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E85A97F6-B6E0-48F6-A995-9E1312B7EAD4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81" i="1" l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8" i="2" a="1"/>
  <c r="N8" i="2" s="1"/>
  <c r="AX8" i="2" s="1"/>
  <c r="M8" i="2" a="1"/>
  <c r="M8" i="2" s="1"/>
  <c r="L8" i="2" a="1"/>
  <c r="L8" i="2" s="1"/>
  <c r="AV8" i="2" s="1"/>
  <c r="K8" i="2" a="1"/>
  <c r="K8" i="2" s="1"/>
  <c r="N7" i="2" a="1"/>
  <c r="N7" i="2" s="1"/>
  <c r="M7" i="2" a="1"/>
  <c r="M7" i="2" s="1"/>
  <c r="L7" i="2" a="1"/>
  <c r="L7" i="2" s="1"/>
  <c r="K7" i="2" a="1"/>
  <c r="K7" i="2" s="1"/>
  <c r="N6" i="2" a="1"/>
  <c r="N6" i="2" s="1"/>
  <c r="M6" i="2" a="1"/>
  <c r="M6" i="2" s="1"/>
  <c r="L6" i="2" a="1"/>
  <c r="L6" i="2" s="1"/>
  <c r="K6" i="2" a="1"/>
  <c r="K6" i="2" s="1"/>
  <c r="N5" i="2" a="1"/>
  <c r="N5" i="2" s="1"/>
  <c r="M5" i="2" a="1"/>
  <c r="M5" i="2" s="1"/>
  <c r="L5" i="2" a="1"/>
  <c r="L5" i="2" s="1"/>
  <c r="K5" i="2" a="1"/>
  <c r="K5" i="2" s="1"/>
  <c r="N4" i="2" a="1"/>
  <c r="N4" i="2" s="1"/>
  <c r="M4" i="2" a="1"/>
  <c r="M4" i="2" s="1"/>
  <c r="L4" i="2" a="1"/>
  <c r="L4" i="2" s="1"/>
  <c r="K4" i="2" a="1"/>
  <c r="K4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J8" i="2" a="1"/>
  <c r="J8" i="2" s="1"/>
  <c r="J7" i="2" a="1"/>
  <c r="J7" i="2" s="1"/>
  <c r="J6" i="2" a="1"/>
  <c r="J6" i="2" s="1"/>
  <c r="J5" i="2" a="1"/>
  <c r="J5" i="2" s="1"/>
  <c r="J4" i="2" a="1"/>
  <c r="J4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H3" i="2" a="1"/>
  <c r="H3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W8" i="2" l="1"/>
  <c r="AR6" i="2"/>
  <c r="AX12" i="2"/>
  <c r="AB4" i="2"/>
  <c r="AI12" i="2"/>
  <c r="AF11" i="2"/>
  <c r="AK11" i="2"/>
  <c r="AW12" i="2"/>
  <c r="X12" i="2"/>
  <c r="AR12" i="2"/>
  <c r="AC12" i="2"/>
  <c r="AE9" i="2"/>
  <c r="AJ9" i="2"/>
  <c r="Z12" i="2"/>
  <c r="AT12" i="2"/>
  <c r="U12" i="2"/>
  <c r="AO12" i="2"/>
  <c r="AF9" i="2"/>
  <c r="AK9" i="2"/>
  <c r="AV10" i="2"/>
  <c r="W10" i="2"/>
  <c r="AQ10" i="2"/>
  <c r="AB10" i="2"/>
  <c r="AL11" i="2"/>
  <c r="AG11" i="2"/>
  <c r="AM9" i="2"/>
  <c r="AH9" i="2"/>
  <c r="AW10" i="2"/>
  <c r="X10" i="2"/>
  <c r="AR10" i="2"/>
  <c r="AC10" i="2"/>
  <c r="AM11" i="2"/>
  <c r="AH11" i="2"/>
  <c r="AN9" i="2"/>
  <c r="AI9" i="2"/>
  <c r="AP9" i="2"/>
  <c r="AA9" i="2"/>
  <c r="AU9" i="2"/>
  <c r="V9" i="2"/>
  <c r="AK10" i="2"/>
  <c r="AF10" i="2"/>
  <c r="AP11" i="2"/>
  <c r="AA11" i="2"/>
  <c r="AU11" i="2"/>
  <c r="V11" i="2"/>
  <c r="AJ12" i="2"/>
  <c r="AE12" i="2"/>
  <c r="Z10" i="2"/>
  <c r="AT10" i="2"/>
  <c r="U10" i="2"/>
  <c r="AO10" i="2"/>
  <c r="AE11" i="2"/>
  <c r="AJ11" i="2"/>
  <c r="AU10" i="2"/>
  <c r="V10" i="2"/>
  <c r="AP10" i="2"/>
  <c r="AA10" i="2"/>
  <c r="AU12" i="2"/>
  <c r="V12" i="2"/>
  <c r="AP12" i="2"/>
  <c r="AA12" i="2"/>
  <c r="AL9" i="2"/>
  <c r="AG9" i="2"/>
  <c r="AV12" i="2"/>
  <c r="W12" i="2"/>
  <c r="AQ12" i="2"/>
  <c r="AB12" i="2"/>
  <c r="AX10" i="2"/>
  <c r="Y10" i="2"/>
  <c r="AS10" i="2"/>
  <c r="AD10" i="2"/>
  <c r="AN11" i="2"/>
  <c r="AI11" i="2"/>
  <c r="AO9" i="2"/>
  <c r="Z9" i="2"/>
  <c r="U9" i="2"/>
  <c r="AT9" i="2"/>
  <c r="AJ10" i="2"/>
  <c r="AE10" i="2"/>
  <c r="AO11" i="2"/>
  <c r="Z11" i="2"/>
  <c r="AT11" i="2"/>
  <c r="U11" i="2"/>
  <c r="AQ9" i="2"/>
  <c r="AB9" i="2"/>
  <c r="AV9" i="2"/>
  <c r="W9" i="2"/>
  <c r="AL10" i="2"/>
  <c r="AG10" i="2"/>
  <c r="AQ11" i="2"/>
  <c r="AB11" i="2"/>
  <c r="AV11" i="2"/>
  <c r="W11" i="2"/>
  <c r="AK12" i="2"/>
  <c r="AF12" i="2"/>
  <c r="AR9" i="2"/>
  <c r="AC9" i="2"/>
  <c r="AW9" i="2"/>
  <c r="X9" i="2"/>
  <c r="AH10" i="2"/>
  <c r="AM10" i="2"/>
  <c r="AR11" i="2"/>
  <c r="AC11" i="2"/>
  <c r="AW11" i="2"/>
  <c r="X11" i="2"/>
  <c r="AL12" i="2"/>
  <c r="AG12" i="2"/>
  <c r="AD9" i="2"/>
  <c r="AX9" i="2"/>
  <c r="Y9" i="2"/>
  <c r="AS9" i="2"/>
  <c r="AI10" i="2"/>
  <c r="AN10" i="2"/>
  <c r="AD11" i="2"/>
  <c r="AX11" i="2"/>
  <c r="Y11" i="2"/>
  <c r="AS11" i="2"/>
  <c r="AH12" i="2"/>
  <c r="AM12" i="2"/>
  <c r="AN12" i="2"/>
  <c r="AD12" i="2"/>
  <c r="AS12" i="2"/>
  <c r="Y12" i="2"/>
  <c r="AX7" i="2"/>
  <c r="AX5" i="2"/>
  <c r="AT3" i="2"/>
  <c r="AD5" i="2"/>
  <c r="AB7" i="2"/>
  <c r="AX3" i="2"/>
  <c r="AT6" i="2"/>
  <c r="Y8" i="2"/>
  <c r="AT8" i="2"/>
  <c r="AT4" i="2"/>
  <c r="AV5" i="2"/>
  <c r="AW3" i="2"/>
  <c r="AR7" i="2"/>
  <c r="W8" i="2"/>
  <c r="AW5" i="2"/>
  <c r="AS6" i="2"/>
  <c r="AR4" i="2"/>
  <c r="AS4" i="2"/>
  <c r="Z7" i="2"/>
  <c r="AU3" i="2"/>
  <c r="AU6" i="2"/>
  <c r="AV3" i="2"/>
  <c r="AV6" i="2"/>
  <c r="AJ3" i="2"/>
  <c r="AB5" i="2"/>
  <c r="AK3" i="2"/>
  <c r="AP4" i="2"/>
  <c r="AM3" i="2"/>
  <c r="AL3" i="2"/>
  <c r="AQ4" i="2"/>
  <c r="AQ7" i="2"/>
  <c r="AN3" i="2"/>
  <c r="AU8" i="2"/>
  <c r="AD6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1D5BA23E-BF69-464F-9959-4D8E1AA26E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on-prem development Oracle database</t>
        </r>
      </text>
    </comment>
    <comment ref="I1" authorId="0" shapeId="0" xr:uid="{5C1324B9-C5ED-4CD6-9474-64803180FC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FishSTOC test Oracle database</t>
        </r>
      </text>
    </comment>
    <comment ref="U1" authorId="0" shapeId="0" xr:uid="{A4589C26-5928-4E3B-B7F1-1EA08E055A0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hybrid execution times to the on-prem execution times</t>
        </r>
      </text>
    </comment>
    <comment ref="Z1" authorId="0" shapeId="0" xr:uid="{5E215887-B2F6-4680-B8DB-684C75CE8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hybrid execution times to the on-prem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<sst xmlns="http://schemas.openxmlformats.org/spreadsheetml/2006/main" count="27822" uniqueCount="2973">
  <si>
    <t>Date/Time</t>
  </si>
  <si>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</si>
  <si>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</si>
  <si>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</si>
  <si>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</si>
  <si>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</si>
  <si>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</si>
  <si>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</si>
  <si>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</si>
  <si>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</si>
  <si>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</si>
  <si>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</si>
  <si>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</si>
  <si>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</si>
  <si>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Test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</si>
  <si>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</si>
  <si>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</si>
  <si>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</si>
  <si>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</si>
  <si>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</si>
  <si>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</si>
  <si>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</si>
  <si>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</si>
  <si>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</si>
  <si>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</si>
  <si>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</si>
  <si>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</si>
  <si>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</si>
  <si>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</si>
  <si>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Ratio Remote/Local</t>
  </si>
  <si>
    <t>Difference Remote - Local</t>
  </si>
  <si>
    <t>Ratio Hybrid/Remote</t>
  </si>
  <si>
    <t>Difference Hybrid - Remote</t>
  </si>
  <si>
    <t>Download Specimen Data</t>
  </si>
  <si>
    <t>Sampling Plan Summary Region Report</t>
  </si>
  <si>
    <t>IBBS_SPEC_DATA_YYYYMMDD.csv</t>
  </si>
  <si>
    <t>IBBS APEX app</t>
  </si>
  <si>
    <t>local</t>
  </si>
  <si>
    <t>Login.png</t>
  </si>
  <si>
    <t>Full Sampling Plan Report.png</t>
  </si>
  <si>
    <t>Full Sampling Plan Report filter.png</t>
  </si>
  <si>
    <t>View Specimens.png</t>
  </si>
  <si>
    <t>View Edit Specimen.png</t>
  </si>
  <si>
    <t>View Edit Specimen post specimen record insert.png</t>
  </si>
  <si>
    <t>View Specimens post specimen record update.png</t>
  </si>
  <si>
    <t>View Specimens specimen download complete.png</t>
  </si>
  <si>
    <t>Sampling Plan Summary Region Report.png</t>
  </si>
  <si>
    <t>Sampling Plan Summary Region Report filter.png</t>
  </si>
  <si>
    <t>remote</t>
  </si>
  <si>
    <t>Outlier?</t>
  </si>
  <si>
    <t>Login_20240829_091527_AM.png</t>
  </si>
  <si>
    <t>Full Sampling Plan Report_20240829_091531_AM.png</t>
  </si>
  <si>
    <t>Full Sampling Plan Report filter_20240829_091534_AM.png</t>
  </si>
  <si>
    <t>View Specimens_20240829_091540_AM.png</t>
  </si>
  <si>
    <t>View Edit Specimen_20240829_091542_AM.png</t>
  </si>
  <si>
    <t>View Edit Specimen post specimen record insert_20240829_091549_AM.png</t>
  </si>
  <si>
    <t>View Specimens post specimen record update_20240829_091559_AM.png</t>
  </si>
  <si>
    <t>View Specimens specimen download complete_20240829_091603_AM.png</t>
  </si>
  <si>
    <t>Sampling Plan Summary Region Report_20240829_091606_AM.png</t>
  </si>
  <si>
    <t>Sampling Plan Summary Region Report filter_20240829_091609_AM.png</t>
  </si>
  <si>
    <t>Login_20240829_092536_AM.png</t>
  </si>
  <si>
    <t>Full Sampling Plan Report_20240829_092541_AM.png</t>
  </si>
  <si>
    <t>Full Sampling Plan Report filter_20240829_092544_AM.png</t>
  </si>
  <si>
    <t>View Specimens_20240829_092549_AM.png</t>
  </si>
  <si>
    <t>View Edit Specimen_20240829_092551_AM.png</t>
  </si>
  <si>
    <t>View Edit Specimen post specimen record insert_20240829_092558_AM.png</t>
  </si>
  <si>
    <t>View Specimens post specimen record update_20240829_092610_AM.png</t>
  </si>
  <si>
    <t>View Specimens specimen download complete_20240829_092614_AM.png</t>
  </si>
  <si>
    <t>Sampling Plan Summary Region Report_20240829_092619_AM.png</t>
  </si>
  <si>
    <t>Sampling Plan Summary Region Report filter_20240829_092626_AM.png</t>
  </si>
  <si>
    <t>Login_20240829_101528_AM.png</t>
  </si>
  <si>
    <t>Full Sampling Plan Report_20240829_101532_AM.png</t>
  </si>
  <si>
    <t>Full Sampling Plan Report filter_20240829_101535_AM.png</t>
  </si>
  <si>
    <t>View Specimens_20240829_101540_AM.png</t>
  </si>
  <si>
    <t>View Edit Specimen_20240829_101542_AM.png</t>
  </si>
  <si>
    <t>View Edit Specimen post specimen record insert_20240829_101548_AM.png</t>
  </si>
  <si>
    <t>View Specimens post specimen record update_20240829_101558_AM.png</t>
  </si>
  <si>
    <t>View Specimens specimen download complete_20240829_101601_AM.png</t>
  </si>
  <si>
    <t>Sampling Plan Summary Region Report_20240829_101604_AM.png</t>
  </si>
  <si>
    <t>Sampling Plan Summary Region Report filter_20240829_101606_AM.png</t>
  </si>
  <si>
    <t>Login_20240829_102517_AM.png</t>
  </si>
  <si>
    <t>Full Sampling Plan Report_20240829_102521_AM.png</t>
  </si>
  <si>
    <t>Full Sampling Plan Report filter_20240829_102524_AM.png</t>
  </si>
  <si>
    <t>View Specimens_20240829_102530_AM.png</t>
  </si>
  <si>
    <t>View Edit Specimen_20240829_102532_AM.png</t>
  </si>
  <si>
    <t>View Edit Specimen post specimen record insert_20240829_102538_AM.png</t>
  </si>
  <si>
    <t>View Specimens post specimen record update_20240829_102547_AM.png</t>
  </si>
  <si>
    <t>View Specimens specimen download complete_20240829_102550_AM.png</t>
  </si>
  <si>
    <t>Sampling Plan Summary Region Report_20240829_102553_AM.png</t>
  </si>
  <si>
    <t>Sampling Plan Summary Region Report filter_20240829_102556_AM.png</t>
  </si>
  <si>
    <t>Login_20240829_111525_AM.png</t>
  </si>
  <si>
    <t>Full Sampling Plan Report_20240829_111530_AM.png</t>
  </si>
  <si>
    <t>Full Sampling Plan Report filter_20240829_111532_AM.png</t>
  </si>
  <si>
    <t>View Specimens_20240829_111538_AM.png</t>
  </si>
  <si>
    <t>View Edit Specimen_20240829_111539_AM.png</t>
  </si>
  <si>
    <t>View Edit Specimen post specimen record insert_20240829_111546_AM.png</t>
  </si>
  <si>
    <t>View Specimens post specimen record update_20240829_111556_AM.png</t>
  </si>
  <si>
    <t>View Specimens specimen download complete_20240829_111559_AM.png</t>
  </si>
  <si>
    <t>Sampling Plan Summary Region Report_20240829_111602_AM.png</t>
  </si>
  <si>
    <t>Sampling Plan Summary Region Report filter_20240829_111604_AM.png</t>
  </si>
  <si>
    <t>Login_20240829_112517_AM.png</t>
  </si>
  <si>
    <t>Full Sampling Plan Report_20240829_112521_AM.png</t>
  </si>
  <si>
    <t>Full Sampling Plan Report filter_20240829_112524_AM.png</t>
  </si>
  <si>
    <t>View Specimens_20240829_112529_AM.png</t>
  </si>
  <si>
    <t>View Edit Specimen_20240829_112532_AM.png</t>
  </si>
  <si>
    <t>View Edit Specimen post specimen record insert_20240829_112538_AM.png</t>
  </si>
  <si>
    <t>View Specimens post specimen record update_20240829_112547_AM.png</t>
  </si>
  <si>
    <t>View Specimens specimen download complete_20240829_112550_AM.png</t>
  </si>
  <si>
    <t>Sampling Plan Summary Region Report_20240829_112553_AM.png</t>
  </si>
  <si>
    <t>Sampling Plan Summary Region Report filter_20240829_112556_AM.png</t>
  </si>
  <si>
    <t>Login_20240829_121524_PM.png</t>
  </si>
  <si>
    <t>Full Sampling Plan Report_20240829_121529_PM.png</t>
  </si>
  <si>
    <t>Full Sampling Plan Report filter_20240829_121531_PM.png</t>
  </si>
  <si>
    <t>View Specimens_20240829_121537_PM.png</t>
  </si>
  <si>
    <t>View Edit Specimen_20240829_121539_PM.png</t>
  </si>
  <si>
    <t>View Edit Specimen post specimen record insert_20240829_121545_PM.png</t>
  </si>
  <si>
    <t>View Specimens post specimen record update_20240829_121555_PM.png</t>
  </si>
  <si>
    <t>View Specimens specimen download complete_20240829_121558_PM.png</t>
  </si>
  <si>
    <t>Sampling Plan Summary Region Report_20240829_121601_PM.png</t>
  </si>
  <si>
    <t>Sampling Plan Summary Region Report filter_20240829_121603_PM.png</t>
  </si>
  <si>
    <t>Login_20240829_122517_PM.png</t>
  </si>
  <si>
    <t>Full Sampling Plan Report_20240829_122523_PM.png</t>
  </si>
  <si>
    <t>Full Sampling Plan Report filter_20240829_122526_PM.png</t>
  </si>
  <si>
    <t>View Specimens_20240829_122531_PM.png</t>
  </si>
  <si>
    <t>View Edit Specimen_20240829_122533_PM.png</t>
  </si>
  <si>
    <t>View Edit Specimen post specimen record insert_20240829_122540_PM.png</t>
  </si>
  <si>
    <t>View Specimens post specimen record update_20240829_122551_PM.png</t>
  </si>
  <si>
    <t>View Specimens specimen download complete_20240829_122555_PM.png</t>
  </si>
  <si>
    <t>Sampling Plan Summary Region Report_20240829_122558_PM.png</t>
  </si>
  <si>
    <t>Sampling Plan Summary Region Report filter_20240829_122601_PM.png</t>
  </si>
  <si>
    <t>Login_20240829_011527_PM.png</t>
  </si>
  <si>
    <t>Full Sampling Plan Report_20240829_011531_PM.png</t>
  </si>
  <si>
    <t>Full Sampling Plan Report filter_20240829_011534_PM.png</t>
  </si>
  <si>
    <t>View Specimens_20240829_011539_PM.png</t>
  </si>
  <si>
    <t>View Edit Specimen_20240829_011542_PM.png</t>
  </si>
  <si>
    <t>View Edit Specimen post specimen record insert_20240829_011550_PM.png</t>
  </si>
  <si>
    <t>View Specimens post specimen record update_20240829_011600_PM.png</t>
  </si>
  <si>
    <t>View Specimens specimen download complete_20240829_011603_PM.png</t>
  </si>
  <si>
    <t>Sampling Plan Summary Region Report_20240829_011606_PM.png</t>
  </si>
  <si>
    <t>Sampling Plan Summary Region Report filter_20240829_011609_PM.png</t>
  </si>
  <si>
    <t>Login_20240829_012522_PM.png</t>
  </si>
  <si>
    <t>Full Sampling Plan Report_20240829_012527_PM.png</t>
  </si>
  <si>
    <t>Full Sampling Plan Report filter_20240829_012529_PM.png</t>
  </si>
  <si>
    <t>View Specimens_20240829_012535_PM.png</t>
  </si>
  <si>
    <t>View Edit Specimen_20240829_012537_PM.png</t>
  </si>
  <si>
    <t>View Edit Specimen post specimen record insert_20240829_012545_PM.png</t>
  </si>
  <si>
    <t>View Specimens post specimen record update_20240829_012558_PM.png</t>
  </si>
  <si>
    <t>View Specimens specimen download complete_20240829_012602_PM.png</t>
  </si>
  <si>
    <t>Sampling Plan Summary Region Report_20240829_012606_PM.png</t>
  </si>
  <si>
    <t>Sampling Plan Summary Region Report filter_20240829_012609_PM.png</t>
  </si>
  <si>
    <t>Login_20240829_021525_PM.png</t>
  </si>
  <si>
    <t>Full Sampling Plan Report_20240829_021530_PM.png</t>
  </si>
  <si>
    <t>Full Sampling Plan Report filter_20240829_021532_PM.png</t>
  </si>
  <si>
    <t>View Specimens_20240829_021538_PM.png</t>
  </si>
  <si>
    <t>View Edit Specimen_20240829_021540_PM.png</t>
  </si>
  <si>
    <t>View Edit Specimen post specimen record insert_20240829_021546_PM.png</t>
  </si>
  <si>
    <t>View Specimens post specimen record update_20240829_021555_PM.png</t>
  </si>
  <si>
    <t>View Specimens specimen download complete_20240829_021558_PM.png</t>
  </si>
  <si>
    <t>Sampling Plan Summary Region Report_20240829_021601_PM.png</t>
  </si>
  <si>
    <t>Sampling Plan Summary Region Report filter_20240829_021604_PM.png</t>
  </si>
  <si>
    <t>Login_20240829_022517_PM.png</t>
  </si>
  <si>
    <t>Full Sampling Plan Report_20240829_022521_PM.png</t>
  </si>
  <si>
    <t>Full Sampling Plan Report filter_20240829_022524_PM.png</t>
  </si>
  <si>
    <t>View Specimens_20240829_022529_PM.png</t>
  </si>
  <si>
    <t>View Edit Specimen_20240829_022531_PM.png</t>
  </si>
  <si>
    <t>View Edit Specimen post specimen record insert_20240829_022539_PM.png</t>
  </si>
  <si>
    <t>View Specimens post specimen record update_20240829_022548_PM.png</t>
  </si>
  <si>
    <t>View Specimens specimen download complete_20240829_022552_PM.png</t>
  </si>
  <si>
    <t>Sampling Plan Summary Region Report_20240829_022555_PM.png</t>
  </si>
  <si>
    <t>Sampling Plan Summary Region Report filter_20240829_022558_PM.png</t>
  </si>
  <si>
    <t>Login_20240829_031524_PM.png</t>
  </si>
  <si>
    <t>Full Sampling Plan Report_20240829_031528_PM.png</t>
  </si>
  <si>
    <t>Full Sampling Plan Report filter_20240829_031530_PM.png</t>
  </si>
  <si>
    <t>View Specimens_20240829_031535_PM.png</t>
  </si>
  <si>
    <t>View Edit Specimen_20240829_031537_PM.png</t>
  </si>
  <si>
    <t>View Edit Specimen post specimen record insert_20240829_031543_PM.png</t>
  </si>
  <si>
    <t>View Specimens post specimen record update_20240829_031553_PM.png</t>
  </si>
  <si>
    <t>View Specimens specimen download complete_20240829_031556_PM.png</t>
  </si>
  <si>
    <t>Sampling Plan Summary Region Report_20240829_031559_PM.png</t>
  </si>
  <si>
    <t>Sampling Plan Summary Region Report filter_20240829_031601_PM.png</t>
  </si>
  <si>
    <t>Login_20240829_032516_PM.png</t>
  </si>
  <si>
    <t>Full Sampling Plan Report_20240829_032521_PM.png</t>
  </si>
  <si>
    <t>Full Sampling Plan Report filter_20240829_032524_PM.png</t>
  </si>
  <si>
    <t>View Specimens_20240829_032529_PM.png</t>
  </si>
  <si>
    <t>View Edit Specimen_20240829_032532_PM.png</t>
  </si>
  <si>
    <t>View Edit Specimen post specimen record insert_20240829_032540_PM.png</t>
  </si>
  <si>
    <t>View Specimens post specimen record update_20240829_032548_PM.png</t>
  </si>
  <si>
    <t>View Specimens specimen download complete_20240829_032551_PM.png</t>
  </si>
  <si>
    <t>Sampling Plan Summary Region Report_20240829_032554_PM.png</t>
  </si>
  <si>
    <t>Sampling Plan Summary Region Report filter_20240829_032556_PM.png</t>
  </si>
  <si>
    <t>Login_20240829_041526_PM.png</t>
  </si>
  <si>
    <t>Full Sampling Plan Report_20240829_041530_PM.png</t>
  </si>
  <si>
    <t>Full Sampling Plan Report filter_20240829_041533_PM.png</t>
  </si>
  <si>
    <t>View Specimens_20240829_041538_PM.png</t>
  </si>
  <si>
    <t>View Edit Specimen_20240829_041540_PM.png</t>
  </si>
  <si>
    <t>View Edit Specimen post specimen record insert_20240829_041547_PM.png</t>
  </si>
  <si>
    <t>View Specimens post specimen record update_20240829_041556_PM.png</t>
  </si>
  <si>
    <t>View Specimens specimen download complete_20240829_041559_PM.png</t>
  </si>
  <si>
    <t>Sampling Plan Summary Region Report_20240829_041603_PM.png</t>
  </si>
  <si>
    <t>Sampling Plan Summary Region Report filter_20240829_041605_PM.png</t>
  </si>
  <si>
    <t>Login_20240829_042516_PM.png</t>
  </si>
  <si>
    <t>Full Sampling Plan Report_20240829_042522_PM.png</t>
  </si>
  <si>
    <t>Full Sampling Plan Report filter_20240829_042524_PM.png</t>
  </si>
  <si>
    <t>View Specimens_20240829_042530_PM.png</t>
  </si>
  <si>
    <t>View Edit Specimen_20240829_042532_PM.png</t>
  </si>
  <si>
    <t>View Edit Specimen post specimen record insert_20240829_042539_PM.png</t>
  </si>
  <si>
    <t>View Specimens post specimen record update_20240829_042549_PM.png</t>
  </si>
  <si>
    <t>View Specimens specimen download complete_20240829_042552_PM.png</t>
  </si>
  <si>
    <t>Sampling Plan Summary Region Report_20240829_042556_PM.png</t>
  </si>
  <si>
    <t>Sampling Plan Summary Region Report filter_20240829_042559_PM.png</t>
  </si>
  <si>
    <t>Login_20240829_051525_PM.png</t>
  </si>
  <si>
    <t>Full Sampling Plan Report_20240829_051529_PM.png</t>
  </si>
  <si>
    <t>Full Sampling Plan Report filter_20240829_051532_PM.png</t>
  </si>
  <si>
    <t>View Specimens_20240829_051537_PM.png</t>
  </si>
  <si>
    <t>View Edit Specimen_20240829_051539_PM.png</t>
  </si>
  <si>
    <t>View Edit Specimen post specimen record insert_20240829_051545_PM.png</t>
  </si>
  <si>
    <t>View Specimens post specimen record update_20240829_051556_PM.png</t>
  </si>
  <si>
    <t>View Specimens specimen download complete_20240829_051559_PM.png</t>
  </si>
  <si>
    <t>Sampling Plan Summary Region Report_20240829_051602_PM.png</t>
  </si>
  <si>
    <t>Sampling Plan Summary Region Report filter_20240829_051604_PM.png</t>
  </si>
  <si>
    <t>Login_20240829_052517_PM.png</t>
  </si>
  <si>
    <t>Full Sampling Plan Report_20240829_052521_PM.png</t>
  </si>
  <si>
    <t>Full Sampling Plan Report filter_20240829_052523_PM.png</t>
  </si>
  <si>
    <t>View Specimens_20240829_052530_PM.png</t>
  </si>
  <si>
    <t>View Edit Specimen_20240829_052532_PM.png</t>
  </si>
  <si>
    <t>View Edit Specimen post specimen record insert_20240829_052538_PM.png</t>
  </si>
  <si>
    <t>View Specimens post specimen record update_20240829_052547_PM.png</t>
  </si>
  <si>
    <t>View Specimens specimen download complete_20240829_052551_PM.png</t>
  </si>
  <si>
    <t>Sampling Plan Summary Region Report_20240829_052555_PM.png</t>
  </si>
  <si>
    <t>Sampling Plan Summary Region Report filter_20240829_052557_PM.png</t>
  </si>
  <si>
    <t>Login_20240829_061531_PM.png</t>
  </si>
  <si>
    <t>Full Sampling Plan Report_20240829_061536_PM.png</t>
  </si>
  <si>
    <t>Full Sampling Plan Report filter_20240829_061539_PM.png</t>
  </si>
  <si>
    <t>View Specimens_20240829_061545_PM.png</t>
  </si>
  <si>
    <t>View Edit Specimen_20240829_061547_PM.png</t>
  </si>
  <si>
    <t>View Edit Specimen post specimen record insert_20240829_061553_PM.png</t>
  </si>
  <si>
    <t>View Specimens post specimen record update_20240829_061603_PM.png</t>
  </si>
  <si>
    <t>View Specimens specimen download complete_20240829_061606_PM.png</t>
  </si>
  <si>
    <t>Sampling Plan Summary Region Report_20240829_061610_PM.png</t>
  </si>
  <si>
    <t>Sampling Plan Summary Region Report filter_20240829_061612_PM.png</t>
  </si>
  <si>
    <t>Login_20240829_062526_PM.png</t>
  </si>
  <si>
    <t>Full Sampling Plan Report_20240829_062531_PM.png</t>
  </si>
  <si>
    <t>Full Sampling Plan Report filter_20240829_062533_PM.png</t>
  </si>
  <si>
    <t>View Specimens_20240829_062538_PM.png</t>
  </si>
  <si>
    <t>View Edit Specimen_20240829_062540_PM.png</t>
  </si>
  <si>
    <t>View Edit Specimen post specimen record insert_20240829_062546_PM.png</t>
  </si>
  <si>
    <t>View Specimens post specimen record update_20240829_062554_PM.png</t>
  </si>
  <si>
    <t>View Specimens specimen download complete_20240829_062557_PM.png</t>
  </si>
  <si>
    <t>Sampling Plan Summary Region Report_20240829_062600_PM.png</t>
  </si>
  <si>
    <t>Sampling Plan Summary Region Report filter_20240829_062603_PM.png</t>
  </si>
  <si>
    <t>Login_20240829_071525_PM.png</t>
  </si>
  <si>
    <t>Full Sampling Plan Report_20240829_071530_PM.png</t>
  </si>
  <si>
    <t>Full Sampling Plan Report filter_20240829_071532_PM.png</t>
  </si>
  <si>
    <t>View Specimens_20240829_071538_PM.png</t>
  </si>
  <si>
    <t>View Edit Specimen_20240829_071540_PM.png</t>
  </si>
  <si>
    <t>View Edit Specimen post specimen record insert_20240829_071546_PM.png</t>
  </si>
  <si>
    <t>View Specimens post specimen record update_20240829_071556_PM.png</t>
  </si>
  <si>
    <t>View Specimens specimen download complete_20240829_071559_PM.png</t>
  </si>
  <si>
    <t>Sampling Plan Summary Region Report_20240829_071602_PM.png</t>
  </si>
  <si>
    <t>Sampling Plan Summary Region Report filter_20240829_071604_PM.png</t>
  </si>
  <si>
    <t>Login_20240829_072514_PM.png</t>
  </si>
  <si>
    <t>Full Sampling Plan Report_20240829_072519_PM.png</t>
  </si>
  <si>
    <t>Full Sampling Plan Report filter_20240829_072521_PM.png</t>
  </si>
  <si>
    <t>View Specimens_20240829_072527_PM.png</t>
  </si>
  <si>
    <t>View Edit Specimen_20240829_072529_PM.png</t>
  </si>
  <si>
    <t>View Edit Specimen post specimen record insert_20240829_072535_PM.png</t>
  </si>
  <si>
    <t>View Specimens post specimen record update_20240829_072544_PM.png</t>
  </si>
  <si>
    <t>View Specimens specimen download complete_20240829_072546_PM.png</t>
  </si>
  <si>
    <t>Sampling Plan Summary Region Report_20240829_072550_PM.png</t>
  </si>
  <si>
    <t>Sampling Plan Summary Region Report filter_20240829_072552_PM.png</t>
  </si>
  <si>
    <t>Login_20240830_071529_AM.png</t>
  </si>
  <si>
    <t>Full Sampling Plan Report_20240830_071534_AM.png</t>
  </si>
  <si>
    <t>Full Sampling Plan Report filter_20240830_071536_AM.png</t>
  </si>
  <si>
    <t>View Specimens_20240830_071544_AM.png</t>
  </si>
  <si>
    <t>View Edit Specimen_20240830_071547_AM.png</t>
  </si>
  <si>
    <t>View Edit Specimen post specimen record insert_20240830_071557_AM.png</t>
  </si>
  <si>
    <t>View Specimens post specimen record update_20240830_071607_AM.png</t>
  </si>
  <si>
    <t>View Specimens specimen download complete_20240830_071611_AM.png</t>
  </si>
  <si>
    <t>Sampling Plan Summary Region Report_20240830_071615_AM.png</t>
  </si>
  <si>
    <t>Sampling Plan Summary Region Report filter_20240830_071619_AM.png</t>
  </si>
  <si>
    <t>Login_20240830_072515_AM.png</t>
  </si>
  <si>
    <t>Full Sampling Plan Report_20240830_072519_AM.png</t>
  </si>
  <si>
    <t>Full Sampling Plan Report filter_20240830_072522_AM.png</t>
  </si>
  <si>
    <t>View Specimens_20240830_072527_AM.png</t>
  </si>
  <si>
    <t>View Edit Specimen_20240830_072529_AM.png</t>
  </si>
  <si>
    <t>View Edit Specimen post specimen record insert_20240830_072535_AM.png</t>
  </si>
  <si>
    <t>View Specimens post specimen record update_20240830_072546_AM.png</t>
  </si>
  <si>
    <t>View Specimens specimen download complete_20240830_072550_AM.png</t>
  </si>
  <si>
    <t>Sampling Plan Summary Region Report_20240830_072553_AM.png</t>
  </si>
  <si>
    <t>Sampling Plan Summary Region Report filter_20240830_072556_AM.png</t>
  </si>
  <si>
    <t>Login_20240830_082519_AM.png</t>
  </si>
  <si>
    <t>Full Sampling Plan Report_20240830_082524_AM.png</t>
  </si>
  <si>
    <t>Full Sampling Plan Report filter_20240830_082527_AM.png</t>
  </si>
  <si>
    <t>View Specimens_20240830_082532_AM.png</t>
  </si>
  <si>
    <t>View Edit Specimen_20240830_082535_AM.png</t>
  </si>
  <si>
    <t>View Edit Specimen post specimen record insert_20240830_082541_AM.png</t>
  </si>
  <si>
    <t>View Specimens post specimen record update_20240830_082551_AM.png</t>
  </si>
  <si>
    <t>View Specimens specimen download complete_20240830_082555_AM.png</t>
  </si>
  <si>
    <t>Sampling Plan Summary Region Report_20240830_082558_AM.png</t>
  </si>
  <si>
    <t>Sampling Plan Summary Region Report filter_20240830_082601_AM.png</t>
  </si>
  <si>
    <t>Login_20240830_092518_AM.png</t>
  </si>
  <si>
    <t>Full Sampling Plan Report_20240830_092524_AM.png</t>
  </si>
  <si>
    <t>Full Sampling Plan Report filter_20240830_092527_AM.png</t>
  </si>
  <si>
    <t>View Specimens_20240830_092532_AM.png</t>
  </si>
  <si>
    <t>View Edit Specimen_20240830_092534_AM.png</t>
  </si>
  <si>
    <t>View Edit Specimen post specimen record insert_20240830_092540_AM.png</t>
  </si>
  <si>
    <t>View Specimens post specimen record update_20240830_092549_AM.png</t>
  </si>
  <si>
    <t>View Specimens specimen download complete_20240830_092552_AM.png</t>
  </si>
  <si>
    <t>Sampling Plan Summary Region Report_20240830_092555_AM.png</t>
  </si>
  <si>
    <t>Sampling Plan Summary Region Report filter_20240830_092558_AM.png</t>
  </si>
  <si>
    <t>Login_20240830_102523_AM.png</t>
  </si>
  <si>
    <t>Full Sampling Plan Report_20240830_102528_AM.png</t>
  </si>
  <si>
    <t>Full Sampling Plan Report filter_20240830_102530_AM.png</t>
  </si>
  <si>
    <t>View Specimens_20240830_102535_AM.png</t>
  </si>
  <si>
    <t>View Edit Specimen_20240830_102537_AM.png</t>
  </si>
  <si>
    <t>View Edit Specimen post specimen record insert_20240830_102543_AM.png</t>
  </si>
  <si>
    <t>View Specimens post specimen record update_20240830_102552_AM.png</t>
  </si>
  <si>
    <t>View Specimens specimen download complete_20240830_102555_AM.png</t>
  </si>
  <si>
    <t>Sampling Plan Summary Region Report_20240830_102558_AM.png</t>
  </si>
  <si>
    <t>Sampling Plan Summary Region Report filter_20240830_102601_AM.png</t>
  </si>
  <si>
    <t>Login_20240830_112518_AM.png</t>
  </si>
  <si>
    <t>Full Sampling Plan Report_20240830_112522_AM.png</t>
  </si>
  <si>
    <t>Full Sampling Plan Report filter_20240830_112525_AM.png</t>
  </si>
  <si>
    <t>View Specimens_20240830_112531_AM.png</t>
  </si>
  <si>
    <t>View Edit Specimen_20240830_112533_AM.png</t>
  </si>
  <si>
    <t>View Edit Specimen post specimen record insert_20240830_112539_AM.png</t>
  </si>
  <si>
    <t>View Specimens post specimen record update_20240830_112549_AM.png</t>
  </si>
  <si>
    <t>View Specimens specimen download complete_20240830_112552_AM.png</t>
  </si>
  <si>
    <t>Sampling Plan Summary Region Report_20240830_112556_AM.png</t>
  </si>
  <si>
    <t>Sampling Plan Summary Region Report filter_20240830_112558_AM.png</t>
  </si>
  <si>
    <t>Login_20240830_121532_PM.png</t>
  </si>
  <si>
    <t>Full Sampling Plan Report_20240830_121541_PM.png</t>
  </si>
  <si>
    <t>Full Sampling Plan Report filter_20240830_121543_PM.png</t>
  </si>
  <si>
    <t>View Specimens_20240830_121552_PM.png</t>
  </si>
  <si>
    <t>View Edit Specimen_20240830_121557_PM.png</t>
  </si>
  <si>
    <t>View Edit Specimen post specimen record insert_20240830_121608_PM.png</t>
  </si>
  <si>
    <t>View Specimens post specimen record update_20240830_121618_PM.png</t>
  </si>
  <si>
    <t>View Specimens specimen download complete_20240830_121623_PM.png</t>
  </si>
  <si>
    <t>Sampling Plan Summary Region Report_20240830_121628_PM.png</t>
  </si>
  <si>
    <t>Sampling Plan Summary Region Report filter_20240830_121631_PM.png</t>
  </si>
  <si>
    <t>Login_20240830_122517_PM.png</t>
  </si>
  <si>
    <t>Full Sampling Plan Report_20240830_122520_PM.png</t>
  </si>
  <si>
    <t>Full Sampling Plan Report filter_20240830_122523_PM.png</t>
  </si>
  <si>
    <t>View Specimens_20240830_122528_PM.png</t>
  </si>
  <si>
    <t>View Edit Specimen_20240830_122530_PM.png</t>
  </si>
  <si>
    <t>View Edit Specimen post specimen record insert_20240830_122536_PM.png</t>
  </si>
  <si>
    <t>View Specimens post specimen record update_20240830_122547_PM.png</t>
  </si>
  <si>
    <t>View Specimens specimen download complete_20240830_122551_PM.png</t>
  </si>
  <si>
    <t>Sampling Plan Summary Region Report_20240830_122554_PM.png</t>
  </si>
  <si>
    <t>Sampling Plan Summary Region Report filter_20240830_122557_PM.png</t>
  </si>
  <si>
    <t>Login_20240830_011534_PM.png</t>
  </si>
  <si>
    <t>Full Sampling Plan Report_20240830_011540_PM.png</t>
  </si>
  <si>
    <t>Full Sampling Plan Report filter_20240830_011542_PM.png</t>
  </si>
  <si>
    <t>View Specimens_20240830_011549_PM.png</t>
  </si>
  <si>
    <t>View Edit Specimen_20240830_011553_PM.png</t>
  </si>
  <si>
    <t>View Edit Specimen post specimen record insert_20240830_011602_PM.png</t>
  </si>
  <si>
    <t>View Specimens post specimen record update_20240830_011614_PM.png</t>
  </si>
  <si>
    <t>View Specimens specimen download complete_20240830_011619_PM.png</t>
  </si>
  <si>
    <t>Sampling Plan Summary Region Report_20240830_011624_PM.png</t>
  </si>
  <si>
    <t>Sampling Plan Summary Region Report filter_20240830_011627_PM.png</t>
  </si>
  <si>
    <t>Login_20240830_012519_PM.png</t>
  </si>
  <si>
    <t>Full Sampling Plan Report_20240830_012523_PM.png</t>
  </si>
  <si>
    <t>Full Sampling Plan Report filter_20240830_012525_PM.png</t>
  </si>
  <si>
    <t>View Specimens_20240830_012530_PM.png</t>
  </si>
  <si>
    <t>View Edit Specimen_20240830_012532_PM.png</t>
  </si>
  <si>
    <t>View Edit Specimen post specimen record insert_20240830_012539_PM.png</t>
  </si>
  <si>
    <t>View Specimens post specimen record update_20240830_012549_PM.png</t>
  </si>
  <si>
    <t>View Specimens specimen download complete_20240830_012552_PM.png</t>
  </si>
  <si>
    <t>Sampling Plan Summary Region Report_20240830_012555_PM.png</t>
  </si>
  <si>
    <t>Sampling Plan Summary Region Report filter_20240830_012558_PM.png</t>
  </si>
  <si>
    <t>Login_20240830_021525_PM.png</t>
  </si>
  <si>
    <t>Full Sampling Plan Report_20240830_021530_PM.png</t>
  </si>
  <si>
    <t>Full Sampling Plan Report filter_20240830_021532_PM.png</t>
  </si>
  <si>
    <t>View Specimens_20240830_021538_PM.png</t>
  </si>
  <si>
    <t>View Edit Specimen_20240830_021541_PM.png</t>
  </si>
  <si>
    <t>View Edit Specimen post specimen record insert_20240830_021548_PM.png</t>
  </si>
  <si>
    <t>View Specimens post specimen record update_20240830_021600_PM.png</t>
  </si>
  <si>
    <t>View Specimens specimen download complete_20240830_021605_PM.png</t>
  </si>
  <si>
    <t>Sampling Plan Summary Region Report_20240830_021609_PM.png</t>
  </si>
  <si>
    <t>Sampling Plan Summary Region Report filter_20240830_021611_PM.png</t>
  </si>
  <si>
    <t>Login_20240830_022521_PM.png</t>
  </si>
  <si>
    <t>Full Sampling Plan Report_20240830_022525_PM.png</t>
  </si>
  <si>
    <t>Full Sampling Plan Report filter_20240830_022528_PM.png</t>
  </si>
  <si>
    <t>View Specimens_20240830_022533_PM.png</t>
  </si>
  <si>
    <t>View Edit Specimen_20240830_022536_PM.png</t>
  </si>
  <si>
    <t>View Edit Specimen post specimen record insert_20240830_022544_PM.png</t>
  </si>
  <si>
    <t>View Specimens post specimen record update_20240830_022553_PM.png</t>
  </si>
  <si>
    <t>View Specimens specimen download complete_20240830_022556_PM.png</t>
  </si>
  <si>
    <t>Sampling Plan Summary Region Report_20240830_022600_PM.png</t>
  </si>
  <si>
    <t>Sampling Plan Summary Region Report filter_20240830_022602_PM.png</t>
  </si>
  <si>
    <t>Login_20240830_031525_PM.png</t>
  </si>
  <si>
    <t>Full Sampling Plan Report_20240830_031530_PM.png</t>
  </si>
  <si>
    <t>Full Sampling Plan Report filter_20240830_031532_PM.png</t>
  </si>
  <si>
    <t>View Specimens_20240830_031539_PM.png</t>
  </si>
  <si>
    <t>View Edit Specimen_20240830_031541_PM.png</t>
  </si>
  <si>
    <t>View Edit Specimen post specimen record insert_20240830_031548_PM.png</t>
  </si>
  <si>
    <t>View Specimens post specimen record update_20240830_031558_PM.png</t>
  </si>
  <si>
    <t>View Specimens specimen download complete_20240830_031601_PM.png</t>
  </si>
  <si>
    <t>Sampling Plan Summary Region Report_20240830_031604_PM.png</t>
  </si>
  <si>
    <t>Sampling Plan Summary Region Report filter_20240830_031606_PM.png</t>
  </si>
  <si>
    <t>Login_20240830_032517_PM.png</t>
  </si>
  <si>
    <t>Full Sampling Plan Report_20240830_032521_PM.png</t>
  </si>
  <si>
    <t>Full Sampling Plan Report filter_20240830_032523_PM.png</t>
  </si>
  <si>
    <t>View Specimens_20240830_032529_PM.png</t>
  </si>
  <si>
    <t>View Edit Specimen_20240830_032531_PM.png</t>
  </si>
  <si>
    <t>View Edit Specimen post specimen record insert_20240830_032538_PM.png</t>
  </si>
  <si>
    <t>View Specimens post specimen record update_20240830_032547_PM.png</t>
  </si>
  <si>
    <t>View Specimens specimen download complete_20240830_032550_PM.png</t>
  </si>
  <si>
    <t>Sampling Plan Summary Region Report_20240830_032554_PM.png</t>
  </si>
  <si>
    <t>Sampling Plan Summary Region Report filter_20240830_032556_PM.png</t>
  </si>
  <si>
    <t>Login_20240830_041524_PM.png</t>
  </si>
  <si>
    <t>Full Sampling Plan Report_20240830_041528_PM.png</t>
  </si>
  <si>
    <t>Full Sampling Plan Report filter_20240830_041530_PM.png</t>
  </si>
  <si>
    <t>View Specimens_20240830_041536_PM.png</t>
  </si>
  <si>
    <t>View Edit Specimen_20240830_041539_PM.png</t>
  </si>
  <si>
    <t>View Edit Specimen post specimen record insert_20240830_041545_PM.png</t>
  </si>
  <si>
    <t>View Specimens post specimen record update_20240830_041554_PM.png</t>
  </si>
  <si>
    <t>View Specimens specimen download complete_20240830_041558_PM.png</t>
  </si>
  <si>
    <t>Sampling Plan Summary Region Report_20240830_041600_PM.png</t>
  </si>
  <si>
    <t>Sampling Plan Summary Region Report filter_20240830_041602_PM.png</t>
  </si>
  <si>
    <t>Login_20240830_042516_PM.png</t>
  </si>
  <si>
    <t>Full Sampling Plan Report_20240830_042521_PM.png</t>
  </si>
  <si>
    <t>Full Sampling Plan Report filter_20240830_042523_PM.png</t>
  </si>
  <si>
    <t>View Specimens_20240830_042528_PM.png</t>
  </si>
  <si>
    <t>View Edit Specimen_20240830_042530_PM.png</t>
  </si>
  <si>
    <t>View Edit Specimen post specimen record insert_20240830_042536_PM.png</t>
  </si>
  <si>
    <t>View Specimens post specimen record update_20240830_042545_PM.png</t>
  </si>
  <si>
    <t>View Specimens specimen download complete_20240830_042549_PM.png</t>
  </si>
  <si>
    <t>Sampling Plan Summary Region Report_20240830_042552_PM.png</t>
  </si>
  <si>
    <t>Sampling Plan Summary Region Report filter_20240830_042554_PM.png</t>
  </si>
  <si>
    <t>Login_20240830_051525_PM.png</t>
  </si>
  <si>
    <t>Full Sampling Plan Report_20240830_051529_PM.png</t>
  </si>
  <si>
    <t>Full Sampling Plan Report filter_20240830_051531_PM.png</t>
  </si>
  <si>
    <t>View Specimens_20240830_051537_PM.png</t>
  </si>
  <si>
    <t>View Edit Specimen_20240830_051539_PM.png</t>
  </si>
  <si>
    <t>View Edit Specimen post specimen record insert_20240830_051545_PM.png</t>
  </si>
  <si>
    <t>View Specimens post specimen record update_20240830_051555_PM.png</t>
  </si>
  <si>
    <t>View Specimens specimen download complete_20240830_051558_PM.png</t>
  </si>
  <si>
    <t>Sampling Plan Summary Region Report_20240830_051601_PM.png</t>
  </si>
  <si>
    <t>Sampling Plan Summary Region Report filter_20240830_051604_PM.png</t>
  </si>
  <si>
    <t>Login_20240830_052518_PM.png</t>
  </si>
  <si>
    <t>Full Sampling Plan Report_20240830_052523_PM.png</t>
  </si>
  <si>
    <t>Full Sampling Plan Report filter_20240830_052525_PM.png</t>
  </si>
  <si>
    <t>View Specimens_20240830_052530_PM.png</t>
  </si>
  <si>
    <t>View Edit Specimen_20240830_052532_PM.png</t>
  </si>
  <si>
    <t>View Edit Specimen post specimen record insert_20240830_052539_PM.png</t>
  </si>
  <si>
    <t>View Specimens post specimen record update_20240830_052548_PM.png</t>
  </si>
  <si>
    <t>View Specimens specimen download complete_20240830_052552_PM.png</t>
  </si>
  <si>
    <t>Sampling Plan Summary Region Report_20240830_052556_PM.png</t>
  </si>
  <si>
    <t>Sampling Plan Summary Region Report filter_20240830_052558_PM.png</t>
  </si>
  <si>
    <t>Login_20240830_061531_PM.png</t>
  </si>
  <si>
    <t>Full Sampling Plan Report_20240830_061535_PM.png</t>
  </si>
  <si>
    <t>Full Sampling Plan Report filter_20240830_061537_PM.png</t>
  </si>
  <si>
    <t>View Specimens_20240830_061543_PM.png</t>
  </si>
  <si>
    <t>View Edit Specimen_20240830_061544_PM.png</t>
  </si>
  <si>
    <t>View Edit Specimen post specimen record insert_20240830_061551_PM.png</t>
  </si>
  <si>
    <t>View Specimens post specimen record update_20240830_061600_PM.png</t>
  </si>
  <si>
    <t>View Specimens specimen download complete_20240830_061604_PM.png</t>
  </si>
  <si>
    <t>Sampling Plan Summary Region Report_20240830_061607_PM.png</t>
  </si>
  <si>
    <t>Sampling Plan Summary Region Report filter_20240830_061610_PM.png</t>
  </si>
  <si>
    <t>Login_20240830_062526_PM.png</t>
  </si>
  <si>
    <t>Full Sampling Plan Report_20240830_062529_PM.png</t>
  </si>
  <si>
    <t>Full Sampling Plan Report filter_20240830_062532_PM.png</t>
  </si>
  <si>
    <t>View Specimens_20240830_062537_PM.png</t>
  </si>
  <si>
    <t>View Edit Specimen_20240830_062539_PM.png</t>
  </si>
  <si>
    <t>View Edit Specimen post specimen record insert_20240830_062545_PM.png</t>
  </si>
  <si>
    <t>View Specimens post specimen record update_20240830_062554_PM.png</t>
  </si>
  <si>
    <t>View Specimens specimen download complete_20240830_062557_PM.png</t>
  </si>
  <si>
    <t>Sampling Plan Summary Region Report_20240830_062601_PM.png</t>
  </si>
  <si>
    <t>Sampling Plan Summary Region Report filter_20240830_062604_PM.png</t>
  </si>
  <si>
    <t>Login_20240830_071525_PM.png</t>
  </si>
  <si>
    <t>Full Sampling Plan Report_20240830_071531_PM.png</t>
  </si>
  <si>
    <t>Full Sampling Plan Report filter_20240830_071533_PM.png</t>
  </si>
  <si>
    <t>View Specimens_20240830_071539_PM.png</t>
  </si>
  <si>
    <t>View Edit Specimen_20240830_071541_PM.png</t>
  </si>
  <si>
    <t>View Edit Specimen post specimen record insert_20240830_071547_PM.png</t>
  </si>
  <si>
    <t>View Specimens post specimen record update_20240830_071556_PM.png</t>
  </si>
  <si>
    <t>View Specimens specimen download complete_20240830_071559_PM.png</t>
  </si>
  <si>
    <t>Sampling Plan Summary Region Report_20240830_071603_PM.png</t>
  </si>
  <si>
    <t>Sampling Plan Summary Region Report filter_20240830_071605_PM.png</t>
  </si>
  <si>
    <t>Login_20240830_072517_PM.png</t>
  </si>
  <si>
    <t>Full Sampling Plan Report_20240830_072521_PM.png</t>
  </si>
  <si>
    <t>Full Sampling Plan Report filter_20240830_072523_PM.png</t>
  </si>
  <si>
    <t>View Specimens_20240830_072528_PM.png</t>
  </si>
  <si>
    <t>View Edit Specimen_20240830_072530_PM.png</t>
  </si>
  <si>
    <t>View Edit Specimen post specimen record insert_20240830_072536_PM.png</t>
  </si>
  <si>
    <t>View Specimens post specimen record update_20240830_072545_PM.png</t>
  </si>
  <si>
    <t>View Specimens specimen download complete_20240830_072548_PM.png</t>
  </si>
  <si>
    <t>Sampling Plan Summary Region Report_20240830_072552_PM.png</t>
  </si>
  <si>
    <t>Sampling Plan Summary Region Report filter_20240830_072554_PM.png</t>
  </si>
  <si>
    <t>Login_20240902_071528_AM.png</t>
  </si>
  <si>
    <t>Full Sampling Plan Report_20240902_071534_AM.png</t>
  </si>
  <si>
    <t>Full Sampling Plan Report filter_20240902_071537_AM.png</t>
  </si>
  <si>
    <t>View Specimens_20240902_071544_AM.png</t>
  </si>
  <si>
    <t>View Edit Specimen_20240902_071547_AM.png</t>
  </si>
  <si>
    <t>View Edit Specimen post specimen record insert_20240902_071557_AM.png</t>
  </si>
  <si>
    <t>View Specimens post specimen record update_20240902_071608_AM.png</t>
  </si>
  <si>
    <t>View Specimens specimen download complete_20240902_071612_AM.png</t>
  </si>
  <si>
    <t>Sampling Plan Summary Region Report_20240902_071616_AM.png</t>
  </si>
  <si>
    <t>Sampling Plan Summary Region Report filter_20240902_071619_AM.png</t>
  </si>
  <si>
    <t>Login_20240902_072522_AM.png</t>
  </si>
  <si>
    <t>Full Sampling Plan Report_20240902_072530_AM.png</t>
  </si>
  <si>
    <t>Full Sampling Plan Report filter_20240902_072533_AM.png</t>
  </si>
  <si>
    <t>View Specimens_20240902_072540_AM.png</t>
  </si>
  <si>
    <t>View Edit Specimen_20240902_072544_AM.png</t>
  </si>
  <si>
    <t>View Edit Specimen post specimen record insert_20240902_072559_AM.png</t>
  </si>
  <si>
    <t>View Specimens post specimen record update_20240902_072611_AM.png</t>
  </si>
  <si>
    <t>View Specimens specimen download complete_20240902_072616_AM.png</t>
  </si>
  <si>
    <t>Sampling Plan Summary Region Report_20240902_072621_AM.png</t>
  </si>
  <si>
    <t>Sampling Plan Summary Region Report filter_20240902_072624_AM.png</t>
  </si>
  <si>
    <t>Login_20240902_081524_AM.png</t>
  </si>
  <si>
    <t>Full Sampling Plan Report_20240902_081529_AM.png</t>
  </si>
  <si>
    <t>Full Sampling Plan Report filter_20240902_081531_AM.png</t>
  </si>
  <si>
    <t>View Specimens_20240902_081537_AM.png</t>
  </si>
  <si>
    <t>View Edit Specimen_20240902_081540_AM.png</t>
  </si>
  <si>
    <t>View Edit Specimen post specimen record insert_20240902_081546_AM.png</t>
  </si>
  <si>
    <t>View Specimens post specimen record update_20240902_081556_AM.png</t>
  </si>
  <si>
    <t>View Specimens specimen download complete_20240902_081600_AM.png</t>
  </si>
  <si>
    <t>Sampling Plan Summary Region Report_20240902_081603_AM.png</t>
  </si>
  <si>
    <t>Sampling Plan Summary Region Report filter_20240902_081605_AM.png</t>
  </si>
  <si>
    <t>Login_20240902_082517_AM.png</t>
  </si>
  <si>
    <t>Full Sampling Plan Report_20240902_082522_AM.png</t>
  </si>
  <si>
    <t>Full Sampling Plan Report filter_20240902_082524_AM.png</t>
  </si>
  <si>
    <t>View Specimens_20240902_082529_AM.png</t>
  </si>
  <si>
    <t>View Edit Specimen_20240902_082532_AM.png</t>
  </si>
  <si>
    <t>View Edit Specimen post specimen record insert_20240902_082539_AM.png</t>
  </si>
  <si>
    <t>View Specimens post specimen record update_20240902_082548_AM.png</t>
  </si>
  <si>
    <t>View Specimens specimen download complete_20240902_082552_AM.png</t>
  </si>
  <si>
    <t>Sampling Plan Summary Region Report_20240902_082555_AM.png</t>
  </si>
  <si>
    <t>Sampling Plan Summary Region Report filter_20240902_082558_AM.png</t>
  </si>
  <si>
    <t>Login_20240902_091527_AM.png</t>
  </si>
  <si>
    <t>Full Sampling Plan Report_20240902_091531_AM.png</t>
  </si>
  <si>
    <t>Full Sampling Plan Report filter_20240902_091534_AM.png</t>
  </si>
  <si>
    <t>View Specimens_20240902_091539_AM.png</t>
  </si>
  <si>
    <t>View Edit Specimen_20240902_091541_AM.png</t>
  </si>
  <si>
    <t>View Edit Specimen post specimen record insert_20240902_091547_AM.png</t>
  </si>
  <si>
    <t>View Specimens post specimen record update_20240902_091557_AM.png</t>
  </si>
  <si>
    <t>View Specimens specimen download complete_20240902_091600_AM.png</t>
  </si>
  <si>
    <t>Sampling Plan Summary Region Report_20240902_091604_AM.png</t>
  </si>
  <si>
    <t>Sampling Plan Summary Region Report filter_20240902_091606_AM.png</t>
  </si>
  <si>
    <t>Login_20240902_092518_AM.png</t>
  </si>
  <si>
    <t>Full Sampling Plan Report_20240902_092522_AM.png</t>
  </si>
  <si>
    <t>Full Sampling Plan Report filter_20240902_092524_AM.png</t>
  </si>
  <si>
    <t>View Specimens_20240902_092530_AM.png</t>
  </si>
  <si>
    <t>View Edit Specimen_20240902_092533_AM.png</t>
  </si>
  <si>
    <t>View Edit Specimen post specimen record insert_20240902_092539_AM.png</t>
  </si>
  <si>
    <t>View Specimens post specimen record update_20240902_092549_AM.png</t>
  </si>
  <si>
    <t>View Specimens specimen download complete_20240902_092552_AM.png</t>
  </si>
  <si>
    <t>Sampling Plan Summary Region Report_20240902_092555_AM.png</t>
  </si>
  <si>
    <t>Sampling Plan Summary Region Report filter_20240902_092557_AM.png</t>
  </si>
  <si>
    <t>Login_20240902_101526_AM.png</t>
  </si>
  <si>
    <t>Full Sampling Plan Report_20240902_101529_AM.png</t>
  </si>
  <si>
    <t>Full Sampling Plan Report filter_20240902_101532_AM.png</t>
  </si>
  <si>
    <t>View Specimens_20240902_101537_AM.png</t>
  </si>
  <si>
    <t>View Edit Specimen_20240902_101539_AM.png</t>
  </si>
  <si>
    <t>View Edit Specimen post specimen record insert_20240902_101545_AM.png</t>
  </si>
  <si>
    <t>View Specimens post specimen record update_20240902_101555_AM.png</t>
  </si>
  <si>
    <t>View Specimens specimen download complete_20240902_101558_AM.png</t>
  </si>
  <si>
    <t>Sampling Plan Summary Region Report_20240902_101601_AM.png</t>
  </si>
  <si>
    <t>Sampling Plan Summary Region Report filter_20240902_101603_AM.png</t>
  </si>
  <si>
    <t>Login_20240902_102518_AM.png</t>
  </si>
  <si>
    <t>Full Sampling Plan Report_20240902_102522_AM.png</t>
  </si>
  <si>
    <t>Full Sampling Plan Report filter_20240902_102525_AM.png</t>
  </si>
  <si>
    <t>View Specimens_20240902_102530_AM.png</t>
  </si>
  <si>
    <t>View Edit Specimen_20240902_102532_AM.png</t>
  </si>
  <si>
    <t>View Edit Specimen post specimen record insert_20240902_102538_AM.png</t>
  </si>
  <si>
    <t>View Specimens post specimen record update_20240902_102547_AM.png</t>
  </si>
  <si>
    <t>View Specimens specimen download complete_20240902_102550_AM.png</t>
  </si>
  <si>
    <t>Sampling Plan Summary Region Report_20240902_102554_AM.png</t>
  </si>
  <si>
    <t>Sampling Plan Summary Region Report filter_20240902_102556_AM.png</t>
  </si>
  <si>
    <t>Login_20240902_111525_AM.png</t>
  </si>
  <si>
    <t>Full Sampling Plan Report_20240902_111530_AM.png</t>
  </si>
  <si>
    <t>Full Sampling Plan Report filter_20240902_111532_AM.png</t>
  </si>
  <si>
    <t>View Specimens_20240902_111538_AM.png</t>
  </si>
  <si>
    <t>View Edit Specimen_20240902_111540_AM.png</t>
  </si>
  <si>
    <t>View Edit Specimen post specimen record insert_20240902_111547_AM.png</t>
  </si>
  <si>
    <t>View Specimens post specimen record update_20240902_111557_AM.png</t>
  </si>
  <si>
    <t>View Specimens specimen download complete_20240902_111600_AM.png</t>
  </si>
  <si>
    <t>Sampling Plan Summary Region Report_20240902_111603_AM.png</t>
  </si>
  <si>
    <t>Sampling Plan Summary Region Report filter_20240902_111605_AM.png</t>
  </si>
  <si>
    <t>Login_20240902_112517_AM.png</t>
  </si>
  <si>
    <t>Full Sampling Plan Report_20240902_112522_AM.png</t>
  </si>
  <si>
    <t>Full Sampling Plan Report filter_20240902_112524_AM.png</t>
  </si>
  <si>
    <t>View Specimens_20240902_112529_AM.png</t>
  </si>
  <si>
    <t>View Edit Specimen_20240902_112531_AM.png</t>
  </si>
  <si>
    <t>View Edit Specimen post specimen record insert_20240902_112537_AM.png</t>
  </si>
  <si>
    <t>View Specimens post specimen record update_20240902_112546_AM.png</t>
  </si>
  <si>
    <t>View Specimens specimen download complete_20240902_112549_AM.png</t>
  </si>
  <si>
    <t>Sampling Plan Summary Region Report_20240902_112552_AM.png</t>
  </si>
  <si>
    <t>Sampling Plan Summary Region Report filter_20240902_112555_AM.png</t>
  </si>
  <si>
    <t>Login_20240902_121524_PM.png</t>
  </si>
  <si>
    <t>Full Sampling Plan Report_20240902_121529_PM.png</t>
  </si>
  <si>
    <t>Full Sampling Plan Report filter_20240902_121532_PM.png</t>
  </si>
  <si>
    <t>View Specimens_20240902_121537_PM.png</t>
  </si>
  <si>
    <t>View Edit Specimen_20240902_121539_PM.png</t>
  </si>
  <si>
    <t>View Edit Specimen post specimen record insert_20240902_121545_PM.png</t>
  </si>
  <si>
    <t>View Specimens post specimen record update_20240902_121555_PM.png</t>
  </si>
  <si>
    <t>View Specimens specimen download complete_20240902_121558_PM.png</t>
  </si>
  <si>
    <t>Sampling Plan Summary Region Report_20240902_121602_PM.png</t>
  </si>
  <si>
    <t>Sampling Plan Summary Region Report filter_20240902_121604_PM.png</t>
  </si>
  <si>
    <t>Login_20240902_122518_PM.png</t>
  </si>
  <si>
    <t>Full Sampling Plan Report_20240902_122522_PM.png</t>
  </si>
  <si>
    <t>Full Sampling Plan Report filter_20240902_122525_PM.png</t>
  </si>
  <si>
    <t>View Specimens_20240902_122531_PM.png</t>
  </si>
  <si>
    <t>View Edit Specimen_20240902_122533_PM.png</t>
  </si>
  <si>
    <t>View Edit Specimen post specimen record insert_20240902_122540_PM.png</t>
  </si>
  <si>
    <t>View Specimens post specimen record update_20240902_122550_PM.png</t>
  </si>
  <si>
    <t>View Specimens specimen download complete_20240902_122553_PM.png</t>
  </si>
  <si>
    <t>Sampling Plan Summary Region Report_20240902_122557_PM.png</t>
  </si>
  <si>
    <t>Sampling Plan Summary Region Report filter_20240902_122559_PM.png</t>
  </si>
  <si>
    <t>Login_20240902_011549_PM.png</t>
  </si>
  <si>
    <t>Full Sampling Plan Report_20240902_011554_PM.png</t>
  </si>
  <si>
    <t>Full Sampling Plan Report filter_20240902_011557_PM.png</t>
  </si>
  <si>
    <t>View Specimens_20240902_011602_PM.png</t>
  </si>
  <si>
    <t>View Edit Specimen_20240902_011604_PM.png</t>
  </si>
  <si>
    <t>View Edit Specimen post specimen record insert_20240902_011611_PM.png</t>
  </si>
  <si>
    <t>View Specimens post specimen record update_20240902_011621_PM.png</t>
  </si>
  <si>
    <t>View Specimens specimen download complete_20240902_011624_PM.png</t>
  </si>
  <si>
    <t>Sampling Plan Summary Region Report_20240902_011628_PM.png</t>
  </si>
  <si>
    <t>Sampling Plan Summary Region Report filter_20240902_011631_PM.png</t>
  </si>
  <si>
    <t>Login_20240902_012520_PM.png</t>
  </si>
  <si>
    <t>Full Sampling Plan Report_20240902_012525_PM.png</t>
  </si>
  <si>
    <t>Full Sampling Plan Report filter_20240902_012527_PM.png</t>
  </si>
  <si>
    <t>View Specimens_20240902_012533_PM.png</t>
  </si>
  <si>
    <t>View Edit Specimen_20240902_012535_PM.png</t>
  </si>
  <si>
    <t>View Edit Specimen post specimen record insert_20240902_012543_PM.png</t>
  </si>
  <si>
    <t>View Specimens post specimen record update_20240902_012552_PM.png</t>
  </si>
  <si>
    <t>View Specimens specimen download complete_20240902_012555_PM.png</t>
  </si>
  <si>
    <t>Sampling Plan Summary Region Report_20240902_012559_PM.png</t>
  </si>
  <si>
    <t>Sampling Plan Summary Region Report filter_20240902_012601_PM.png</t>
  </si>
  <si>
    <t>Login_20240902_021525_PM.png</t>
  </si>
  <si>
    <t>Full Sampling Plan Report_20240902_021530_PM.png</t>
  </si>
  <si>
    <t>Full Sampling Plan Report filter_20240902_021532_PM.png</t>
  </si>
  <si>
    <t>View Specimens_20240902_021537_PM.png</t>
  </si>
  <si>
    <t>View Edit Specimen_20240902_021540_PM.png</t>
  </si>
  <si>
    <t>View Edit Specimen post specimen record insert_20240902_021547_PM.png</t>
  </si>
  <si>
    <t>View Specimens post specimen record update_20240902_021556_PM.png</t>
  </si>
  <si>
    <t>View Specimens specimen download complete_20240902_021559_PM.png</t>
  </si>
  <si>
    <t>Sampling Plan Summary Region Report_20240902_021602_PM.png</t>
  </si>
  <si>
    <t>Sampling Plan Summary Region Report filter_20240902_021604_PM.png</t>
  </si>
  <si>
    <t>Login_20240902_022518_PM.png</t>
  </si>
  <si>
    <t>Full Sampling Plan Report_20240902_022522_PM.png</t>
  </si>
  <si>
    <t>Full Sampling Plan Report filter_20240902_022524_PM.png</t>
  </si>
  <si>
    <t>View Specimens_20240902_022530_PM.png</t>
  </si>
  <si>
    <t>View Edit Specimen_20240902_022532_PM.png</t>
  </si>
  <si>
    <t>View Edit Specimen post specimen record insert_20240902_022538_PM.png</t>
  </si>
  <si>
    <t>View Specimens post specimen record update_20240902_022547_PM.png</t>
  </si>
  <si>
    <t>View Specimens specimen download complete_20240902_022550_PM.png</t>
  </si>
  <si>
    <t>Sampling Plan Summary Region Report_20240902_022554_PM.png</t>
  </si>
  <si>
    <t>Sampling Plan Summary Region Report filter_20240902_022556_PM.png</t>
  </si>
  <si>
    <t>Login_20240902_031526_PM.png</t>
  </si>
  <si>
    <t>Full Sampling Plan Report_20240902_031529_PM.png</t>
  </si>
  <si>
    <t>Full Sampling Plan Report filter_20240902_031531_PM.png</t>
  </si>
  <si>
    <t>View Specimens_20240902_031537_PM.png</t>
  </si>
  <si>
    <t>View Edit Specimen_20240902_031539_PM.png</t>
  </si>
  <si>
    <t>View Edit Specimen post specimen record insert_20240902_031546_PM.png</t>
  </si>
  <si>
    <t>View Specimens post specimen record update_20240902_031555_PM.png</t>
  </si>
  <si>
    <t>View Specimens specimen download complete_20240902_031558_PM.png</t>
  </si>
  <si>
    <t>Sampling Plan Summary Region Report_20240902_031601_PM.png</t>
  </si>
  <si>
    <t>Sampling Plan Summary Region Report filter_20240902_031603_PM.png</t>
  </si>
  <si>
    <t>Login_20240902_032517_PM.png</t>
  </si>
  <si>
    <t>Full Sampling Plan Report_20240902_032522_PM.png</t>
  </si>
  <si>
    <t>Full Sampling Plan Report filter_20240902_032524_PM.png</t>
  </si>
  <si>
    <t>View Specimens_20240902_032529_PM.png</t>
  </si>
  <si>
    <t>View Edit Specimen_20240902_032531_PM.png</t>
  </si>
  <si>
    <t>View Edit Specimen post specimen record insert_20240902_032539_PM.png</t>
  </si>
  <si>
    <t>View Specimens post specimen record update_20240902_032549_PM.png</t>
  </si>
  <si>
    <t>View Specimens specimen download complete_20240902_032552_PM.png</t>
  </si>
  <si>
    <t>Sampling Plan Summary Region Report_20240902_032556_PM.png</t>
  </si>
  <si>
    <t>Sampling Plan Summary Region Report filter_20240902_032558_PM.png</t>
  </si>
  <si>
    <t>Login_20240902_041525_PM.png</t>
  </si>
  <si>
    <t>Full Sampling Plan Report_20240902_041528_PM.png</t>
  </si>
  <si>
    <t>Full Sampling Plan Report filter_20240902_041530_PM.png</t>
  </si>
  <si>
    <t>View Specimens_20240902_041536_PM.png</t>
  </si>
  <si>
    <t>View Edit Specimen_20240902_041538_PM.png</t>
  </si>
  <si>
    <t>View Edit Specimen post specimen record insert_20240902_041545_PM.png</t>
  </si>
  <si>
    <t>View Specimens post specimen record update_20240902_041555_PM.png</t>
  </si>
  <si>
    <t>View Specimens specimen download complete_20240902_041558_PM.png</t>
  </si>
  <si>
    <t>Sampling Plan Summary Region Report_20240902_041602_PM.png</t>
  </si>
  <si>
    <t>Sampling Plan Summary Region Report filter_20240902_041604_PM.png</t>
  </si>
  <si>
    <t>Login_20240902_042518_PM.png</t>
  </si>
  <si>
    <t>Full Sampling Plan Report_20240902_042523_PM.png</t>
  </si>
  <si>
    <t>Full Sampling Plan Report filter_20240902_042525_PM.png</t>
  </si>
  <si>
    <t>View Specimens_20240902_042532_PM.png</t>
  </si>
  <si>
    <t>View Edit Specimen_20240902_042534_PM.png</t>
  </si>
  <si>
    <t>View Edit Specimen post specimen record insert_20240902_042541_PM.png</t>
  </si>
  <si>
    <t>View Specimens post specimen record update_20240902_042551_PM.png</t>
  </si>
  <si>
    <t>View Specimens specimen download complete_20240902_042555_PM.png</t>
  </si>
  <si>
    <t>Sampling Plan Summary Region Report_20240902_042558_PM.png</t>
  </si>
  <si>
    <t>Sampling Plan Summary Region Report filter_20240902_042601_PM.png</t>
  </si>
  <si>
    <t>Login_20240902_051525_PM.png</t>
  </si>
  <si>
    <t>Full Sampling Plan Report_20240902_051530_PM.png</t>
  </si>
  <si>
    <t>Full Sampling Plan Report filter_20240902_051532_PM.png</t>
  </si>
  <si>
    <t>View Specimens_20240902_051538_PM.png</t>
  </si>
  <si>
    <t>View Edit Specimen_20240902_051540_PM.png</t>
  </si>
  <si>
    <t>View Edit Specimen post specimen record insert_20240902_051546_PM.png</t>
  </si>
  <si>
    <t>View Specimens post specimen record update_20240902_051555_PM.png</t>
  </si>
  <si>
    <t>View Specimens specimen download complete_20240902_051559_PM.png</t>
  </si>
  <si>
    <t>Sampling Plan Summary Region Report_20240902_051602_PM.png</t>
  </si>
  <si>
    <t>Sampling Plan Summary Region Report filter_20240902_051604_PM.png</t>
  </si>
  <si>
    <t>Login_20240902_052518_PM.png</t>
  </si>
  <si>
    <t>Full Sampling Plan Report_20240902_052523_PM.png</t>
  </si>
  <si>
    <t>Full Sampling Plan Report filter_20240902_052525_PM.png</t>
  </si>
  <si>
    <t>View Specimens_20240902_052531_PM.png</t>
  </si>
  <si>
    <t>View Edit Specimen_20240902_052533_PM.png</t>
  </si>
  <si>
    <t>View Edit Specimen post specimen record insert_20240902_052539_PM.png</t>
  </si>
  <si>
    <t>View Specimens post specimen record update_20240902_052549_PM.png</t>
  </si>
  <si>
    <t>View Specimens specimen download complete_20240902_052551_PM.png</t>
  </si>
  <si>
    <t>Sampling Plan Summary Region Report_20240902_052555_PM.png</t>
  </si>
  <si>
    <t>Sampling Plan Summary Region Report filter_20240902_052558_PM.png</t>
  </si>
  <si>
    <t>Login_20240902_061536_PM.png</t>
  </si>
  <si>
    <t>Full Sampling Plan Report_20240902_061541_PM.png</t>
  </si>
  <si>
    <t>Full Sampling Plan Report filter_20240902_061544_PM.png</t>
  </si>
  <si>
    <t>View Specimens_20240902_061550_PM.png</t>
  </si>
  <si>
    <t>View Edit Specimen_20240902_061552_PM.png</t>
  </si>
  <si>
    <t>View Edit Specimen post specimen record insert_20240902_061559_PM.png</t>
  </si>
  <si>
    <t>View Specimens post specimen record update_20240902_061609_PM.png</t>
  </si>
  <si>
    <t>View Specimens specimen download complete_20240902_061612_PM.png</t>
  </si>
  <si>
    <t>Sampling Plan Summary Region Report_20240902_061616_PM.png</t>
  </si>
  <si>
    <t>Sampling Plan Summary Region Report filter_20240902_061618_PM.png</t>
  </si>
  <si>
    <t>Login_20240902_062520_PM.png</t>
  </si>
  <si>
    <t>Full Sampling Plan Report_20240902_062524_PM.png</t>
  </si>
  <si>
    <t>Full Sampling Plan Report filter_20240902_062526_PM.png</t>
  </si>
  <si>
    <t>View Specimens_20240902_062532_PM.png</t>
  </si>
  <si>
    <t>View Edit Specimen_20240902_062534_PM.png</t>
  </si>
  <si>
    <t>View Edit Specimen post specimen record insert_20240902_062541_PM.png</t>
  </si>
  <si>
    <t>View Specimens post specimen record update_20240902_062551_PM.png</t>
  </si>
  <si>
    <t>View Specimens specimen download complete_20240902_062556_PM.png</t>
  </si>
  <si>
    <t>Sampling Plan Summary Region Report_20240902_062600_PM.png</t>
  </si>
  <si>
    <t>Sampling Plan Summary Region Report filter_20240902_062602_PM.png</t>
  </si>
  <si>
    <t>Login_20240902_071526_PM.png</t>
  </si>
  <si>
    <t>Full Sampling Plan Report_20240902_071531_PM.png</t>
  </si>
  <si>
    <t>Full Sampling Plan Report filter_20240902_071534_PM.png</t>
  </si>
  <si>
    <t>View Specimens_20240902_071539_PM.png</t>
  </si>
  <si>
    <t>View Edit Specimen_20240902_071542_PM.png</t>
  </si>
  <si>
    <t>View Edit Specimen post specimen record insert_20240902_071548_PM.png</t>
  </si>
  <si>
    <t>View Specimens post specimen record update_20240902_071558_PM.png</t>
  </si>
  <si>
    <t>View Specimens specimen download complete_20240902_071600_PM.png</t>
  </si>
  <si>
    <t>Sampling Plan Summary Region Report_20240902_071604_PM.png</t>
  </si>
  <si>
    <t>Sampling Plan Summary Region Report filter_20240902_071606_PM.png</t>
  </si>
  <si>
    <t>Login_20240902_072516_PM.png</t>
  </si>
  <si>
    <t>Full Sampling Plan Report_20240902_072521_PM.png</t>
  </si>
  <si>
    <t>Full Sampling Plan Report filter_20240902_072523_PM.png</t>
  </si>
  <si>
    <t>View Specimens_20240902_072528_PM.png</t>
  </si>
  <si>
    <t>View Edit Specimen_20240902_072530_PM.png</t>
  </si>
  <si>
    <t>View Edit Specimen post specimen record insert_20240902_072536_PM.png</t>
  </si>
  <si>
    <t>View Specimens post specimen record update_20240902_072545_PM.png</t>
  </si>
  <si>
    <t>View Specimens specimen download complete_20240902_072549_PM.png</t>
  </si>
  <si>
    <t>Sampling Plan Summary Region Report_20240902_072553_PM.png</t>
  </si>
  <si>
    <t>Sampling Plan Summary Region Report filter_20240902_072556_PM.png</t>
  </si>
  <si>
    <t>Login_20240903_071527_AM.png</t>
  </si>
  <si>
    <t>Full Sampling Plan Report_20240903_071532_AM.png</t>
  </si>
  <si>
    <t>Full Sampling Plan Report filter_20240903_071535_AM.png</t>
  </si>
  <si>
    <t>View Specimens_20240903_071542_AM.png</t>
  </si>
  <si>
    <t>View Edit Specimen_20240903_071545_AM.png</t>
  </si>
  <si>
    <t>View Edit Specimen post specimen record insert_20240903_071554_AM.png</t>
  </si>
  <si>
    <t>View Specimens post specimen record update_20240903_071605_AM.png</t>
  </si>
  <si>
    <t>View Specimens specimen download complete_20240903_071609_AM.png</t>
  </si>
  <si>
    <t>Sampling Plan Summary Region Report_20240903_071614_AM.png</t>
  </si>
  <si>
    <t>Sampling Plan Summary Region Report filter_20240903_071617_AM.png</t>
  </si>
  <si>
    <t>Login_20240903_072518_AM.png</t>
  </si>
  <si>
    <t>Full Sampling Plan Report_20240903_072523_AM.png</t>
  </si>
  <si>
    <t>Full Sampling Plan Report filter_20240903_072525_AM.png</t>
  </si>
  <si>
    <t>View Specimens_20240903_072533_AM.png</t>
  </si>
  <si>
    <t>View Edit Specimen_20240903_072536_AM.png</t>
  </si>
  <si>
    <t>View Edit Specimen post specimen record insert_20240903_072547_AM.png</t>
  </si>
  <si>
    <t>View Specimens post specimen record update_20240903_072557_AM.png</t>
  </si>
  <si>
    <t>View Specimens specimen download complete_20240903_072600_AM.png</t>
  </si>
  <si>
    <t>Sampling Plan Summary Region Report_20240903_072604_AM.png</t>
  </si>
  <si>
    <t>Sampling Plan Summary Region Report filter_20240903_072606_AM.png</t>
  </si>
  <si>
    <t>Login_20240903_081524_AM.png</t>
  </si>
  <si>
    <t>Full Sampling Plan Report_20240903_081530_AM.png</t>
  </si>
  <si>
    <t>Full Sampling Plan Report filter_20240903_081532_AM.png</t>
  </si>
  <si>
    <t>View Specimens_20240903_081539_AM.png</t>
  </si>
  <si>
    <t>View Edit Specimen_20240903_081541_AM.png</t>
  </si>
  <si>
    <t>View Edit Specimen post specimen record insert_20240903_081549_AM.png</t>
  </si>
  <si>
    <t>View Specimens post specimen record update_20240903_081559_AM.png</t>
  </si>
  <si>
    <t>View Specimens specimen download complete_20240903_081603_AM.png</t>
  </si>
  <si>
    <t>Sampling Plan Summary Region Report_20240903_081606_AM.png</t>
  </si>
  <si>
    <t>Sampling Plan Summary Region Report filter_20240903_081609_AM.png</t>
  </si>
  <si>
    <t>Login_20240903_082518_AM.png</t>
  </si>
  <si>
    <t>Full Sampling Plan Report_20240903_082524_AM.png</t>
  </si>
  <si>
    <t>Full Sampling Plan Report filter_20240903_082526_AM.png</t>
  </si>
  <si>
    <t>View Specimens_20240903_082533_AM.png</t>
  </si>
  <si>
    <t>View Edit Specimen_20240903_082535_AM.png</t>
  </si>
  <si>
    <t>View Edit Specimen post specimen record insert_20240903_082542_AM.png</t>
  </si>
  <si>
    <t>View Specimens post specimen record update_20240903_082553_AM.png</t>
  </si>
  <si>
    <t>View Specimens specimen download complete_20240903_082556_AM.png</t>
  </si>
  <si>
    <t>Sampling Plan Summary Region Report_20240903_082600_AM.png</t>
  </si>
  <si>
    <t>Sampling Plan Summary Region Report filter_20240903_082602_AM.png</t>
  </si>
  <si>
    <t>Login_20240903_091524_AM.png</t>
  </si>
  <si>
    <t>Full Sampling Plan Report_20240903_091529_AM.png</t>
  </si>
  <si>
    <t>Full Sampling Plan Report filter_20240903_091531_AM.png</t>
  </si>
  <si>
    <t>View Specimens_20240903_091538_AM.png</t>
  </si>
  <si>
    <t>View Edit Specimen_20240903_091540_AM.png</t>
  </si>
  <si>
    <t>View Edit Specimen post specimen record insert_20240903_091546_AM.png</t>
  </si>
  <si>
    <t>View Specimens post specimen record update_20240903_091556_AM.png</t>
  </si>
  <si>
    <t>View Specimens specimen download complete_20240903_091601_AM.png</t>
  </si>
  <si>
    <t>Sampling Plan Summary Region Report_20240903_091604_AM.png</t>
  </si>
  <si>
    <t>Sampling Plan Summary Region Report filter_20240903_091607_AM.png</t>
  </si>
  <si>
    <t>Login_20240903_092518_AM.png</t>
  </si>
  <si>
    <t>Full Sampling Plan Report_20240903_092523_AM.png</t>
  </si>
  <si>
    <t>Full Sampling Plan Report filter_20240903_092526_AM.png</t>
  </si>
  <si>
    <t>View Specimens_20240903_092532_AM.png</t>
  </si>
  <si>
    <t>View Edit Specimen_20240903_092535_AM.png</t>
  </si>
  <si>
    <t>View Edit Specimen post specimen record insert_20240903_092541_AM.png</t>
  </si>
  <si>
    <t>View Specimens post specimen record update_20240903_092551_AM.png</t>
  </si>
  <si>
    <t>View Specimens specimen download complete_20240903_092555_AM.png</t>
  </si>
  <si>
    <t>Sampling Plan Summary Region Report_20240903_092559_AM.png</t>
  </si>
  <si>
    <t>Sampling Plan Summary Region Report filter_20240903_092601_AM.png</t>
  </si>
  <si>
    <t>Login_20240903_101525_AM.png</t>
  </si>
  <si>
    <t>Full Sampling Plan Report_20240903_101529_AM.png</t>
  </si>
  <si>
    <t>Full Sampling Plan Report filter_20240903_101532_AM.png</t>
  </si>
  <si>
    <t>View Specimens_20240903_101537_AM.png</t>
  </si>
  <si>
    <t>View Edit Specimen_20240903_101539_AM.png</t>
  </si>
  <si>
    <t>View Edit Specimen post specimen record insert_20240903_101546_AM.png</t>
  </si>
  <si>
    <t>View Specimens post specimen record update_20240903_101555_AM.png</t>
  </si>
  <si>
    <t>View Specimens specimen download complete_20240903_101559_AM.png</t>
  </si>
  <si>
    <t>Sampling Plan Summary Region Report_20240903_101602_AM.png</t>
  </si>
  <si>
    <t>Sampling Plan Summary Region Report filter_20240903_101604_AM.png</t>
  </si>
  <si>
    <t>Login_20240903_102519_AM.png</t>
  </si>
  <si>
    <t>Full Sampling Plan Report_20240903_102524_AM.png</t>
  </si>
  <si>
    <t>Full Sampling Plan Report filter_20240903_102526_AM.png</t>
  </si>
  <si>
    <t>View Specimens_20240903_102532_AM.png</t>
  </si>
  <si>
    <t>View Edit Specimen_20240903_102534_AM.png</t>
  </si>
  <si>
    <t>View Edit Specimen post specimen record insert_20240903_102541_AM.png</t>
  </si>
  <si>
    <t>View Specimens post specimen record update_20240903_102550_AM.png</t>
  </si>
  <si>
    <t>View Specimens specimen download complete_20240903_102554_AM.png</t>
  </si>
  <si>
    <t>Sampling Plan Summary Region Report_20240903_102558_AM.png</t>
  </si>
  <si>
    <t>Sampling Plan Summary Region Report filter_20240903_102600_AM.png</t>
  </si>
  <si>
    <t>Login_20240903_111526_AM.png</t>
  </si>
  <si>
    <t>Full Sampling Plan Report_20240903_111531_AM.png</t>
  </si>
  <si>
    <t>Full Sampling Plan Report filter_20240903_111533_AM.png</t>
  </si>
  <si>
    <t>View Specimens_20240903_111539_AM.png</t>
  </si>
  <si>
    <t>View Edit Specimen_20240903_111541_AM.png</t>
  </si>
  <si>
    <t>View Edit Specimen post specimen record insert_20240903_111547_AM.png</t>
  </si>
  <si>
    <t>View Specimens post specimen record update_20240903_111556_AM.png</t>
  </si>
  <si>
    <t>View Specimens specimen download complete_20240903_111600_AM.png</t>
  </si>
  <si>
    <t>Sampling Plan Summary Region Report_20240903_111604_AM.png</t>
  </si>
  <si>
    <t>Sampling Plan Summary Region Report filter_20240903_111606_AM.png</t>
  </si>
  <si>
    <t>Login_20240903_112518_AM.png</t>
  </si>
  <si>
    <t>Full Sampling Plan Report_20240903_112522_AM.png</t>
  </si>
  <si>
    <t>Full Sampling Plan Report filter_20240903_112525_AM.png</t>
  </si>
  <si>
    <t>View Specimens_20240903_112530_AM.png</t>
  </si>
  <si>
    <t>View Edit Specimen_20240903_112533_AM.png</t>
  </si>
  <si>
    <t>View Edit Specimen post specimen record insert_20240903_112539_AM.png</t>
  </si>
  <si>
    <t>View Specimens post specimen record update_20240903_112549_AM.png</t>
  </si>
  <si>
    <t>View Specimens specimen download complete_20240903_112552_AM.png</t>
  </si>
  <si>
    <t>Sampling Plan Summary Region Report_20240903_112555_AM.png</t>
  </si>
  <si>
    <t>Sampling Plan Summary Region Report filter_20240903_112557_AM.png</t>
  </si>
  <si>
    <t>Login_20240903_121525_PM.png</t>
  </si>
  <si>
    <t>Full Sampling Plan Report_20240903_121529_PM.png</t>
  </si>
  <si>
    <t>Full Sampling Plan Report filter_20240903_121532_PM.png</t>
  </si>
  <si>
    <t>View Specimens_20240903_121538_PM.png</t>
  </si>
  <si>
    <t>View Edit Specimen_20240903_121540_PM.png</t>
  </si>
  <si>
    <t>View Edit Specimen post specimen record insert_20240903_121546_PM.png</t>
  </si>
  <si>
    <t>View Specimens post specimen record update_20240903_121556_PM.png</t>
  </si>
  <si>
    <t>View Specimens specimen download complete_20240903_121559_PM.png</t>
  </si>
  <si>
    <t>Sampling Plan Summary Region Report_20240903_121603_PM.png</t>
  </si>
  <si>
    <t>Sampling Plan Summary Region Report filter_20240903_121605_PM.png</t>
  </si>
  <si>
    <t>Login_20240903_122517_PM.png</t>
  </si>
  <si>
    <t>Full Sampling Plan Report_20240903_122524_PM.png</t>
  </si>
  <si>
    <t>Full Sampling Plan Report filter_20240903_122527_PM.png</t>
  </si>
  <si>
    <t>View Specimens_20240903_122532_PM.png</t>
  </si>
  <si>
    <t>View Edit Specimen_20240903_122534_PM.png</t>
  </si>
  <si>
    <t>View Edit Specimen post specimen record insert_20240903_122541_PM.png</t>
  </si>
  <si>
    <t>View Specimens post specimen record update_20240903_122550_PM.png</t>
  </si>
  <si>
    <t>View Specimens specimen download complete_20240903_122554_PM.png</t>
  </si>
  <si>
    <t>Sampling Plan Summary Region Report_20240903_122557_PM.png</t>
  </si>
  <si>
    <t>Sampling Plan Summary Region Report filter_20240903_122601_PM.png</t>
  </si>
  <si>
    <t>Login_20240903_011551_PM.png</t>
  </si>
  <si>
    <t>Full Sampling Plan Report_20240903_011556_PM.png</t>
  </si>
  <si>
    <t>Full Sampling Plan Report filter_20240903_011559_PM.png</t>
  </si>
  <si>
    <t>View Specimens_20240903_011605_PM.png</t>
  </si>
  <si>
    <t>View Edit Specimen_20240903_011607_PM.png</t>
  </si>
  <si>
    <t>View Edit Specimen post specimen record insert_20240903_011614_PM.png</t>
  </si>
  <si>
    <t>View Specimens post specimen record update_20240903_011624_PM.png</t>
  </si>
  <si>
    <t>View Specimens specimen download complete_20240903_011628_PM.png</t>
  </si>
  <si>
    <t>Sampling Plan Summary Region Report_20240903_011632_PM.png</t>
  </si>
  <si>
    <t>Sampling Plan Summary Region Report filter_20240903_011635_PM.png</t>
  </si>
  <si>
    <t>Login_20240903_012518_PM.png</t>
  </si>
  <si>
    <t>Full Sampling Plan Report_20240903_012524_PM.png</t>
  </si>
  <si>
    <t>Full Sampling Plan Report filter_20240903_012526_PM.png</t>
  </si>
  <si>
    <t>View Specimens_20240903_012531_PM.png</t>
  </si>
  <si>
    <t>View Edit Specimen_20240903_012534_PM.png</t>
  </si>
  <si>
    <t>View Edit Specimen post specimen record insert_20240903_012542_PM.png</t>
  </si>
  <si>
    <t>View Specimens post specimen record update_20240903_012551_PM.png</t>
  </si>
  <si>
    <t>View Specimens specimen download complete_20240903_012554_PM.png</t>
  </si>
  <si>
    <t>Sampling Plan Summary Region Report_20240903_012558_PM.png</t>
  </si>
  <si>
    <t>Sampling Plan Summary Region Report filter_20240903_012601_PM.png</t>
  </si>
  <si>
    <t>Login_20240903_021527_PM.png</t>
  </si>
  <si>
    <t>Full Sampling Plan Report_20240903_021531_PM.png</t>
  </si>
  <si>
    <t>Full Sampling Plan Report filter_20240903_021535_PM.png</t>
  </si>
  <si>
    <t>View Specimens_20240903_021541_PM.png</t>
  </si>
  <si>
    <t>View Edit Specimen_20240903_021543_PM.png</t>
  </si>
  <si>
    <t>View Edit Specimen post specimen record insert_20240903_021549_PM.png</t>
  </si>
  <si>
    <t>View Specimens post specimen record update_20240903_021558_PM.png</t>
  </si>
  <si>
    <t>View Specimens specimen download complete_20240903_021601_PM.png</t>
  </si>
  <si>
    <t>Sampling Plan Summary Region Report_20240903_021604_PM.png</t>
  </si>
  <si>
    <t>Sampling Plan Summary Region Report filter_20240903_021606_PM.png</t>
  </si>
  <si>
    <t>Login_20240903_022519_PM.png</t>
  </si>
  <si>
    <t>Full Sampling Plan Report_20240903_022523_PM.png</t>
  </si>
  <si>
    <t>Full Sampling Plan Report filter_20240903_022525_PM.png</t>
  </si>
  <si>
    <t>View Specimens_20240903_022531_PM.png</t>
  </si>
  <si>
    <t>View Edit Specimen_20240903_022534_PM.png</t>
  </si>
  <si>
    <t>View Edit Specimen post specimen record insert_20240903_022540_PM.png</t>
  </si>
  <si>
    <t>View Specimens post specimen record update_20240903_022549_PM.png</t>
  </si>
  <si>
    <t>View Specimens specimen download complete_20240903_022553_PM.png</t>
  </si>
  <si>
    <t>Sampling Plan Summary Region Report_20240903_022557_PM.png</t>
  </si>
  <si>
    <t>Sampling Plan Summary Region Report filter_20240903_022559_PM.png</t>
  </si>
  <si>
    <t>Login_20240903_031524_PM.png</t>
  </si>
  <si>
    <t>Full Sampling Plan Report_20240903_031528_PM.png</t>
  </si>
  <si>
    <t>Full Sampling Plan Report filter_20240903_031531_PM.png</t>
  </si>
  <si>
    <t>View Specimens_20240903_031536_PM.png</t>
  </si>
  <si>
    <t>View Edit Specimen_20240903_031538_PM.png</t>
  </si>
  <si>
    <t>View Edit Specimen post specimen record insert_20240903_031544_PM.png</t>
  </si>
  <si>
    <t>View Specimens post specimen record update_20240903_031554_PM.png</t>
  </si>
  <si>
    <t>View Specimens specimen download complete_20240903_031557_PM.png</t>
  </si>
  <si>
    <t>Sampling Plan Summary Region Report_20240903_031601_PM.png</t>
  </si>
  <si>
    <t>Sampling Plan Summary Region Report filter_20240903_031603_PM.png</t>
  </si>
  <si>
    <t>Login_20240903_032518_PM.png</t>
  </si>
  <si>
    <t>Full Sampling Plan Report_20240903_032523_PM.png</t>
  </si>
  <si>
    <t>Full Sampling Plan Report filter_20240903_032526_PM.png</t>
  </si>
  <si>
    <t>View Specimens_20240903_032532_PM.png</t>
  </si>
  <si>
    <t>View Edit Specimen_20240903_032534_PM.png</t>
  </si>
  <si>
    <t>View Edit Specimen post specimen record insert_20240903_032540_PM.png</t>
  </si>
  <si>
    <t>View Specimens post specimen record update_20240903_032551_PM.png</t>
  </si>
  <si>
    <t>View Specimens specimen download complete_20240903_032554_PM.png</t>
  </si>
  <si>
    <t>Sampling Plan Summary Region Report_20240903_032559_PM.png</t>
  </si>
  <si>
    <t>Sampling Plan Summary Region Report filter_20240903_032601_PM.png</t>
  </si>
  <si>
    <t>Login_20240903_041524_PM.png</t>
  </si>
  <si>
    <t>Full Sampling Plan Report_20240903_041528_PM.png</t>
  </si>
  <si>
    <t>Full Sampling Plan Report filter_20240903_041530_PM.png</t>
  </si>
  <si>
    <t>View Specimens_20240903_041535_PM.png</t>
  </si>
  <si>
    <t>View Edit Specimen_20240903_041538_PM.png</t>
  </si>
  <si>
    <t>View Edit Specimen post specimen record insert_20240903_041543_PM.png</t>
  </si>
  <si>
    <t>View Specimens post specimen record update_20240903_041553_PM.png</t>
  </si>
  <si>
    <t>View Specimens specimen download complete_20240903_041555_PM.png</t>
  </si>
  <si>
    <t>Sampling Plan Summary Region Report_20240903_041558_PM.png</t>
  </si>
  <si>
    <t>Sampling Plan Summary Region Report filter_20240903_041600_PM.png</t>
  </si>
  <si>
    <t>Login_20240903_042517_PM.png</t>
  </si>
  <si>
    <t>Full Sampling Plan Report_20240903_042521_PM.png</t>
  </si>
  <si>
    <t>Full Sampling Plan Report filter_20240903_042524_PM.png</t>
  </si>
  <si>
    <t>View Specimens_20240903_042530_PM.png</t>
  </si>
  <si>
    <t>View Edit Specimen_20240903_042532_PM.png</t>
  </si>
  <si>
    <t>View Edit Specimen post specimen record insert_20240903_042538_PM.png</t>
  </si>
  <si>
    <t>View Specimens post specimen record update_20240903_042547_PM.png</t>
  </si>
  <si>
    <t>View Specimens specimen download complete_20240903_042551_PM.png</t>
  </si>
  <si>
    <t>Sampling Plan Summary Region Report_20240903_042554_PM.png</t>
  </si>
  <si>
    <t>Sampling Plan Summary Region Report filter_20240903_042557_PM.png</t>
  </si>
  <si>
    <t>Login_20240903_051525_PM.png</t>
  </si>
  <si>
    <t>Full Sampling Plan Report_20240903_051530_PM.png</t>
  </si>
  <si>
    <t>Full Sampling Plan Report filter_20240903_051533_PM.png</t>
  </si>
  <si>
    <t>View Specimens_20240903_051538_PM.png</t>
  </si>
  <si>
    <t>View Edit Specimen_20240903_051540_PM.png</t>
  </si>
  <si>
    <t>View Edit Specimen post specimen record insert_20240903_051546_PM.png</t>
  </si>
  <si>
    <t>View Specimens post specimen record update_20240903_051556_PM.png</t>
  </si>
  <si>
    <t>View Specimens specimen download complete_20240903_051559_PM.png</t>
  </si>
  <si>
    <t>Sampling Plan Summary Region Report_20240903_051602_PM.png</t>
  </si>
  <si>
    <t>Sampling Plan Summary Region Report filter_20240903_051604_PM.png</t>
  </si>
  <si>
    <t>Login_20240903_052515_PM.png</t>
  </si>
  <si>
    <t>Full Sampling Plan Report_20240903_052520_PM.png</t>
  </si>
  <si>
    <t>Full Sampling Plan Report filter_20240903_052522_PM.png</t>
  </si>
  <si>
    <t>View Specimens_20240903_052528_PM.png</t>
  </si>
  <si>
    <t>View Edit Specimen_20240903_052530_PM.png</t>
  </si>
  <si>
    <t>View Edit Specimen post specimen record insert_20240903_052537_PM.png</t>
  </si>
  <si>
    <t>View Specimens post specimen record update_20240903_052547_PM.png</t>
  </si>
  <si>
    <t>View Specimens specimen download complete_20240903_052551_PM.png</t>
  </si>
  <si>
    <t>Sampling Plan Summary Region Report_20240903_052555_PM.png</t>
  </si>
  <si>
    <t>Sampling Plan Summary Region Report filter_20240903_052558_PM.png</t>
  </si>
  <si>
    <t>Login_20240903_061536_PM.png</t>
  </si>
  <si>
    <t>Full Sampling Plan Report_20240903_061542_PM.png</t>
  </si>
  <si>
    <t>Full Sampling Plan Report filter_20240903_061544_PM.png</t>
  </si>
  <si>
    <t>View Specimens_20240903_061550_PM.png</t>
  </si>
  <si>
    <t>View Edit Specimen_20240903_061553_PM.png</t>
  </si>
  <si>
    <t>View Edit Specimen post specimen record insert_20240903_061559_PM.png</t>
  </si>
  <si>
    <t>View Specimens post specimen record update_20240903_061609_PM.png</t>
  </si>
  <si>
    <t>View Specimens specimen download complete_20240903_061612_PM.png</t>
  </si>
  <si>
    <t>Sampling Plan Summary Region Report_20240903_061616_PM.png</t>
  </si>
  <si>
    <t>Sampling Plan Summary Region Report filter_20240903_061618_PM.png</t>
  </si>
  <si>
    <t>Login_20240903_062517_PM.png</t>
  </si>
  <si>
    <t>Full Sampling Plan Report_20240903_062522_PM.png</t>
  </si>
  <si>
    <t>Full Sampling Plan Report filter_20240903_062525_PM.png</t>
  </si>
  <si>
    <t>View Specimens_20240903_062530_PM.png</t>
  </si>
  <si>
    <t>View Edit Specimen_20240903_062533_PM.png</t>
  </si>
  <si>
    <t>View Edit Specimen post specimen record insert_20240903_062541_PM.png</t>
  </si>
  <si>
    <t>View Specimens post specimen record update_20240903_062550_PM.png</t>
  </si>
  <si>
    <t>View Specimens specimen download complete_20240903_062553_PM.png</t>
  </si>
  <si>
    <t>Sampling Plan Summary Region Report_20240903_062558_PM.png</t>
  </si>
  <si>
    <t>Sampling Plan Summary Region Report filter_20240903_062600_PM.png</t>
  </si>
  <si>
    <t>Login_20240903_071525_PM.png</t>
  </si>
  <si>
    <t>Full Sampling Plan Report_20240903_071529_PM.png</t>
  </si>
  <si>
    <t>Full Sampling Plan Report filter_20240903_071531_PM.png</t>
  </si>
  <si>
    <t>View Specimens_20240903_071537_PM.png</t>
  </si>
  <si>
    <t>View Edit Specimen_20240903_071540_PM.png</t>
  </si>
  <si>
    <t>View Edit Specimen post specimen record insert_20240903_071546_PM.png</t>
  </si>
  <si>
    <t>View Specimens post specimen record update_20240903_071555_PM.png</t>
  </si>
  <si>
    <t>View Specimens specimen download complete_20240903_071558_PM.png</t>
  </si>
  <si>
    <t>Sampling Plan Summary Region Report_20240903_071602_PM.png</t>
  </si>
  <si>
    <t>Sampling Plan Summary Region Report filter_20240903_071604_PM.png</t>
  </si>
  <si>
    <t>Login_20240903_072515_PM.png</t>
  </si>
  <si>
    <t>Full Sampling Plan Report_20240903_072520_PM.png</t>
  </si>
  <si>
    <t>Full Sampling Plan Report filter_20240903_072522_PM.png</t>
  </si>
  <si>
    <t>View Specimens_20240903_072528_PM.png</t>
  </si>
  <si>
    <t>View Edit Specimen_20240903_072530_PM.png</t>
  </si>
  <si>
    <t>View Edit Specimen post specimen record insert_20240903_072536_PM.png</t>
  </si>
  <si>
    <t>View Specimens post specimen record update_20240903_072545_PM.png</t>
  </si>
  <si>
    <t>View Specimens specimen download complete_20240903_072549_PM.png</t>
  </si>
  <si>
    <t>Sampling Plan Summary Region Report_20240903_072553_PM.png</t>
  </si>
  <si>
    <t>Sampling Plan Summary Region Report filter_20240903_072556_PM.png</t>
  </si>
  <si>
    <t>Login_20240904_071757_AM.png</t>
  </si>
  <si>
    <t>Full Sampling Plan Report_20240904_071806_AM.png</t>
  </si>
  <si>
    <t>Full Sampling Plan Report filter_20240904_071813_AM.png</t>
  </si>
  <si>
    <t>View Specimens_20240904_071821_AM.png</t>
  </si>
  <si>
    <t>View Edit Specimen_20240904_071824_AM.png</t>
  </si>
  <si>
    <t>View Edit Specimen post specimen record insert_20240904_071838_AM.png</t>
  </si>
  <si>
    <t>View Specimens post specimen record update_20240904_071901_AM.png</t>
  </si>
  <si>
    <t>View Specimens specimen download complete_20240904_071906_AM.png</t>
  </si>
  <si>
    <t>Sampling Plan Summary Region Report_20240904_071914_AM.png</t>
  </si>
  <si>
    <t>Sampling Plan Summary Region Report filter_20240904_071922_AM.png</t>
  </si>
  <si>
    <t>Login_20240904_072556_AM.png</t>
  </si>
  <si>
    <t>Full Sampling Plan Report_20240904_072601_AM.png</t>
  </si>
  <si>
    <t>Full Sampling Plan Report filter_20240904_072604_AM.png</t>
  </si>
  <si>
    <t>View Specimens_20240904_072611_AM.png</t>
  </si>
  <si>
    <t>View Edit Specimen_20240904_072614_AM.png</t>
  </si>
  <si>
    <t>View Edit Specimen post specimen record insert_20240904_072636_AM.png</t>
  </si>
  <si>
    <t>View Specimens post specimen record update_20240904_072648_AM.png</t>
  </si>
  <si>
    <t>View Specimens specimen download complete_20240904_072651_AM.png</t>
  </si>
  <si>
    <t>Sampling Plan Summary Region Report_20240904_072702_AM.png</t>
  </si>
  <si>
    <t>Sampling Plan Summary Region Report filter_20240904_072711_AM.png</t>
  </si>
  <si>
    <t>Login_20240904_081531_AM.png</t>
  </si>
  <si>
    <t>Full Sampling Plan Report_20240904_081536_AM.png</t>
  </si>
  <si>
    <t>Full Sampling Plan Report filter_20240904_081539_AM.png</t>
  </si>
  <si>
    <t>View Specimens_20240904_081546_AM.png</t>
  </si>
  <si>
    <t>View Edit Specimen_20240904_081549_AM.png</t>
  </si>
  <si>
    <t>View Edit Specimen post specimen record insert_20240904_081557_AM.png</t>
  </si>
  <si>
    <t>View Specimens post specimen record update_20240904_081608_AM.png</t>
  </si>
  <si>
    <t>View Specimens specimen download complete_20240904_081612_AM.png</t>
  </si>
  <si>
    <t>Sampling Plan Summary Region Report_20240904_081615_AM.png</t>
  </si>
  <si>
    <t>Sampling Plan Summary Region Report filter_20240904_081617_AM.png</t>
  </si>
  <si>
    <t>Login_20240904_082517_AM.png</t>
  </si>
  <si>
    <t>Full Sampling Plan Report_20240904_082522_AM.png</t>
  </si>
  <si>
    <t>Full Sampling Plan Report filter_20240904_082524_AM.png</t>
  </si>
  <si>
    <t>View Specimens_20240904_082530_AM.png</t>
  </si>
  <si>
    <t>View Edit Specimen_20240904_082532_AM.png</t>
  </si>
  <si>
    <t>View Edit Specimen post specimen record insert_20240904_082540_AM.png</t>
  </si>
  <si>
    <t>View Specimens post specimen record update_20240904_082551_AM.png</t>
  </si>
  <si>
    <t>View Specimens specimen download complete_20240904_082555_AM.png</t>
  </si>
  <si>
    <t>Sampling Plan Summary Region Report_20240904_082601_AM.png</t>
  </si>
  <si>
    <t>Sampling Plan Summary Region Report filter_20240904_082604_AM.png</t>
  </si>
  <si>
    <t>Login_20240904_091524_AM.png</t>
  </si>
  <si>
    <t>Full Sampling Plan Report_20240904_091529_AM.png</t>
  </si>
  <si>
    <t>Full Sampling Plan Report filter_20240904_091531_AM.png</t>
  </si>
  <si>
    <t>View Specimens_20240904_091538_AM.png</t>
  </si>
  <si>
    <t>View Edit Specimen_20240904_091540_AM.png</t>
  </si>
  <si>
    <t>View Edit Specimen post specimen record insert_20240904_091552_AM.png</t>
  </si>
  <si>
    <t>View Specimens post specimen record update_20240904_091602_AM.png</t>
  </si>
  <si>
    <t>View Specimens specimen download complete_20240904_091606_AM.png</t>
  </si>
  <si>
    <t>Sampling Plan Summary Region Report_20240904_091610_AM.png</t>
  </si>
  <si>
    <t>Sampling Plan Summary Region Report filter_20240904_091612_AM.png</t>
  </si>
  <si>
    <t>Login_20240904_092517_AM.png</t>
  </si>
  <si>
    <t>Full Sampling Plan Report_20240904_092522_AM.png</t>
  </si>
  <si>
    <t>Full Sampling Plan Report filter_20240904_092524_AM.png</t>
  </si>
  <si>
    <t>View Specimens_20240904_092531_AM.png</t>
  </si>
  <si>
    <t>View Edit Specimen_20240904_092535_AM.png</t>
  </si>
  <si>
    <t>View Edit Specimen post specimen record insert_20240904_092543_AM.png</t>
  </si>
  <si>
    <t>View Specimens post specimen record update_20240904_092553_AM.png</t>
  </si>
  <si>
    <t>View Specimens specimen download complete_20240904_092557_AM.png</t>
  </si>
  <si>
    <t>Sampling Plan Summary Region Report_20240904_092601_AM.png</t>
  </si>
  <si>
    <t>Sampling Plan Summary Region Report filter_20240904_092604_AM.png</t>
  </si>
  <si>
    <t>Login_20240904_101526_AM.png</t>
  </si>
  <si>
    <t>Full Sampling Plan Report_20240904_101531_AM.png</t>
  </si>
  <si>
    <t>Full Sampling Plan Report filter_20240904_101533_AM.png</t>
  </si>
  <si>
    <t>View Specimens_20240904_101540_AM.png</t>
  </si>
  <si>
    <t>View Edit Specimen_20240904_101543_AM.png</t>
  </si>
  <si>
    <t>View Edit Specimen post specimen record insert_20240904_101555_AM.png</t>
  </si>
  <si>
    <t>View Specimens post specimen record update_20240904_101605_AM.png</t>
  </si>
  <si>
    <t>View Specimens specimen download complete_20240904_101608_AM.png</t>
  </si>
  <si>
    <t>Sampling Plan Summary Region Report_20240904_101611_AM.png</t>
  </si>
  <si>
    <t>Sampling Plan Summary Region Report filter_20240904_101613_AM.png</t>
  </si>
  <si>
    <t>Login_20240904_102518_AM.png</t>
  </si>
  <si>
    <t>Full Sampling Plan Report_20240904_102522_AM.png</t>
  </si>
  <si>
    <t>Full Sampling Plan Report filter_20240904_102525_AM.png</t>
  </si>
  <si>
    <t>View Specimens_20240904_102533_AM.png</t>
  </si>
  <si>
    <t>View Edit Specimen_20240904_102536_AM.png</t>
  </si>
  <si>
    <t>View Edit Specimen post specimen record insert_20240904_102543_AM.png</t>
  </si>
  <si>
    <t>View Specimens post specimen record update_20240904_102552_AM.png</t>
  </si>
  <si>
    <t>View Specimens specimen download complete_20240904_102555_AM.png</t>
  </si>
  <si>
    <t>Sampling Plan Summary Region Report_20240904_102559_AM.png</t>
  </si>
  <si>
    <t>Sampling Plan Summary Region Report filter_20240904_102602_AM.png</t>
  </si>
  <si>
    <t>Login_20240904_111523_AM.png</t>
  </si>
  <si>
    <t>Full Sampling Plan Report_20240904_111528_AM.png</t>
  </si>
  <si>
    <t>Full Sampling Plan Report filter_20240904_111530_AM.png</t>
  </si>
  <si>
    <t>View Specimens_20240904_111536_AM.png</t>
  </si>
  <si>
    <t>View Edit Specimen_20240904_111538_AM.png</t>
  </si>
  <si>
    <t>View Edit Specimen post specimen record insert_20240904_111545_AM.png</t>
  </si>
  <si>
    <t>View Specimens post specimen record update_20240904_111555_AM.png</t>
  </si>
  <si>
    <t>View Specimens specimen download complete_20240904_111558_AM.png</t>
  </si>
  <si>
    <t>Sampling Plan Summary Region Report_20240904_111602_AM.png</t>
  </si>
  <si>
    <t>Sampling Plan Summary Region Report filter_20240904_111606_AM.png</t>
  </si>
  <si>
    <t>Login_20240904_112515_AM.png</t>
  </si>
  <si>
    <t>Full Sampling Plan Report_20240904_112519_AM.png</t>
  </si>
  <si>
    <t>Full Sampling Plan Report filter_20240904_112521_AM.png</t>
  </si>
  <si>
    <t>View Specimens_20240904_112527_AM.png</t>
  </si>
  <si>
    <t>View Edit Specimen_20240904_112530_AM.png</t>
  </si>
  <si>
    <t>View Edit Specimen post specimen record insert_20240904_112539_AM.png</t>
  </si>
  <si>
    <t>View Specimens post specimen record update_20240904_112549_AM.png</t>
  </si>
  <si>
    <t>View Specimens specimen download complete_20240904_112552_AM.png</t>
  </si>
  <si>
    <t>Sampling Plan Summary Region Report_20240904_112555_AM.png</t>
  </si>
  <si>
    <t>Sampling Plan Summary Region Report filter_20240904_112558_AM.png</t>
  </si>
  <si>
    <t>Login_20240904_121524_PM.png</t>
  </si>
  <si>
    <t>Full Sampling Plan Report_20240904_121528_PM.png</t>
  </si>
  <si>
    <t>Full Sampling Plan Report filter_20240904_121530_PM.png</t>
  </si>
  <si>
    <t>View Specimens_20240904_121536_PM.png</t>
  </si>
  <si>
    <t>View Edit Specimen_20240904_121538_PM.png</t>
  </si>
  <si>
    <t>View Edit Specimen post specimen record insert_20240904_121545_PM.png</t>
  </si>
  <si>
    <t>View Specimens post specimen record update_20240904_121556_PM.png</t>
  </si>
  <si>
    <t>View Specimens specimen download complete_20240904_121559_PM.png</t>
  </si>
  <si>
    <t>Sampling Plan Summary Region Report_20240904_121606_PM.png</t>
  </si>
  <si>
    <t>Sampling Plan Summary Region Report filter_20240904_121608_PM.png</t>
  </si>
  <si>
    <t>Login_20240904_122517_PM.png</t>
  </si>
  <si>
    <t>Full Sampling Plan Report_20240904_122526_PM.png</t>
  </si>
  <si>
    <t>Full Sampling Plan Report filter_20240904_122529_PM.png</t>
  </si>
  <si>
    <t>View Specimens_20240904_122536_PM.png</t>
  </si>
  <si>
    <t>View Edit Specimen_20240904_122538_PM.png</t>
  </si>
  <si>
    <t>View Edit Specimen post specimen record insert_20240904_122545_PM.png</t>
  </si>
  <si>
    <t>View Specimens post specimen record update_20240904_122555_PM.png</t>
  </si>
  <si>
    <t>View Specimens specimen download complete_20240904_122558_PM.png</t>
  </si>
  <si>
    <t>Sampling Plan Summary Region Report_20240904_122602_PM.png</t>
  </si>
  <si>
    <t>Sampling Plan Summary Region Report filter_20240904_122604_PM.png</t>
  </si>
  <si>
    <t>Login_20240904_011540_PM.png</t>
  </si>
  <si>
    <t>Full Sampling Plan Report_20240904_011545_PM.png</t>
  </si>
  <si>
    <t>Full Sampling Plan Report filter_20240904_011547_PM.png</t>
  </si>
  <si>
    <t>View Specimens_20240904_011553_PM.png</t>
  </si>
  <si>
    <t>View Edit Specimen_20240904_011556_PM.png</t>
  </si>
  <si>
    <t>View Edit Specimen post specimen record insert_20240904_011604_PM.png</t>
  </si>
  <si>
    <t>View Specimens post specimen record update_20240904_011616_PM.png</t>
  </si>
  <si>
    <t>View Specimens specimen download complete_20240904_011622_PM.png</t>
  </si>
  <si>
    <t>Sampling Plan Summary Region Report_20240904_011626_PM.png</t>
  </si>
  <si>
    <t>Sampling Plan Summary Region Report filter_20240904_011628_PM.png</t>
  </si>
  <si>
    <t>Login_20240904_012519_PM.png</t>
  </si>
  <si>
    <t>Full Sampling Plan Report_20240904_012523_PM.png</t>
  </si>
  <si>
    <t>Full Sampling Plan Report filter_20240904_012525_PM.png</t>
  </si>
  <si>
    <t>View Specimens_20240904_012533_PM.png</t>
  </si>
  <si>
    <t>View Edit Specimen_20240904_012536_PM.png</t>
  </si>
  <si>
    <t>View Edit Specimen post specimen record insert_20240904_012546_PM.png</t>
  </si>
  <si>
    <t>View Specimens post specimen record update_20240904_012555_PM.png</t>
  </si>
  <si>
    <t>View Specimens specimen download complete_20240904_012559_PM.png</t>
  </si>
  <si>
    <t>Sampling Plan Summary Region Report_20240904_012602_PM.png</t>
  </si>
  <si>
    <t>Sampling Plan Summary Region Report filter_20240904_012605_PM.png</t>
  </si>
  <si>
    <t>Login_20240904_021524_PM.png</t>
  </si>
  <si>
    <t>Full Sampling Plan Report_20240904_021529_PM.png</t>
  </si>
  <si>
    <t>Full Sampling Plan Report filter_20240904_021531_PM.png</t>
  </si>
  <si>
    <t>View Specimens_20240904_021537_PM.png</t>
  </si>
  <si>
    <t>View Edit Specimen_20240904_021539_PM.png</t>
  </si>
  <si>
    <t>View Edit Specimen post specimen record insert_20240904_021546_PM.png</t>
  </si>
  <si>
    <t>View Specimens post specimen record update_20240904_021555_PM.png</t>
  </si>
  <si>
    <t>View Specimens specimen download complete_20240904_021558_PM.png</t>
  </si>
  <si>
    <t>Sampling Plan Summary Region Report_20240904_021601_PM.png</t>
  </si>
  <si>
    <t>Sampling Plan Summary Region Report filter_20240904_021604_PM.png</t>
  </si>
  <si>
    <t>Login_20240904_022518_PM.png</t>
  </si>
  <si>
    <t>Full Sampling Plan Report_20240904_022522_PM.png</t>
  </si>
  <si>
    <t>Full Sampling Plan Report filter_20240904_022525_PM.png</t>
  </si>
  <si>
    <t>View Specimens_20240904_022532_PM.png</t>
  </si>
  <si>
    <t>View Edit Specimen_20240904_022536_PM.png</t>
  </si>
  <si>
    <t>View Edit Specimen post specimen record insert_20240904_022543_PM.png</t>
  </si>
  <si>
    <t>View Specimens post specimen record update_20240904_022552_PM.png</t>
  </si>
  <si>
    <t>View Specimens specimen download complete_20240904_022557_PM.png</t>
  </si>
  <si>
    <t>Sampling Plan Summary Region Report_20240904_022600_PM.png</t>
  </si>
  <si>
    <t>Sampling Plan Summary Region Report filter_20240904_022603_PM.png</t>
  </si>
  <si>
    <t>Login_20240904_031522_PM.png</t>
  </si>
  <si>
    <t>Full Sampling Plan Report_20240904_031526_PM.png</t>
  </si>
  <si>
    <t>Full Sampling Plan Report filter_20240904_031530_PM.png</t>
  </si>
  <si>
    <t>View Specimens_20240904_031536_PM.png</t>
  </si>
  <si>
    <t>View Edit Specimen_20240904_031539_PM.png</t>
  </si>
  <si>
    <t>View Edit Specimen post specimen record insert_20240904_031545_PM.png</t>
  </si>
  <si>
    <t>View Specimens post specimen record update_20240904_031555_PM.png</t>
  </si>
  <si>
    <t>View Specimens specimen download complete_20240904_031558_PM.png</t>
  </si>
  <si>
    <t>Sampling Plan Summary Region Report_20240904_031601_PM.png</t>
  </si>
  <si>
    <t>Sampling Plan Summary Region Report filter_20240904_031603_PM.png</t>
  </si>
  <si>
    <t>Login_20240904_032519_PM.png</t>
  </si>
  <si>
    <t>Full Sampling Plan Report_20240904_032523_PM.png</t>
  </si>
  <si>
    <t>Full Sampling Plan Report filter_20240904_032526_PM.png</t>
  </si>
  <si>
    <t>View Specimens_20240904_032533_PM.png</t>
  </si>
  <si>
    <t>View Edit Specimen_20240904_032537_PM.png</t>
  </si>
  <si>
    <t>View Edit Specimen post specimen record insert_20240904_032544_PM.png</t>
  </si>
  <si>
    <t>View Specimens post specimen record update_20240904_032553_PM.png</t>
  </si>
  <si>
    <t>View Specimens specimen download complete_20240904_032557_PM.png</t>
  </si>
  <si>
    <t>Sampling Plan Summary Region Report_20240904_032601_PM.png</t>
  </si>
  <si>
    <t>Sampling Plan Summary Region Report filter_20240904_032603_PM.png</t>
  </si>
  <si>
    <t>Login_20240904_041523_PM.png</t>
  </si>
  <si>
    <t>Full Sampling Plan Report_20240904_041527_PM.png</t>
  </si>
  <si>
    <t>Full Sampling Plan Report filter_20240904_041529_PM.png</t>
  </si>
  <si>
    <t>View Specimens_20240904_041536_PM.png</t>
  </si>
  <si>
    <t>View Edit Specimen_20240904_041538_PM.png</t>
  </si>
  <si>
    <t>View Edit Specimen post specimen record insert_20240904_041549_PM.png</t>
  </si>
  <si>
    <t>View Specimens post specimen record update_20240904_041559_PM.png</t>
  </si>
  <si>
    <t>View Specimens specimen download complete_20240904_041601_PM.png</t>
  </si>
  <si>
    <t>Sampling Plan Summary Region Report_20240904_041604_PM.png</t>
  </si>
  <si>
    <t>Sampling Plan Summary Region Report filter_20240904_041606_PM.png</t>
  </si>
  <si>
    <t>Login_20240904_042516_PM.png</t>
  </si>
  <si>
    <t>Full Sampling Plan Report_20240904_042521_PM.png</t>
  </si>
  <si>
    <t>Full Sampling Plan Report filter_20240904_042523_PM.png</t>
  </si>
  <si>
    <t>View Specimens_20240904_042530_PM.png</t>
  </si>
  <si>
    <t>View Edit Specimen_20240904_042534_PM.png</t>
  </si>
  <si>
    <t>View Edit Specimen post specimen record insert_20240904_042542_PM.png</t>
  </si>
  <si>
    <t>View Specimens post specimen record update_20240904_042552_PM.png</t>
  </si>
  <si>
    <t>View Specimens specimen download complete_20240904_042555_PM.png</t>
  </si>
  <si>
    <t>Sampling Plan Summary Region Report_20240904_042559_PM.png</t>
  </si>
  <si>
    <t>Sampling Plan Summary Region Report filter_20240904_042601_PM.png</t>
  </si>
  <si>
    <t>Login_20240904_051523_PM.png</t>
  </si>
  <si>
    <t>Full Sampling Plan Report_20240904_051527_PM.png</t>
  </si>
  <si>
    <t>Full Sampling Plan Report filter_20240904_051529_PM.png</t>
  </si>
  <si>
    <t>View Specimens_20240904_051535_PM.png</t>
  </si>
  <si>
    <t>View Edit Specimen_20240904_051538_PM.png</t>
  </si>
  <si>
    <t>View Edit Specimen post specimen record insert_20240904_051544_PM.png</t>
  </si>
  <si>
    <t>View Specimens post specimen record update_20240904_051554_PM.png</t>
  </si>
  <si>
    <t>View Specimens specimen download complete_20240904_051557_PM.png</t>
  </si>
  <si>
    <t>Sampling Plan Summary Region Report_20240904_051601_PM.png</t>
  </si>
  <si>
    <t>Sampling Plan Summary Region Report filter_20240904_051603_PM.png</t>
  </si>
  <si>
    <t>Login_20240904_052516_PM.png</t>
  </si>
  <si>
    <t>Full Sampling Plan Report_20240904_052520_PM.png</t>
  </si>
  <si>
    <t>Full Sampling Plan Report filter_20240904_052522_PM.png</t>
  </si>
  <si>
    <t>View Specimens_20240904_052527_PM.png</t>
  </si>
  <si>
    <t>View Edit Specimen_20240904_052530_PM.png</t>
  </si>
  <si>
    <t>View Edit Specimen post specimen record insert_20240904_052537_PM.png</t>
  </si>
  <si>
    <t>View Specimens post specimen record update_20240904_052548_PM.png</t>
  </si>
  <si>
    <t>View Specimens specimen download complete_20240904_052551_PM.png</t>
  </si>
  <si>
    <t>Sampling Plan Summary Region Report_20240904_052558_PM.png</t>
  </si>
  <si>
    <t>Sampling Plan Summary Region Report filter_20240904_052601_PM.png</t>
  </si>
  <si>
    <t>Login_20240904_061919_PM.png</t>
  </si>
  <si>
    <t>Full Sampling Plan Report_20240904_061925_PM.png</t>
  </si>
  <si>
    <t>Full Sampling Plan Report filter_20240904_061931_PM.png</t>
  </si>
  <si>
    <t>View Specimens_20240904_061940_PM.png</t>
  </si>
  <si>
    <t>View Edit Specimen_20240904_061942_PM.png</t>
  </si>
  <si>
    <t>View Edit Specimen post specimen record insert_20240904_061951_PM.png</t>
  </si>
  <si>
    <t>View Specimens post specimen record update_20240904_062009_PM.png</t>
  </si>
  <si>
    <t>View Specimens specimen download complete_20240904_062014_PM.png</t>
  </si>
  <si>
    <t>Sampling Plan Summary Region Report_20240904_062021_PM.png</t>
  </si>
  <si>
    <t>Sampling Plan Summary Region Report filter_20240904_062027_PM.png</t>
  </si>
  <si>
    <t>Login_20240904_062800_PM.png</t>
  </si>
  <si>
    <t>Full Sampling Plan Report_20240904_062807_PM.png</t>
  </si>
  <si>
    <t>Full Sampling Plan Report filter_20240904_062811_PM.png</t>
  </si>
  <si>
    <t>View Specimens_20240904_062818_PM.png</t>
  </si>
  <si>
    <t>View Edit Specimen_20240904_062821_PM.png</t>
  </si>
  <si>
    <t>View Edit Specimen post specimen record insert_20240904_062832_PM.png</t>
  </si>
  <si>
    <t>View Specimens post specimen record update_20240904_062843_PM.png</t>
  </si>
  <si>
    <t>View Specimens specimen download complete_20240904_062847_PM.png</t>
  </si>
  <si>
    <t>Sampling Plan Summary Region Report_20240904_062852_PM.png</t>
  </si>
  <si>
    <t>Sampling Plan Summary Region Report filter_20240904_062855_PM.png</t>
  </si>
  <si>
    <t>Login_20240904_071533_PM.png</t>
  </si>
  <si>
    <t>Full Sampling Plan Report_20240904_071539_PM.png</t>
  </si>
  <si>
    <t>Full Sampling Plan Report filter_20240904_071543_PM.png</t>
  </si>
  <si>
    <t>View Specimens_20240904_071548_PM.png</t>
  </si>
  <si>
    <t>View Edit Specimen_20240904_071551_PM.png</t>
  </si>
  <si>
    <t>View Edit Specimen post specimen record insert_20240904_071557_PM.png</t>
  </si>
  <si>
    <t>View Specimens post specimen record update_20240904_071608_PM.png</t>
  </si>
  <si>
    <t>View Specimens specimen download complete_20240904_071611_PM.png</t>
  </si>
  <si>
    <t>Sampling Plan Summary Region Report_20240904_071614_PM.png</t>
  </si>
  <si>
    <t>Sampling Plan Summary Region Report filter_20240904_071617_PM.png</t>
  </si>
  <si>
    <t>Login_20240904_072516_PM.png</t>
  </si>
  <si>
    <t>Full Sampling Plan Report_20240904_072520_PM.png</t>
  </si>
  <si>
    <t>Full Sampling Plan Report filter_20240904_072523_PM.png</t>
  </si>
  <si>
    <t>View Specimens_20240904_072528_PM.png</t>
  </si>
  <si>
    <t>View Edit Specimen_20240904_072530_PM.png</t>
  </si>
  <si>
    <t>View Edit Specimen post specimen record insert_20240904_072537_PM.png</t>
  </si>
  <si>
    <t>View Specimens post specimen record update_20240904_072548_PM.png</t>
  </si>
  <si>
    <t>View Specimens specimen download complete_20240904_072551_PM.png</t>
  </si>
  <si>
    <t>Sampling Plan Summary Region Report_20240904_072558_PM.png</t>
  </si>
  <si>
    <t>Sampling Plan Summary Region Report filter_20240904_072601_PM.png</t>
  </si>
  <si>
    <t>Login_20240905_071528_AM.png</t>
  </si>
  <si>
    <t>Full Sampling Plan Report_20240905_071536_AM.png</t>
  </si>
  <si>
    <t>Full Sampling Plan Report filter_20240905_071540_AM.png</t>
  </si>
  <si>
    <t>View Specimens_20240905_071547_AM.png</t>
  </si>
  <si>
    <t>View Edit Specimen_20240905_071550_AM.png</t>
  </si>
  <si>
    <t>View Edit Specimen post specimen record insert_20240905_071600_AM.png</t>
  </si>
  <si>
    <t>View Specimens post specimen record update_20240905_071611_AM.png</t>
  </si>
  <si>
    <t>View Specimens specimen download complete_20240905_071615_AM.png</t>
  </si>
  <si>
    <t>Sampling Plan Summary Region Report_20240905_071619_AM.png</t>
  </si>
  <si>
    <t>Sampling Plan Summary Region Report filter_20240905_071623_AM.png</t>
  </si>
  <si>
    <t>Login_20240905_072517_AM.png</t>
  </si>
  <si>
    <t>Full Sampling Plan Report_20240905_072523_AM.png</t>
  </si>
  <si>
    <t>Full Sampling Plan Report filter_20240905_072526_AM.png</t>
  </si>
  <si>
    <t>View Specimens_20240905_072532_AM.png</t>
  </si>
  <si>
    <t>View Edit Specimen_20240905_072535_AM.png</t>
  </si>
  <si>
    <t>View Edit Specimen post specimen record insert_20240905_072547_AM.png</t>
  </si>
  <si>
    <t>View Specimens post specimen record update_20240905_072557_AM.png</t>
  </si>
  <si>
    <t>View Specimens specimen download complete_20240905_072600_AM.png</t>
  </si>
  <si>
    <t>Sampling Plan Summary Region Report_20240905_072604_AM.png</t>
  </si>
  <si>
    <t>Sampling Plan Summary Region Report filter_20240905_072607_AM.png</t>
  </si>
  <si>
    <t>Login_20240905_081525_AM.png</t>
  </si>
  <si>
    <t>Full Sampling Plan Report_20240905_081529_AM.png</t>
  </si>
  <si>
    <t>Full Sampling Plan Report filter_20240905_081532_AM.png</t>
  </si>
  <si>
    <t>View Specimens_20240905_081538_AM.png</t>
  </si>
  <si>
    <t>View Edit Specimen_20240905_081541_AM.png</t>
  </si>
  <si>
    <t>View Edit Specimen post specimen record insert_20240905_081552_AM.png</t>
  </si>
  <si>
    <t>View Specimens post specimen record update_20240905_081602_AM.png</t>
  </si>
  <si>
    <t>View Specimens specimen download complete_20240905_081606_AM.png</t>
  </si>
  <si>
    <t>Sampling Plan Summary Region Report_20240905_081610_AM.png</t>
  </si>
  <si>
    <t>Sampling Plan Summary Region Report filter_20240905_081612_AM.png</t>
  </si>
  <si>
    <t>Login_20240905_082517_AM.png</t>
  </si>
  <si>
    <t>Full Sampling Plan Report_20240905_082521_AM.png</t>
  </si>
  <si>
    <t>Full Sampling Plan Report filter_20240905_082524_AM.png</t>
  </si>
  <si>
    <t>View Specimens_20240905_082529_AM.png</t>
  </si>
  <si>
    <t>View Edit Specimen_20240905_082532_AM.png</t>
  </si>
  <si>
    <t>View Edit Specimen post specimen record insert_20240905_082543_AM.png</t>
  </si>
  <si>
    <t>View Specimens post specimen record update_20240905_082553_AM.png</t>
  </si>
  <si>
    <t>View Specimens specimen download complete_20240905_082556_AM.png</t>
  </si>
  <si>
    <t>Sampling Plan Summary Region Report_20240905_082559_AM.png</t>
  </si>
  <si>
    <t>Sampling Plan Summary Region Report filter_20240905_082601_AM.png</t>
  </si>
  <si>
    <t>Login_20240905_091523_AM.png</t>
  </si>
  <si>
    <t>Full Sampling Plan Report_20240905_091527_AM.png</t>
  </si>
  <si>
    <t>Full Sampling Plan Report filter_20240905_091531_AM.png</t>
  </si>
  <si>
    <t>View Specimens_20240905_091538_AM.png</t>
  </si>
  <si>
    <t>View Edit Specimen_20240905_091541_AM.png</t>
  </si>
  <si>
    <t>View Edit Specimen post specimen record insert_20240905_091548_AM.png</t>
  </si>
  <si>
    <t>View Specimens post specimen record update_20240905_091558_AM.png</t>
  </si>
  <si>
    <t>View Specimens specimen download complete_20240905_091602_AM.png</t>
  </si>
  <si>
    <t>Sampling Plan Summary Region Report_20240905_091605_AM.png</t>
  </si>
  <si>
    <t>Sampling Plan Summary Region Report filter_20240905_091607_AM.png</t>
  </si>
  <si>
    <t>Login_20240905_092518_AM.png</t>
  </si>
  <si>
    <t>Full Sampling Plan Report_20240905_092523_AM.png</t>
  </si>
  <si>
    <t>Full Sampling Plan Report filter_20240905_092526_AM.png</t>
  </si>
  <si>
    <t>View Specimens_20240905_092532_AM.png</t>
  </si>
  <si>
    <t>View Edit Specimen_20240905_092535_AM.png</t>
  </si>
  <si>
    <t>View Edit Specimen post specimen record insert_20240905_092544_AM.png</t>
  </si>
  <si>
    <t>View Specimens post specimen record update_20240905_092555_AM.png</t>
  </si>
  <si>
    <t>View Specimens specimen download complete_20240905_092559_AM.png</t>
  </si>
  <si>
    <t>Sampling Plan Summary Region Report_20240905_092603_AM.png</t>
  </si>
  <si>
    <t>Sampling Plan Summary Region Report filter_20240905_092605_AM.png</t>
  </si>
  <si>
    <t>Login_20240905_101526_AM.png</t>
  </si>
  <si>
    <t>Full Sampling Plan Report_20240905_101530_AM.png</t>
  </si>
  <si>
    <t>Full Sampling Plan Report filter_20240905_101532_AM.png</t>
  </si>
  <si>
    <t>View Specimens_20240905_101538_AM.png</t>
  </si>
  <si>
    <t>View Edit Specimen_20240905_101540_AM.png</t>
  </si>
  <si>
    <t>View Edit Specimen post specimen record insert_20240905_101546_AM.png</t>
  </si>
  <si>
    <t>View Specimens post specimen record update_20240905_101556_AM.png</t>
  </si>
  <si>
    <t>View Specimens specimen download complete_20240905_101600_AM.png</t>
  </si>
  <si>
    <t>Sampling Plan Summary Region Report_20240905_101603_AM.png</t>
  </si>
  <si>
    <t>Sampling Plan Summary Region Report filter_20240905_101607_AM.png</t>
  </si>
  <si>
    <t>Login_20240905_102519_AM.png</t>
  </si>
  <si>
    <t>Full Sampling Plan Report_20240905_102525_AM.png</t>
  </si>
  <si>
    <t>Full Sampling Plan Report filter_20240905_102527_AM.png</t>
  </si>
  <si>
    <t>View Specimens_20240905_102536_AM.png</t>
  </si>
  <si>
    <t>View Edit Specimen_20240905_102538_AM.png</t>
  </si>
  <si>
    <t>View Edit Specimen post specimen record insert_20240905_102546_AM.png</t>
  </si>
  <si>
    <t>View Specimens post specimen record update_20240905_102554_AM.png</t>
  </si>
  <si>
    <t>View Specimens specimen download complete_20240905_102557_AM.png</t>
  </si>
  <si>
    <t>Sampling Plan Summary Region Report_20240905_102600_AM.png</t>
  </si>
  <si>
    <t>Sampling Plan Summary Region Report filter_20240905_102602_AM.png</t>
  </si>
  <si>
    <t>Login_20240905_111522_AM.png</t>
  </si>
  <si>
    <t>Full Sampling Plan Report_20240905_111526_AM.png</t>
  </si>
  <si>
    <t>Full Sampling Plan Report filter_20240905_111529_AM.png</t>
  </si>
  <si>
    <t>View Specimens_20240905_111535_AM.png</t>
  </si>
  <si>
    <t>View Edit Specimen_20240905_111537_AM.png</t>
  </si>
  <si>
    <t>View Edit Specimen post specimen record insert_20240905_111544_AM.png</t>
  </si>
  <si>
    <t>View Specimens post specimen record update_20240905_111554_AM.png</t>
  </si>
  <si>
    <t>View Specimens specimen download complete_20240905_111558_AM.png</t>
  </si>
  <si>
    <t>Sampling Plan Summary Region Report_20240905_111602_AM.png</t>
  </si>
  <si>
    <t>Sampling Plan Summary Region Report filter_20240905_111607_AM.png</t>
  </si>
  <si>
    <t>NOAA Fisheries - 500 - Service Unavailable</t>
  </si>
  <si>
    <t>NOAA Fisheries - 500 - Service Unavailable_20240905_112554_AM.png</t>
  </si>
  <si>
    <t>Login_20240905_121523_PM.png</t>
  </si>
  <si>
    <t>Full Sampling Plan Report_20240905_121528_PM.png</t>
  </si>
  <si>
    <t>Full Sampling Plan Report filter_20240905_121532_PM.png</t>
  </si>
  <si>
    <t>View Specimens_20240905_121538_PM.png</t>
  </si>
  <si>
    <t>View Edit Specimen_20240905_121541_PM.png</t>
  </si>
  <si>
    <t>View Edit Specimen post specimen record insert_20240905_121548_PM.png</t>
  </si>
  <si>
    <t>View Specimens post specimen record update_20240905_121557_PM.png</t>
  </si>
  <si>
    <t>View Specimens specimen download complete_20240905_121601_PM.png</t>
  </si>
  <si>
    <t>Sampling Plan Summary Region Report_20240905_121604_PM.png</t>
  </si>
  <si>
    <t>Sampling Plan Summary Region Report filter_20240905_121606_PM.png</t>
  </si>
  <si>
    <t>NOAA Fisheries - 500 - Service Unavailable_20240905_122549_PM.png</t>
  </si>
  <si>
    <t>Login_20240905_011527_PM.png</t>
  </si>
  <si>
    <t>Full Sampling Plan Report_20240905_011532_PM.png</t>
  </si>
  <si>
    <t>Full Sampling Plan Report filter_20240905_011534_PM.png</t>
  </si>
  <si>
    <t>View Specimens_20240905_011541_PM.png</t>
  </si>
  <si>
    <t>View Edit Specimen_20240905_011543_PM.png</t>
  </si>
  <si>
    <t>View Edit Specimen post specimen record insert_20240905_011551_PM.png</t>
  </si>
  <si>
    <t>View Specimens post specimen record update_20240905_011602_PM.png</t>
  </si>
  <si>
    <t>View Specimens specimen download complete_20240905_011606_PM.png</t>
  </si>
  <si>
    <t>Sampling Plan Summary Region Report_20240905_011614_PM.png</t>
  </si>
  <si>
    <t>Sampling Plan Summary Region Report filter_20240905_011617_PM.png</t>
  </si>
  <si>
    <t>Login_20240905_012521_PM.png</t>
  </si>
  <si>
    <t>Full Sampling Plan Report_20240905_012530_PM.png</t>
  </si>
  <si>
    <t>Full Sampling Plan Report filter_20240905_012534_PM.png</t>
  </si>
  <si>
    <t>View Specimens_20240905_012542_PM.png</t>
  </si>
  <si>
    <t>View Edit Specimen_20240905_012545_PM.png</t>
  </si>
  <si>
    <t>View Edit Specimen post specimen record insert_20240905_012559_PM.png</t>
  </si>
  <si>
    <t>View Specimens post specimen record update_20240905_012609_PM.png</t>
  </si>
  <si>
    <t>View Specimens specimen download complete_20240905_012613_PM.png</t>
  </si>
  <si>
    <t>Sampling Plan Summary Region Report_20240905_012618_PM.png</t>
  </si>
  <si>
    <t>Sampling Plan Summary Region Report filter_20240905_012621_PM.png</t>
  </si>
  <si>
    <t>Login_20240905_021524_PM.png</t>
  </si>
  <si>
    <t>Full Sampling Plan Report_20240905_021529_PM.png</t>
  </si>
  <si>
    <t>Full Sampling Plan Report filter_20240905_021534_PM.png</t>
  </si>
  <si>
    <t>View Specimens_20240905_021540_PM.png</t>
  </si>
  <si>
    <t>View Edit Specimen_20240905_021543_PM.png</t>
  </si>
  <si>
    <t>View Edit Specimen post specimen record insert_20240905_021549_PM.png</t>
  </si>
  <si>
    <t>View Specimens post specimen record update_20240905_021559_PM.png</t>
  </si>
  <si>
    <t>View Specimens specimen download complete_20240905_021602_PM.png</t>
  </si>
  <si>
    <t>Sampling Plan Summary Region Report_20240905_021605_PM.png</t>
  </si>
  <si>
    <t>Sampling Plan Summary Region Report filter_20240905_021607_PM.png</t>
  </si>
  <si>
    <t>Login_20240905_022517_PM.png</t>
  </si>
  <si>
    <t>Full Sampling Plan Report_20240905_022521_PM.png</t>
  </si>
  <si>
    <t>Full Sampling Plan Report filter_20240905_022524_PM.png</t>
  </si>
  <si>
    <t>View Specimens_20240905_022530_PM.png</t>
  </si>
  <si>
    <t>View Edit Specimen_20240905_022534_PM.png</t>
  </si>
  <si>
    <t>View Edit Specimen post specimen record insert_20240905_022541_PM.png</t>
  </si>
  <si>
    <t>View Specimens post specimen record update_20240905_022551_PM.png</t>
  </si>
  <si>
    <t>View Specimens specimen download complete_20240905_022555_PM.png</t>
  </si>
  <si>
    <t>Sampling Plan Summary Region Report_20240905_022558_PM.png</t>
  </si>
  <si>
    <t>Sampling Plan Summary Region Report filter_20240905_022600_PM.png</t>
  </si>
  <si>
    <t>Login_20240905_031523_PM.png</t>
  </si>
  <si>
    <t>Full Sampling Plan Report_20240905_031528_PM.png</t>
  </si>
  <si>
    <t>Full Sampling Plan Report filter_20240905_031530_PM.png</t>
  </si>
  <si>
    <t>View Specimens_20240905_031537_PM.png</t>
  </si>
  <si>
    <t>View Edit Specimen_20240905_031540_PM.png</t>
  </si>
  <si>
    <t>View Edit Specimen post specimen record insert_20240905_031547_PM.png</t>
  </si>
  <si>
    <t>View Specimens post specimen record update_20240905_031556_PM.png</t>
  </si>
  <si>
    <t>View Specimens specimen download complete_20240905_031559_PM.png</t>
  </si>
  <si>
    <t>Sampling Plan Summary Region Report_20240905_031602_PM.png</t>
  </si>
  <si>
    <t>Sampling Plan Summary Region Report filter_20240905_031605_PM.png</t>
  </si>
  <si>
    <t>Login_20240905_032518_PM.png</t>
  </si>
  <si>
    <t>Full Sampling Plan Report_20240905_032523_PM.png</t>
  </si>
  <si>
    <t>Full Sampling Plan Report filter_20240905_032526_PM.png</t>
  </si>
  <si>
    <t>View Specimens_20240905_032533_PM.png</t>
  </si>
  <si>
    <t>View Edit Specimen_20240905_032536_PM.png</t>
  </si>
  <si>
    <t>View Edit Specimen post specimen record insert_20240905_032543_PM.png</t>
  </si>
  <si>
    <t>View Specimens post specimen record update_20240905_032553_PM.png</t>
  </si>
  <si>
    <t>View Specimens specimen download complete_20240905_032556_PM.png</t>
  </si>
  <si>
    <t>Sampling Plan Summary Region Report_20240905_032600_PM.png</t>
  </si>
  <si>
    <t>Sampling Plan Summary Region Report filter_20240905_032602_PM.png</t>
  </si>
  <si>
    <t>Login_20240905_041523_PM.png</t>
  </si>
  <si>
    <t>Full Sampling Plan Report_20240905_041527_PM.png</t>
  </si>
  <si>
    <t>Full Sampling Plan Report filter_20240905_041529_PM.png</t>
  </si>
  <si>
    <t>View Specimens_20240905_041535_PM.png</t>
  </si>
  <si>
    <t>View Edit Specimen_20240905_041536_PM.png</t>
  </si>
  <si>
    <t>View Edit Specimen post specimen record insert_20240905_041544_PM.png</t>
  </si>
  <si>
    <t>View Specimens post specimen record update_20240905_041553_PM.png</t>
  </si>
  <si>
    <t>View Specimens specimen download complete_20240905_041556_PM.png</t>
  </si>
  <si>
    <t>Sampling Plan Summary Region Report_20240905_041600_PM.png</t>
  </si>
  <si>
    <t>Sampling Plan Summary Region Report filter_20240905_041602_PM.png</t>
  </si>
  <si>
    <t>Login_20240905_042515_PM.png</t>
  </si>
  <si>
    <t>Full Sampling Plan Report_20240905_042520_PM.png</t>
  </si>
  <si>
    <t>Full Sampling Plan Report filter_20240905_042522_PM.png</t>
  </si>
  <si>
    <t>View Specimens_20240905_042529_PM.png</t>
  </si>
  <si>
    <t>View Edit Specimen_20240905_042532_PM.png</t>
  </si>
  <si>
    <t>View Edit Specimen post specimen record insert_20240905_042539_PM.png</t>
  </si>
  <si>
    <t>View Specimens post specimen record update_20240905_042550_PM.png</t>
  </si>
  <si>
    <t>View Specimens specimen download complete_20240905_042553_PM.png</t>
  </si>
  <si>
    <t>Sampling Plan Summary Region Report_20240905_042557_PM.png</t>
  </si>
  <si>
    <t>Sampling Plan Summary Region Report filter_20240905_042559_PM.png</t>
  </si>
  <si>
    <t>Login_20240905_051523_PM.png</t>
  </si>
  <si>
    <t>Full Sampling Plan Report_20240905_051528_PM.png</t>
  </si>
  <si>
    <t>Full Sampling Plan Report filter_20240905_051531_PM.png</t>
  </si>
  <si>
    <t>View Specimens_20240905_051538_PM.png</t>
  </si>
  <si>
    <t>View Edit Specimen_20240905_051541_PM.png</t>
  </si>
  <si>
    <t>View Edit Specimen post specimen record insert_20240905_051548_PM.png</t>
  </si>
  <si>
    <t>View Specimens post specimen record update_20240905_051558_PM.png</t>
  </si>
  <si>
    <t>View Specimens specimen download complete_20240905_051601_PM.png</t>
  </si>
  <si>
    <t>Sampling Plan Summary Region Report_20240905_051604_PM.png</t>
  </si>
  <si>
    <t>Sampling Plan Summary Region Report filter_20240905_051607_PM.png</t>
  </si>
  <si>
    <t>Login_20240905_052518_PM.png</t>
  </si>
  <si>
    <t>Full Sampling Plan Report_20240905_052522_PM.png</t>
  </si>
  <si>
    <t>Full Sampling Plan Report filter_20240905_052525_PM.png</t>
  </si>
  <si>
    <t>View Specimens_20240905_052531_PM.png</t>
  </si>
  <si>
    <t>View Edit Specimen_20240905_052533_PM.png</t>
  </si>
  <si>
    <t>View Edit Specimen post specimen record insert_20240905_052539_PM.png</t>
  </si>
  <si>
    <t>View Specimens post specimen record update_20240905_052548_PM.png</t>
  </si>
  <si>
    <t>View Specimens specimen download complete_20240905_052552_PM.png</t>
  </si>
  <si>
    <t>Sampling Plan Summary Region Report_20240905_052556_PM.png</t>
  </si>
  <si>
    <t>Sampling Plan Summary Region Report filter_20240905_052559_PM.png</t>
  </si>
  <si>
    <t>Login_20240905_061526_PM.png</t>
  </si>
  <si>
    <t>Full Sampling Plan Report_20240905_061531_PM.png</t>
  </si>
  <si>
    <t>Full Sampling Plan Report filter_20240905_061533_PM.png</t>
  </si>
  <si>
    <t>View Specimens_20240905_061539_PM.png</t>
  </si>
  <si>
    <t>View Edit Specimen_20240905_061542_PM.png</t>
  </si>
  <si>
    <t>View Edit Specimen post specimen record insert_20240905_061548_PM.png</t>
  </si>
  <si>
    <t>View Specimens post specimen record update_20240905_061558_PM.png</t>
  </si>
  <si>
    <t>View Specimens specimen download complete_20240905_061602_PM.png</t>
  </si>
  <si>
    <t>Sampling Plan Summary Region Report_20240905_061605_PM.png</t>
  </si>
  <si>
    <t>Sampling Plan Summary Region Report filter_20240905_061608_PM.png</t>
  </si>
  <si>
    <t>Login_20240905_062516_PM.png</t>
  </si>
  <si>
    <t>Full Sampling Plan Report_20240905_062521_PM.png</t>
  </si>
  <si>
    <t>Full Sampling Plan Report filter_20240905_062523_PM.png</t>
  </si>
  <si>
    <t>View Specimens_20240905_062531_PM.png</t>
  </si>
  <si>
    <t>View Edit Specimen_20240905_062534_PM.png</t>
  </si>
  <si>
    <t>View Edit Specimen post specimen record insert_20240905_062542_PM.png</t>
  </si>
  <si>
    <t>View Specimens post specimen record update_20240905_062551_PM.png</t>
  </si>
  <si>
    <t>View Specimens specimen download complete_20240905_062554_PM.png</t>
  </si>
  <si>
    <t>Sampling Plan Summary Region Report_20240905_062558_PM.png</t>
  </si>
  <si>
    <t>Sampling Plan Summary Region Report filter_20240905_062601_PM.png</t>
  </si>
  <si>
    <t>Login_20240905_071524_PM.png</t>
  </si>
  <si>
    <t>Full Sampling Plan Report_20240905_071529_PM.png</t>
  </si>
  <si>
    <t>Full Sampling Plan Report filter_20240905_071531_PM.png</t>
  </si>
  <si>
    <t>View Specimens_20240905_071537_PM.png</t>
  </si>
  <si>
    <t>View Edit Specimen_20240905_071539_PM.png</t>
  </si>
  <si>
    <t>View Edit Specimen post specimen record insert_20240905_071546_PM.png</t>
  </si>
  <si>
    <t>View Specimens post specimen record update_20240905_071556_PM.png</t>
  </si>
  <si>
    <t>View Specimens specimen download complete_20240905_071559_PM.png</t>
  </si>
  <si>
    <t>Sampling Plan Summary Region Report_20240905_071602_PM.png</t>
  </si>
  <si>
    <t>Sampling Plan Summary Region Report filter_20240905_071606_PM.png</t>
  </si>
  <si>
    <t>Login_20240905_072518_PM.png</t>
  </si>
  <si>
    <t>Full Sampling Plan Report_20240905_072522_PM.png</t>
  </si>
  <si>
    <t>Full Sampling Plan Report filter_20240905_072524_PM.png</t>
  </si>
  <si>
    <t>View Specimens_20240905_072530_PM.png</t>
  </si>
  <si>
    <t>View Edit Specimen_20240905_072532_PM.png</t>
  </si>
  <si>
    <t>View Edit Specimen post specimen record insert_20240905_072542_PM.png</t>
  </si>
  <si>
    <t>View Specimens post specimen record update_20240905_072553_PM.png</t>
  </si>
  <si>
    <t>View Specimens specimen download complete_20240905_072556_PM.png</t>
  </si>
  <si>
    <t>Sampling Plan Summary Region Report_20240905_072600_PM.png</t>
  </si>
  <si>
    <t>Sampling Plan Summary Region Report filter_20240905_072602_PM.png</t>
  </si>
  <si>
    <t>Login_20240906_071528_AM.png</t>
  </si>
  <si>
    <t>Full Sampling Plan Report_20240906_071536_AM.png</t>
  </si>
  <si>
    <t>Full Sampling Plan Report filter_20240906_071540_AM.png</t>
  </si>
  <si>
    <t>View Specimens_20240906_071547_AM.png</t>
  </si>
  <si>
    <t>View Edit Specimen_20240906_071550_AM.png</t>
  </si>
  <si>
    <t>View Edit Specimen post specimen record insert_20240906_071600_AM.png</t>
  </si>
  <si>
    <t>View Specimens post specimen record update_20240906_071611_AM.png</t>
  </si>
  <si>
    <t>View Specimens specimen download complete_20240906_071615_AM.png</t>
  </si>
  <si>
    <t>Sampling Plan Summary Region Report_20240906_071620_AM.png</t>
  </si>
  <si>
    <t>Sampling Plan Summary Region Report filter_20240906_071623_AM.png</t>
  </si>
  <si>
    <t>Login_20240906_072519_AM.png</t>
  </si>
  <si>
    <t>Full Sampling Plan Report_20240906_072527_AM.png</t>
  </si>
  <si>
    <t>Full Sampling Plan Report filter_20240906_072532_AM.png</t>
  </si>
  <si>
    <t>View Specimens_20240906_072539_AM.png</t>
  </si>
  <si>
    <t>View Edit Specimen_20240906_072542_AM.png</t>
  </si>
  <si>
    <t>View Edit Specimen post specimen record insert_20240906_072557_AM.png</t>
  </si>
  <si>
    <t>View Specimens post specimen record update_20240906_072607_AM.png</t>
  </si>
  <si>
    <t>View Specimens specimen download complete_20240906_072611_AM.png</t>
  </si>
  <si>
    <t>Sampling Plan Summary Region Report_20240906_072616_AM.png</t>
  </si>
  <si>
    <t>Sampling Plan Summary Region Report filter_20240906_072618_AM.png</t>
  </si>
  <si>
    <t>Login_20240906_081523_AM.png</t>
  </si>
  <si>
    <t>Full Sampling Plan Report_20240906_081527_AM.png</t>
  </si>
  <si>
    <t>Full Sampling Plan Report filter_20240906_081529_AM.png</t>
  </si>
  <si>
    <t>View Specimens_20240906_081536_AM.png</t>
  </si>
  <si>
    <t>View Edit Specimen_20240906_081538_AM.png</t>
  </si>
  <si>
    <t>View Edit Specimen post specimen record insert_20240906_081549_AM.png</t>
  </si>
  <si>
    <t>View Specimens post specimen record update_20240906_081600_AM.png</t>
  </si>
  <si>
    <t>View Specimens specimen download complete_20240906_081604_AM.png</t>
  </si>
  <si>
    <t>Sampling Plan Summary Region Report_20240906_081607_AM.png</t>
  </si>
  <si>
    <t>Sampling Plan Summary Region Report filter_20240906_081610_AM.png</t>
  </si>
  <si>
    <t>Login_20240906_082518_AM.png</t>
  </si>
  <si>
    <t>Full Sampling Plan Report_20240906_082522_AM.png</t>
  </si>
  <si>
    <t>Full Sampling Plan Report filter_20240906_082524_AM.png</t>
  </si>
  <si>
    <t>View Specimens_20240906_082530_AM.png</t>
  </si>
  <si>
    <t>View Edit Specimen_20240906_082534_AM.png</t>
  </si>
  <si>
    <t>View Edit Specimen post specimen record insert_20240906_082542_AM.png</t>
  </si>
  <si>
    <t>View Specimens post specimen record update_20240906_082551_AM.png</t>
  </si>
  <si>
    <t>View Specimens specimen download complete_20240906_082555_AM.png</t>
  </si>
  <si>
    <t>Sampling Plan Summary Region Report_20240906_082558_AM.png</t>
  </si>
  <si>
    <t>Sampling Plan Summary Region Report filter_20240906_082600_AM.png</t>
  </si>
  <si>
    <t>Login_20240906_091522_AM.png</t>
  </si>
  <si>
    <t>Full Sampling Plan Report_20240906_091526_AM.png</t>
  </si>
  <si>
    <t>Full Sampling Plan Report filter_20240906_091529_AM.png</t>
  </si>
  <si>
    <t>View Specimens_20240906_091535_AM.png</t>
  </si>
  <si>
    <t>View Edit Specimen_20240906_091537_AM.png</t>
  </si>
  <si>
    <t>View Edit Specimen post specimen record insert_20240906_091549_AM.png</t>
  </si>
  <si>
    <t>View Specimens post specimen record update_20240906_091559_AM.png</t>
  </si>
  <si>
    <t>View Specimens specimen download complete_20240906_091602_AM.png</t>
  </si>
  <si>
    <t>Sampling Plan Summary Region Report_20240906_091606_AM.png</t>
  </si>
  <si>
    <t>Sampling Plan Summary Region Report filter_20240906_091608_AM.png</t>
  </si>
  <si>
    <t>Login_20240906_092518_AM.png</t>
  </si>
  <si>
    <t>Full Sampling Plan Report_20240906_092522_AM.png</t>
  </si>
  <si>
    <t>Full Sampling Plan Report filter_20240906_092525_AM.png</t>
  </si>
  <si>
    <t>View Specimens_20240906_092530_AM.png</t>
  </si>
  <si>
    <t>View Edit Specimen_20240906_092532_AM.png</t>
  </si>
  <si>
    <t>View Edit Specimen post specimen record insert_20240906_092539_AM.png</t>
  </si>
  <si>
    <t>View Specimens post specimen record update_20240906_092548_AM.png</t>
  </si>
  <si>
    <t>View Specimens specimen download complete_20240906_092552_AM.png</t>
  </si>
  <si>
    <t>Sampling Plan Summary Region Report_20240906_092556_AM.png</t>
  </si>
  <si>
    <t>Sampling Plan Summary Region Report filter_20240906_092600_AM.png</t>
  </si>
  <si>
    <t>Login_20240906_101541_AM.png</t>
  </si>
  <si>
    <t>Full Sampling Plan Report_20240906_101545_AM.png</t>
  </si>
  <si>
    <t>Full Sampling Plan Report filter_20240906_101548_AM.png</t>
  </si>
  <si>
    <t>View Specimens_20240906_101554_AM.png</t>
  </si>
  <si>
    <t>View Edit Specimen_20240906_101556_AM.png</t>
  </si>
  <si>
    <t>View Edit Specimen post specimen record insert_20240906_101604_AM.png</t>
  </si>
  <si>
    <t>View Specimens post specimen record update_20240906_101615_AM.png</t>
  </si>
  <si>
    <t>View Specimens specimen download complete_20240906_101618_AM.png</t>
  </si>
  <si>
    <t>Sampling Plan Summary Region Report_20240906_101623_AM.png</t>
  </si>
  <si>
    <t>Sampling Plan Summary Region Report filter_20240906_101628_AM.png</t>
  </si>
  <si>
    <t>Login_20240906_102518_AM.png</t>
  </si>
  <si>
    <t>Full Sampling Plan Report_20240906_102522_AM.png</t>
  </si>
  <si>
    <t>Full Sampling Plan Report filter_20240906_102524_AM.png</t>
  </si>
  <si>
    <t>View Specimens_20240906_102529_AM.png</t>
  </si>
  <si>
    <t>View Edit Specimen_20240906_102531_AM.png</t>
  </si>
  <si>
    <t>View Edit Specimen post specimen record insert_20240906_102538_AM.png</t>
  </si>
  <si>
    <t>View Specimens post specimen record update_20240906_102547_AM.png</t>
  </si>
  <si>
    <t>View Specimens specimen download complete_20240906_102550_AM.png</t>
  </si>
  <si>
    <t>Sampling Plan Summary Region Report_20240906_102554_AM.png</t>
  </si>
  <si>
    <t>Sampling Plan Summary Region Report filter_20240906_102556_AM.png</t>
  </si>
  <si>
    <t>Login_20240906_111524_AM.png</t>
  </si>
  <si>
    <t>Full Sampling Plan Report_20240906_111529_AM.png</t>
  </si>
  <si>
    <t>Full Sampling Plan Report filter_20240906_111532_AM.png</t>
  </si>
  <si>
    <t>View Specimens_20240906_111539_AM.png</t>
  </si>
  <si>
    <t>View Edit Specimen_20240906_111541_AM.png</t>
  </si>
  <si>
    <t>View Edit Specimen post specimen record insert_20240906_111548_AM.png</t>
  </si>
  <si>
    <t>View Specimens post specimen record update_20240906_111558_AM.png</t>
  </si>
  <si>
    <t>View Specimens specimen download complete_20240906_111601_AM.png</t>
  </si>
  <si>
    <t>Sampling Plan Summary Region Report_20240906_111604_AM.png</t>
  </si>
  <si>
    <t>Sampling Plan Summary Region Report filter_20240906_111607_AM.png</t>
  </si>
  <si>
    <t>Login_20240906_112520_AM.png</t>
  </si>
  <si>
    <t>Full Sampling Plan Report_20240906_112523_AM.png</t>
  </si>
  <si>
    <t>Full Sampling Plan Report filter_20240906_112526_AM.png</t>
  </si>
  <si>
    <t>View Specimens_20240906_112531_AM.png</t>
  </si>
  <si>
    <t>View Edit Specimen_20240906_112533_AM.png</t>
  </si>
  <si>
    <t>View Edit Specimen post specimen record insert_20240906_112540_AM.png</t>
  </si>
  <si>
    <t>View Specimens post specimen record update_20240906_112549_AM.png</t>
  </si>
  <si>
    <t>View Specimens specimen download complete_20240906_112552_AM.png</t>
  </si>
  <si>
    <t>Sampling Plan Summary Region Report_20240906_112555_AM.png</t>
  </si>
  <si>
    <t>Sampling Plan Summary Region Report filter_20240906_112558_AM.png</t>
  </si>
  <si>
    <t>Login_20240906_121523_PM.png</t>
  </si>
  <si>
    <t>Full Sampling Plan Report_20240906_121527_PM.png</t>
  </si>
  <si>
    <t>Full Sampling Plan Report filter_20240906_121530_PM.png</t>
  </si>
  <si>
    <t>View Specimens_20240906_121538_PM.png</t>
  </si>
  <si>
    <t>View Edit Specimen_20240906_121541_PM.png</t>
  </si>
  <si>
    <t>View Edit Specimen post specimen record insert_20240906_121548_PM.png</t>
  </si>
  <si>
    <t>View Specimens post specimen record update_20240906_121558_PM.png</t>
  </si>
  <si>
    <t>View Specimens specimen download complete_20240906_121601_PM.png</t>
  </si>
  <si>
    <t>Sampling Plan Summary Region Report_20240906_121604_PM.png</t>
  </si>
  <si>
    <t>Sampling Plan Summary Region Report filter_20240906_121606_PM.png</t>
  </si>
  <si>
    <t>Login_20240906_122518_PM.png</t>
  </si>
  <si>
    <t>Full Sampling Plan Report_20240906_122523_PM.png</t>
  </si>
  <si>
    <t>Full Sampling Plan Report filter_20240906_122525_PM.png</t>
  </si>
  <si>
    <t>View Specimens_20240906_122530_PM.png</t>
  </si>
  <si>
    <t>View Edit Specimen_20240906_122532_PM.png</t>
  </si>
  <si>
    <t>View Edit Specimen post specimen record insert_20240906_122539_PM.png</t>
  </si>
  <si>
    <t>View Specimens post specimen record update_20240906_122548_PM.png</t>
  </si>
  <si>
    <t>View Specimens specimen download complete_20240906_122551_PM.png</t>
  </si>
  <si>
    <t>Sampling Plan Summary Region Report_20240906_122555_PM.png</t>
  </si>
  <si>
    <t>Sampling Plan Summary Region Report filter_20240906_122558_PM.png</t>
  </si>
  <si>
    <t>Login_20240906_011532_PM.png</t>
  </si>
  <si>
    <t>Full Sampling Plan Report_20240906_011536_PM.png</t>
  </si>
  <si>
    <t>Full Sampling Plan Report filter_20240906_011539_PM.png</t>
  </si>
  <si>
    <t>View Specimens_20240906_011545_PM.png</t>
  </si>
  <si>
    <t>View Edit Specimen_20240906_011547_PM.png</t>
  </si>
  <si>
    <t>View Edit Specimen post specimen record insert_20240906_011555_PM.png</t>
  </si>
  <si>
    <t>View Specimens post specimen record update_20240906_011605_PM.png</t>
  </si>
  <si>
    <t>View Specimens specimen download complete_20240906_011609_PM.png</t>
  </si>
  <si>
    <t>Sampling Plan Summary Region Report_20240906_011613_PM.png</t>
  </si>
  <si>
    <t>Sampling Plan Summary Region Report filter_20240906_011619_PM.png</t>
  </si>
  <si>
    <t>Login_20240906_012520_PM.png</t>
  </si>
  <si>
    <t>Full Sampling Plan Report_20240906_012524_PM.png</t>
  </si>
  <si>
    <t>Full Sampling Plan Report filter_20240906_012526_PM.png</t>
  </si>
  <si>
    <t>View Specimens_20240906_012532_PM.png</t>
  </si>
  <si>
    <t>View Edit Specimen_20240906_012535_PM.png</t>
  </si>
  <si>
    <t>View Edit Specimen post specimen record insert_20240906_012546_PM.png</t>
  </si>
  <si>
    <t>View Specimens post specimen record update_20240906_012555_PM.png</t>
  </si>
  <si>
    <t>View Specimens specimen download complete_20240906_012558_PM.png</t>
  </si>
  <si>
    <t>Sampling Plan Summary Region Report_20240906_012601_PM.png</t>
  </si>
  <si>
    <t>Sampling Plan Summary Region Report filter_20240906_012603_PM.png</t>
  </si>
  <si>
    <t>Login_20240906_021523_PM.png</t>
  </si>
  <si>
    <t>Full Sampling Plan Report_20240906_021527_PM.png</t>
  </si>
  <si>
    <t>Full Sampling Plan Report filter_20240906_021530_PM.png</t>
  </si>
  <si>
    <t>View Specimens_20240906_021536_PM.png</t>
  </si>
  <si>
    <t>View Edit Specimen_20240906_021539_PM.png</t>
  </si>
  <si>
    <t>View Edit Specimen post specimen record insert_20240906_021549_PM.png</t>
  </si>
  <si>
    <t>View Specimens post specimen record update_20240906_021558_PM.png</t>
  </si>
  <si>
    <t>View Specimens specimen download complete_20240906_021601_PM.png</t>
  </si>
  <si>
    <t>Sampling Plan Summary Region Report_20240906_021604_PM.png</t>
  </si>
  <si>
    <t>Sampling Plan Summary Region Report filter_20240906_021606_PM.png</t>
  </si>
  <si>
    <t>Login_20240906_022518_PM.png</t>
  </si>
  <si>
    <t>Full Sampling Plan Report_20240906_022522_PM.png</t>
  </si>
  <si>
    <t>Full Sampling Plan Report filter_20240906_022524_PM.png</t>
  </si>
  <si>
    <t>View Specimens_20240906_022530_PM.png</t>
  </si>
  <si>
    <t>View Edit Specimen_20240906_022533_PM.png</t>
  </si>
  <si>
    <t>View Edit Specimen post specimen record insert_20240906_022545_PM.png</t>
  </si>
  <si>
    <t>View Specimens post specimen record update_20240906_022555_PM.png</t>
  </si>
  <si>
    <t>View Specimens specimen download complete_20240906_022558_PM.png</t>
  </si>
  <si>
    <t>Sampling Plan Summary Region Report_20240906_022602_PM.png</t>
  </si>
  <si>
    <t>Sampling Plan Summary Region Report filter_20240906_022604_PM.png</t>
  </si>
  <si>
    <t>Login_20240906_031524_PM.png</t>
  </si>
  <si>
    <t>Full Sampling Plan Report_20240906_031528_PM.png</t>
  </si>
  <si>
    <t>Full Sampling Plan Report filter_20240906_031530_PM.png</t>
  </si>
  <si>
    <t>View Specimens_20240906_031536_PM.png</t>
  </si>
  <si>
    <t>View Edit Specimen_20240906_031538_PM.png</t>
  </si>
  <si>
    <t>View Edit Specimen post specimen record insert_20240906_031546_PM.png</t>
  </si>
  <si>
    <t>View Specimens post specimen record update_20240906_031556_PM.png</t>
  </si>
  <si>
    <t>View Specimens specimen download complete_20240906_031600_PM.png</t>
  </si>
  <si>
    <t>Sampling Plan Summary Region Report_20240906_031604_PM.png</t>
  </si>
  <si>
    <t>Sampling Plan Summary Region Report filter_20240906_031607_PM.png</t>
  </si>
  <si>
    <t>Login_20240906_032517_PM.png</t>
  </si>
  <si>
    <t>Full Sampling Plan Report_20240906_032523_PM.png</t>
  </si>
  <si>
    <t>Full Sampling Plan Report filter_20240906_032525_PM.png</t>
  </si>
  <si>
    <t>View Specimens_20240906_032532_PM.png</t>
  </si>
  <si>
    <t>View Edit Specimen_20240906_032535_PM.png</t>
  </si>
  <si>
    <t>View Edit Specimen post specimen record insert_20240906_032544_PM.png</t>
  </si>
  <si>
    <t>View Specimens post specimen record update_20240906_032553_PM.png</t>
  </si>
  <si>
    <t>View Specimens specimen download complete_20240906_032557_PM.png</t>
  </si>
  <si>
    <t>Sampling Plan Summary Region Report_20240906_032601_PM.png</t>
  </si>
  <si>
    <t>Sampling Plan Summary Region Report filter_20240906_032603_PM.png</t>
  </si>
  <si>
    <t>Login_20240906_041523_PM.png</t>
  </si>
  <si>
    <t>Full Sampling Plan Report_20240906_041527_PM.png</t>
  </si>
  <si>
    <t>Full Sampling Plan Report filter_20240906_041529_PM.png</t>
  </si>
  <si>
    <t>View Specimens_20240906_041535_PM.png</t>
  </si>
  <si>
    <t>View Edit Specimen_20240906_041536_PM.png</t>
  </si>
  <si>
    <t>View Edit Specimen post specimen record insert_20240906_041543_PM.png</t>
  </si>
  <si>
    <t>View Specimens post specimen record update_20240906_041552_PM.png</t>
  </si>
  <si>
    <t>View Specimens specimen download complete_20240906_041555_PM.png</t>
  </si>
  <si>
    <t>Sampling Plan Summary Region Report_20240906_041557_PM.png</t>
  </si>
  <si>
    <t>Sampling Plan Summary Region Report filter_20240906_041559_PM.png</t>
  </si>
  <si>
    <t>Login_20240906_042516_PM.png</t>
  </si>
  <si>
    <t>Full Sampling Plan Report_20240906_042520_PM.png</t>
  </si>
  <si>
    <t>Full Sampling Plan Report filter_20240906_042523_PM.png</t>
  </si>
  <si>
    <t>View Specimens_20240906_042528_PM.png</t>
  </si>
  <si>
    <t>View Edit Specimen_20240906_042531_PM.png</t>
  </si>
  <si>
    <t>View Edit Specimen post specimen record insert_20240906_042544_PM.png</t>
  </si>
  <si>
    <t>View Specimens post specimen record update_20240906_042555_PM.png</t>
  </si>
  <si>
    <t>View Specimens specimen download complete_20240906_042558_PM.png</t>
  </si>
  <si>
    <t>Sampling Plan Summary Region Report_20240906_042601_PM.png</t>
  </si>
  <si>
    <t>Sampling Plan Summary Region Report filter_20240906_042604_PM.png</t>
  </si>
  <si>
    <t>Login_20240906_051524_PM.png</t>
  </si>
  <si>
    <t>Full Sampling Plan Report_20240906_051529_PM.png</t>
  </si>
  <si>
    <t>Full Sampling Plan Report filter_20240906_051531_PM.png</t>
  </si>
  <si>
    <t>View Specimens_20240906_051537_PM.png</t>
  </si>
  <si>
    <t>View Edit Specimen_20240906_051540_PM.png</t>
  </si>
  <si>
    <t>View Edit Specimen post specimen record insert_20240906_051546_PM.png</t>
  </si>
  <si>
    <t>View Specimens post specimen record update_20240906_051556_PM.png</t>
  </si>
  <si>
    <t>View Specimens specimen download complete_20240906_051559_PM.png</t>
  </si>
  <si>
    <t>Sampling Plan Summary Region Report_20240906_051602_PM.png</t>
  </si>
  <si>
    <t>Sampling Plan Summary Region Report filter_20240906_051605_PM.png</t>
  </si>
  <si>
    <t>Login_20240906_052515_PM.png</t>
  </si>
  <si>
    <t>Full Sampling Plan Report_20240906_052520_PM.png</t>
  </si>
  <si>
    <t>Full Sampling Plan Report filter_20240906_052523_PM.png</t>
  </si>
  <si>
    <t>View Specimens_20240906_052531_PM.png</t>
  </si>
  <si>
    <t>View Edit Specimen_20240906_052534_PM.png</t>
  </si>
  <si>
    <t>View Edit Specimen post specimen record insert_20240906_052541_PM.png</t>
  </si>
  <si>
    <t>View Specimens post specimen record update_20240906_052553_PM.png</t>
  </si>
  <si>
    <t>View Specimens specimen download complete_20240906_052557_PM.png</t>
  </si>
  <si>
    <t>Sampling Plan Summary Region Report_20240906_052601_PM.png</t>
  </si>
  <si>
    <t>Sampling Plan Summary Region Report filter_20240906_052604_PM.png</t>
  </si>
  <si>
    <t>Login_20240906_061535_PM.png</t>
  </si>
  <si>
    <t>Full Sampling Plan Report_20240906_061539_PM.png</t>
  </si>
  <si>
    <t>Full Sampling Plan Report filter_20240906_061541_PM.png</t>
  </si>
  <si>
    <t>View Specimens_20240906_061547_PM.png</t>
  </si>
  <si>
    <t>View Edit Specimen_20240906_061549_PM.png</t>
  </si>
  <si>
    <t>View Edit Specimen post specimen record insert_20240906_061557_PM.png</t>
  </si>
  <si>
    <t>View Specimens post specimen record update_20240906_061607_PM.png</t>
  </si>
  <si>
    <t>View Specimens specimen download complete_20240906_061611_PM.png</t>
  </si>
  <si>
    <t>Sampling Plan Summary Region Report_20240906_061614_PM.png</t>
  </si>
  <si>
    <t>Sampling Plan Summary Region Report filter_20240906_061617_PM.png</t>
  </si>
  <si>
    <t>Login_20240906_062519_PM.png</t>
  </si>
  <si>
    <t>Full Sampling Plan Report_20240906_062523_PM.png</t>
  </si>
  <si>
    <t>Full Sampling Plan Report filter_20240906_062525_PM.png</t>
  </si>
  <si>
    <t>View Specimens_20240906_062532_PM.png</t>
  </si>
  <si>
    <t>View Edit Specimen_20240906_062535_PM.png</t>
  </si>
  <si>
    <t>View Edit Specimen post specimen record insert_20240906_062542_PM.png</t>
  </si>
  <si>
    <t>View Specimens post specimen record update_20240906_062551_PM.png</t>
  </si>
  <si>
    <t>View Specimens specimen download complete_20240906_062554_PM.png</t>
  </si>
  <si>
    <t>Sampling Plan Summary Region Report_20240906_062559_PM.png</t>
  </si>
  <si>
    <t>Sampling Plan Summary Region Report filter_20240906_062601_PM.png</t>
  </si>
  <si>
    <t>Login_20240906_071524_PM.png</t>
  </si>
  <si>
    <t>Full Sampling Plan Report_20240906_071528_PM.png</t>
  </si>
  <si>
    <t>Full Sampling Plan Report filter_20240906_071531_PM.png</t>
  </si>
  <si>
    <t>View Specimens_20240906_071537_PM.png</t>
  </si>
  <si>
    <t>View Edit Specimen_20240906_071539_PM.png</t>
  </si>
  <si>
    <t>View Edit Specimen post specimen record insert_20240906_071546_PM.png</t>
  </si>
  <si>
    <t>View Specimens post specimen record update_20240906_071556_PM.png</t>
  </si>
  <si>
    <t>View Specimens specimen download complete_20240906_071559_PM.png</t>
  </si>
  <si>
    <t>Sampling Plan Summary Region Report_20240906_071602_PM.png</t>
  </si>
  <si>
    <t>Sampling Plan Summary Region Report filter_20240906_071605_PM.png</t>
  </si>
  <si>
    <t>Login_20240906_072517_PM.png</t>
  </si>
  <si>
    <t>Full Sampling Plan Report_20240906_072521_PM.png</t>
  </si>
  <si>
    <t>Full Sampling Plan Report filter_20240906_072523_PM.png</t>
  </si>
  <si>
    <t>View Specimens_20240906_072528_PM.png</t>
  </si>
  <si>
    <t>View Edit Specimen_20240906_072531_PM.png</t>
  </si>
  <si>
    <t>View Edit Specimen post specimen record insert_20240906_072537_PM.png</t>
  </si>
  <si>
    <t>View Specimens post specimen record update_20240906_072547_PM.png</t>
  </si>
  <si>
    <t>View Specimens specimen download complete_20240906_072550_PM.png</t>
  </si>
  <si>
    <t>Sampling Plan Summary Region Report_20240906_072554_PM.png</t>
  </si>
  <si>
    <t>Sampling Plan Summary Region Report filter_20240906_072559_PM.png</t>
  </si>
  <si>
    <t>Login_20240909_071536_AM.png</t>
  </si>
  <si>
    <t>Full Sampling Plan Report_20240909_071545_AM.png</t>
  </si>
  <si>
    <t>Full Sampling Plan Report filter_20240909_071548_AM.png</t>
  </si>
  <si>
    <t>View Specimens_20240909_071557_AM.png</t>
  </si>
  <si>
    <t>View Edit Specimen_20240909_071602_AM.png</t>
  </si>
  <si>
    <t>View Edit Specimen post specimen record insert_20240909_071612_AM.png</t>
  </si>
  <si>
    <t>View Specimens post specimen record update_20240909_071624_AM.png</t>
  </si>
  <si>
    <t>View Specimens specimen download complete_20240909_071628_AM.png</t>
  </si>
  <si>
    <t>Sampling Plan Summary Region Report_20240909_071633_AM.png</t>
  </si>
  <si>
    <t>Sampling Plan Summary Region Report filter_20240909_071636_AM.png</t>
  </si>
  <si>
    <t>Login_20240909_072519_AM.png</t>
  </si>
  <si>
    <t>Full Sampling Plan Report_20240909_072526_AM.png</t>
  </si>
  <si>
    <t>Full Sampling Plan Report filter_20240909_072530_AM.png</t>
  </si>
  <si>
    <t>View Specimens_20240909_072537_AM.png</t>
  </si>
  <si>
    <t>View Edit Specimen_20240909_072541_AM.png</t>
  </si>
  <si>
    <t>View Edit Specimen post specimen record insert_20240909_072556_AM.png</t>
  </si>
  <si>
    <t>View Specimens post specimen record update_20240909_072606_AM.png</t>
  </si>
  <si>
    <t>View Specimens specimen download complete_20240909_072611_AM.png</t>
  </si>
  <si>
    <t>Sampling Plan Summary Region Report_20240909_072615_AM.png</t>
  </si>
  <si>
    <t>Sampling Plan Summary Region Report filter_20240909_072618_AM.png</t>
  </si>
  <si>
    <t>Login_20240909_081522_AM.png</t>
  </si>
  <si>
    <t>Full Sampling Plan Report_20240909_081526_AM.png</t>
  </si>
  <si>
    <t>Full Sampling Plan Report filter_20240909_081529_AM.png</t>
  </si>
  <si>
    <t>View Specimens_20240909_081536_AM.png</t>
  </si>
  <si>
    <t>View Edit Specimen_20240909_081538_AM.png</t>
  </si>
  <si>
    <t>View Edit Specimen post specimen record insert_20240909_081549_AM.png</t>
  </si>
  <si>
    <t>View Specimens post specimen record update_20240909_081602_AM.png</t>
  </si>
  <si>
    <t>View Specimens specimen download complete_20240909_081606_AM.png</t>
  </si>
  <si>
    <t>Sampling Plan Summary Region Report_20240909_081610_AM.png</t>
  </si>
  <si>
    <t>Sampling Plan Summary Region Report filter_20240909_081613_AM.png</t>
  </si>
  <si>
    <t>Login_20240909_082517_AM.png</t>
  </si>
  <si>
    <t>Full Sampling Plan Report_20240909_082522_AM.png</t>
  </si>
  <si>
    <t>Full Sampling Plan Report filter_20240909_082524_AM.png</t>
  </si>
  <si>
    <t>View Specimens_20240909_082530_AM.png</t>
  </si>
  <si>
    <t>View Edit Specimen_20240909_082532_AM.png</t>
  </si>
  <si>
    <t>View Edit Specimen post specimen record insert_20240909_082540_AM.png</t>
  </si>
  <si>
    <t>View Specimens post specimen record update_20240909_082549_AM.png</t>
  </si>
  <si>
    <t>View Specimens specimen download complete_20240909_082553_AM.png</t>
  </si>
  <si>
    <t>Sampling Plan Summary Region Report_20240909_082558_AM.png</t>
  </si>
  <si>
    <t>Sampling Plan Summary Region Report filter_20240909_082600_AM.png</t>
  </si>
  <si>
    <t>Login_20240909_091523_AM.png</t>
  </si>
  <si>
    <t>Full Sampling Plan Report_20240909_091527_AM.png</t>
  </si>
  <si>
    <t>Full Sampling Plan Report filter_20240909_091531_AM.png</t>
  </si>
  <si>
    <t>View Specimens_20240909_091538_AM.png</t>
  </si>
  <si>
    <t>View Edit Specimen_20240909_091540_AM.png</t>
  </si>
  <si>
    <t>View Edit Specimen post specimen record insert_20240909_091547_AM.png</t>
  </si>
  <si>
    <t>View Specimens post specimen record update_20240909_091557_AM.png</t>
  </si>
  <si>
    <t>View Specimens specimen download complete_20240909_091600_AM.png</t>
  </si>
  <si>
    <t>Sampling Plan Summary Region Report_20240909_091604_AM.png</t>
  </si>
  <si>
    <t>Sampling Plan Summary Region Report filter_20240909_091606_AM.png</t>
  </si>
  <si>
    <t>Login_20240909_092517_AM.png</t>
  </si>
  <si>
    <t>Full Sampling Plan Report_20240909_092521_AM.png</t>
  </si>
  <si>
    <t>Full Sampling Plan Report filter_20240909_092523_AM.png</t>
  </si>
  <si>
    <t>View Specimens_20240909_092528_AM.png</t>
  </si>
  <si>
    <t>View Edit Specimen_20240909_092530_AM.png</t>
  </si>
  <si>
    <t>View Edit Specimen post specimen record insert_20240909_092537_AM.png</t>
  </si>
  <si>
    <t>View Specimens post specimen record update_20240909_092546_AM.png</t>
  </si>
  <si>
    <t>View Specimens specimen download complete_20240909_092550_AM.png</t>
  </si>
  <si>
    <t>Sampling Plan Summary Region Report_20240909_092553_AM.png</t>
  </si>
  <si>
    <t>Sampling Plan Summary Region Report filter_20240909_092558_AM.png</t>
  </si>
  <si>
    <t>Login_20240909_101525_AM.png</t>
  </si>
  <si>
    <t>Full Sampling Plan Report_20240909_101529_AM.png</t>
  </si>
  <si>
    <t>Full Sampling Plan Report filter_20240909_101533_AM.png</t>
  </si>
  <si>
    <t>View Specimens_20240909_101539_AM.png</t>
  </si>
  <si>
    <t>View Edit Specimen_20240909_101542_AM.png</t>
  </si>
  <si>
    <t>View Edit Specimen post specimen record insert_20240909_101549_AM.png</t>
  </si>
  <si>
    <t>View Specimens post specimen record update_20240909_101558_AM.png</t>
  </si>
  <si>
    <t>View Specimens specimen download complete_20240909_101602_AM.png</t>
  </si>
  <si>
    <t>Sampling Plan Summary Region Report_20240909_101604_AM.png</t>
  </si>
  <si>
    <t>Sampling Plan Summary Region Report filter_20240909_101607_AM.png</t>
  </si>
  <si>
    <t>Login_20240909_102517_AM.png</t>
  </si>
  <si>
    <t>Full Sampling Plan Report_20240909_102522_AM.png</t>
  </si>
  <si>
    <t>Full Sampling Plan Report filter_20240909_102524_AM.png</t>
  </si>
  <si>
    <t>View Specimens_20240909_102530_AM.png</t>
  </si>
  <si>
    <t>View Edit Specimen_20240909_102532_AM.png</t>
  </si>
  <si>
    <t>View Edit Specimen post specimen record insert_20240909_102538_AM.png</t>
  </si>
  <si>
    <t>View Specimens post specimen record update_20240909_102547_AM.png</t>
  </si>
  <si>
    <t>View Specimens specimen download complete_20240909_102552_AM.png</t>
  </si>
  <si>
    <t>Sampling Plan Summary Region Report_20240909_102556_AM.png</t>
  </si>
  <si>
    <t>Sampling Plan Summary Region Report filter_20240909_102601_AM.png</t>
  </si>
  <si>
    <t>Login_20240909_111523_AM.png</t>
  </si>
  <si>
    <t>Full Sampling Plan Report_20240909_111527_AM.png</t>
  </si>
  <si>
    <t>Full Sampling Plan Report filter_20240909_111530_AM.png</t>
  </si>
  <si>
    <t>View Specimens_20240909_111536_AM.png</t>
  </si>
  <si>
    <t>View Edit Specimen_20240909_111539_AM.png</t>
  </si>
  <si>
    <t>View Edit Specimen post specimen record insert_20240909_111547_AM.png</t>
  </si>
  <si>
    <t>View Specimens post specimen record update_20240909_111600_AM.png</t>
  </si>
  <si>
    <t>View Specimens specimen download complete_20240909_111603_AM.png</t>
  </si>
  <si>
    <t>Sampling Plan Summary Region Report_20240909_111607_AM.png</t>
  </si>
  <si>
    <t>Sampling Plan Summary Region Report filter_20240909_111609_AM.png</t>
  </si>
  <si>
    <t>Login_20240909_112756_AM.png</t>
  </si>
  <si>
    <t>Full Sampling Plan Report_20240909_112801_AM.png</t>
  </si>
  <si>
    <t>Full Sampling Plan Report filter_20240909_112806_AM.png</t>
  </si>
  <si>
    <t>View Specimens_20240909_112815_AM.png</t>
  </si>
  <si>
    <t>View Edit Specimen_20240909_112819_AM.png</t>
  </si>
  <si>
    <t>View Edit Specimen post specimen record insert_20240909_112829_AM.png</t>
  </si>
  <si>
    <t>View Specimens post specimen record update_20240909_112839_AM.png</t>
  </si>
  <si>
    <t>View Specimens specimen download complete_20240909_112844_AM.png</t>
  </si>
  <si>
    <t>Sampling Plan Summary Region Report_20240909_112852_AM.png</t>
  </si>
  <si>
    <t>Sampling Plan Summary Region Report filter_20240909_112901_AM.png</t>
  </si>
  <si>
    <t>Login_20240909_121532_PM.png</t>
  </si>
  <si>
    <t>Full Sampling Plan Report_20240909_121538_PM.png</t>
  </si>
  <si>
    <t>Full Sampling Plan Report filter_20240909_121541_PM.png</t>
  </si>
  <si>
    <t>View Specimens_20240909_121547_PM.png</t>
  </si>
  <si>
    <t>View Edit Specimen_20240909_121550_PM.png</t>
  </si>
  <si>
    <t>View Edit Specimen post specimen record insert_20240909_121604_PM.png</t>
  </si>
  <si>
    <t>View Specimens post specimen record update_20240909_121614_PM.png</t>
  </si>
  <si>
    <t>View Specimens specimen download complete_20240909_121618_PM.png</t>
  </si>
  <si>
    <t>Sampling Plan Summary Region Report_20240909_121627_PM.png</t>
  </si>
  <si>
    <t>Sampling Plan Summary Region Report filter_20240909_121633_PM.png</t>
  </si>
  <si>
    <t>Login_20240909_122600_PM.png</t>
  </si>
  <si>
    <t>Full Sampling Plan Report_20240909_122607_PM.png</t>
  </si>
  <si>
    <t>Full Sampling Plan Report filter_20240909_122611_PM.png</t>
  </si>
  <si>
    <t>View Specimens_20240909_122618_PM.png</t>
  </si>
  <si>
    <t>View Edit Specimen_20240909_122621_PM.png</t>
  </si>
  <si>
    <t>View Edit Specimen post specimen record insert_20240909_122629_PM.png</t>
  </si>
  <si>
    <t>View Specimens post specimen record update_20240909_122640_PM.png</t>
  </si>
  <si>
    <t>View Specimens specimen download complete_20240909_122644_PM.png</t>
  </si>
  <si>
    <t>Sampling Plan Summary Region Report_20240909_122648_PM.png</t>
  </si>
  <si>
    <t>Sampling Plan Summary Region Report filter_20240909_122651_PM.png</t>
  </si>
  <si>
    <t>Login_20240909_011557_PM.png</t>
  </si>
  <si>
    <t>Full Sampling Plan Report_20240909_011602_PM.png</t>
  </si>
  <si>
    <t>Full Sampling Plan Report filter_20240909_011604_PM.png</t>
  </si>
  <si>
    <t>View Specimens_20240909_011610_PM.png</t>
  </si>
  <si>
    <t>View Edit Specimen_20240909_011612_PM.png</t>
  </si>
  <si>
    <t>View Edit Specimen post specimen record insert_20240909_011619_PM.png</t>
  </si>
  <si>
    <t>View Specimens post specimen record update_20240909_011629_PM.png</t>
  </si>
  <si>
    <t>View Specimens specimen download complete_20240909_011632_PM.png</t>
  </si>
  <si>
    <t>Sampling Plan Summary Region Report_20240909_011636_PM.png</t>
  </si>
  <si>
    <t>Sampling Plan Summary Region Report filter_20240909_011639_PM.png</t>
  </si>
  <si>
    <t>Login_20240909_012518_PM.png</t>
  </si>
  <si>
    <t>Full Sampling Plan Report_20240909_012523_PM.png</t>
  </si>
  <si>
    <t>Full Sampling Plan Report filter_20240909_012527_PM.png</t>
  </si>
  <si>
    <t>View Specimens_20240909_012534_PM.png</t>
  </si>
  <si>
    <t>View Edit Specimen_20240909_012538_PM.png</t>
  </si>
  <si>
    <t>View Edit Specimen post specimen record insert_20240909_012549_PM.png</t>
  </si>
  <si>
    <t>View Specimens post specimen record update_20240909_012558_PM.png</t>
  </si>
  <si>
    <t>View Specimens specimen download complete_20240909_012602_PM.png</t>
  </si>
  <si>
    <t>Sampling Plan Summary Region Report_20240909_012606_PM.png</t>
  </si>
  <si>
    <t>Sampling Plan Summary Region Report filter_20240909_012609_PM.png</t>
  </si>
  <si>
    <t>Login_20240909_021525_PM.png</t>
  </si>
  <si>
    <t>Full Sampling Plan Report_20240909_021529_PM.png</t>
  </si>
  <si>
    <t>Full Sampling Plan Report filter_20240909_021532_PM.png</t>
  </si>
  <si>
    <t>View Specimens_20240909_021537_PM.png</t>
  </si>
  <si>
    <t>View Edit Specimen_20240909_021540_PM.png</t>
  </si>
  <si>
    <t>View Edit Specimen post specimen record insert_20240909_021547_PM.png</t>
  </si>
  <si>
    <t>View Specimens post specimen record update_20240909_021557_PM.png</t>
  </si>
  <si>
    <t>View Specimens specimen download complete_20240909_021600_PM.png</t>
  </si>
  <si>
    <t>Sampling Plan Summary Region Report_20240909_021605_PM.png</t>
  </si>
  <si>
    <t>Sampling Plan Summary Region Report filter_20240909_021610_PM.png</t>
  </si>
  <si>
    <t>Login_20240909_022518_PM.png</t>
  </si>
  <si>
    <t>Full Sampling Plan Report_20240909_022523_PM.png</t>
  </si>
  <si>
    <t>Full Sampling Plan Report filter_20240909_022526_PM.png</t>
  </si>
  <si>
    <t>View Specimens_20240909_022533_PM.png</t>
  </si>
  <si>
    <t>View Edit Specimen_20240909_022537_PM.png</t>
  </si>
  <si>
    <t>View Edit Specimen post specimen record insert_20240909_022545_PM.png</t>
  </si>
  <si>
    <t>View Specimens post specimen record update_20240909_022555_PM.png</t>
  </si>
  <si>
    <t>View Specimens specimen download complete_20240909_022558_PM.png</t>
  </si>
  <si>
    <t>Sampling Plan Summary Region Report_20240909_022601_PM.png</t>
  </si>
  <si>
    <t>Sampling Plan Summary Region Report filter_20240909_022604_PM.png</t>
  </si>
  <si>
    <t>Login_20240909_031526_PM.png</t>
  </si>
  <si>
    <t>Full Sampling Plan Report_20240909_031531_PM.png</t>
  </si>
  <si>
    <t>Full Sampling Plan Report filter_20240909_031533_PM.png</t>
  </si>
  <si>
    <t>View Specimens_20240909_031539_PM.png</t>
  </si>
  <si>
    <t>View Edit Specimen_20240909_031541_PM.png</t>
  </si>
  <si>
    <t>View Edit Specimen post specimen record insert_20240909_031548_PM.png</t>
  </si>
  <si>
    <t>View Specimens post specimen record update_20240909_031558_PM.png</t>
  </si>
  <si>
    <t>View Specimens specimen download complete_20240909_031601_PM.png</t>
  </si>
  <si>
    <t>Sampling Plan Summary Region Report_20240909_031605_PM.png</t>
  </si>
  <si>
    <t>Sampling Plan Summary Region Report filter_20240909_031609_PM.png</t>
  </si>
  <si>
    <t>Login_20240909_032515_PM.png</t>
  </si>
  <si>
    <t>Full Sampling Plan Report_20240909_032520_PM.png</t>
  </si>
  <si>
    <t>Full Sampling Plan Report filter_20240909_032524_PM.png</t>
  </si>
  <si>
    <t>View Specimens_20240909_032531_PM.png</t>
  </si>
  <si>
    <t>View Edit Specimen_20240909_032534_PM.png</t>
  </si>
  <si>
    <t>View Edit Specimen post specimen record insert_20240909_032541_PM.png</t>
  </si>
  <si>
    <t>View Specimens post specimen record update_20240909_032550_PM.png</t>
  </si>
  <si>
    <t>View Specimens specimen download complete_20240909_032554_PM.png</t>
  </si>
  <si>
    <t>Sampling Plan Summary Region Report_20240909_032557_PM.png</t>
  </si>
  <si>
    <t>Sampling Plan Summary Region Report filter_20240909_032559_PM.png</t>
  </si>
  <si>
    <t>Login_20240909_041523_PM.png</t>
  </si>
  <si>
    <t>Full Sampling Plan Report_20240909_041528_PM.png</t>
  </si>
  <si>
    <t>Full Sampling Plan Report filter_20240909_041530_PM.png</t>
  </si>
  <si>
    <t>View Specimens_20240909_041536_PM.png</t>
  </si>
  <si>
    <t>View Edit Specimen_20240909_041538_PM.png</t>
  </si>
  <si>
    <t>View Edit Specimen post specimen record insert_20240909_041544_PM.png</t>
  </si>
  <si>
    <t>View Specimens post specimen record update_20240909_041554_PM.png</t>
  </si>
  <si>
    <t>View Specimens specimen download complete_20240909_041557_PM.png</t>
  </si>
  <si>
    <t>Sampling Plan Summary Region Report_20240909_041600_PM.png</t>
  </si>
  <si>
    <t>Sampling Plan Summary Region Report filter_20240909_041603_PM.png</t>
  </si>
  <si>
    <t>Login_20240909_042517_PM.png</t>
  </si>
  <si>
    <t>Full Sampling Plan Report_20240909_042522_PM.png</t>
  </si>
  <si>
    <t>Full Sampling Plan Report filter_20240909_042524_PM.png</t>
  </si>
  <si>
    <t>View Specimens_20240909_042531_PM.png</t>
  </si>
  <si>
    <t>View Edit Specimen_20240909_042535_PM.png</t>
  </si>
  <si>
    <t>View Edit Specimen post specimen record insert_20240909_042544_PM.png</t>
  </si>
  <si>
    <t>View Specimens post specimen record update_20240909_042553_PM.png</t>
  </si>
  <si>
    <t>View Specimens specimen download complete_20240909_042556_PM.png</t>
  </si>
  <si>
    <t>Sampling Plan Summary Region Report_20240909_042600_PM.png</t>
  </si>
  <si>
    <t>Sampling Plan Summary Region Report filter_20240909_042602_PM.png</t>
  </si>
  <si>
    <t>Login_20240909_051523_PM.png</t>
  </si>
  <si>
    <t>Full Sampling Plan Report_20240909_051528_PM.png</t>
  </si>
  <si>
    <t>Full Sampling Plan Report filter_20240909_051530_PM.png</t>
  </si>
  <si>
    <t>View Specimens_20240909_051536_PM.png</t>
  </si>
  <si>
    <t>View Edit Specimen_20240909_051538_PM.png</t>
  </si>
  <si>
    <t>View Edit Specimen post specimen record insert_20240909_051545_PM.png</t>
  </si>
  <si>
    <t>View Specimens post specimen record update_20240909_051554_PM.png</t>
  </si>
  <si>
    <t>View Specimens specimen download complete_20240909_051558_PM.png</t>
  </si>
  <si>
    <t>Sampling Plan Summary Region Report_20240909_051601_PM.png</t>
  </si>
  <si>
    <t>Sampling Plan Summary Region Report filter_20240909_051605_PM.png</t>
  </si>
  <si>
    <t>Login_20240909_052516_PM.png</t>
  </si>
  <si>
    <t>Full Sampling Plan Report_20240909_052520_PM.png</t>
  </si>
  <si>
    <t>Full Sampling Plan Report filter_20240909_052523_PM.png</t>
  </si>
  <si>
    <t>View Specimens_20240909_052531_PM.png</t>
  </si>
  <si>
    <t>View Edit Specimen_20240909_052535_PM.png</t>
  </si>
  <si>
    <t>View Edit Specimen post specimen record insert_20240909_052542_PM.png</t>
  </si>
  <si>
    <t>View Specimens post specimen record update_20240909_052552_PM.png</t>
  </si>
  <si>
    <t>View Specimens specimen download complete_20240909_052556_PM.png</t>
  </si>
  <si>
    <t>Sampling Plan Summary Region Report_20240909_052601_PM.png</t>
  </si>
  <si>
    <t>Sampling Plan Summary Region Report filter_20240909_052604_PM.png</t>
  </si>
  <si>
    <t>Login_20240909_061528_PM.png</t>
  </si>
  <si>
    <t>Full Sampling Plan Report_20240909_061532_PM.png</t>
  </si>
  <si>
    <t>Full Sampling Plan Report filter_20240909_061534_PM.png</t>
  </si>
  <si>
    <t>View Specimens_20240909_061540_PM.png</t>
  </si>
  <si>
    <t>View Edit Specimen_20240909_061542_PM.png</t>
  </si>
  <si>
    <t>View Edit Specimen post specimen record insert_20240909_061549_PM.png</t>
  </si>
  <si>
    <t>View Specimens post specimen record update_20240909_061559_PM.png</t>
  </si>
  <si>
    <t>View Specimens specimen download complete_20240909_061602_PM.png</t>
  </si>
  <si>
    <t>Sampling Plan Summary Region Report_20240909_061605_PM.png</t>
  </si>
  <si>
    <t>Sampling Plan Summary Region Report filter_20240909_061608_PM.png</t>
  </si>
  <si>
    <t>Login_20240909_062517_PM.png</t>
  </si>
  <si>
    <t>Full Sampling Plan Report_20240909_062521_PM.png</t>
  </si>
  <si>
    <t>Full Sampling Plan Report filter_20240909_062524_PM.png</t>
  </si>
  <si>
    <t>View Specimens_20240909_062531_PM.png</t>
  </si>
  <si>
    <t>View Edit Specimen_20240909_062534_PM.png</t>
  </si>
  <si>
    <t>View Edit Specimen post specimen record insert_20240909_062546_PM.png</t>
  </si>
  <si>
    <t>View Specimens post specimen record update_20240909_062557_PM.png</t>
  </si>
  <si>
    <t>View Specimens specimen download complete_20240909_062601_PM.png</t>
  </si>
  <si>
    <t>Sampling Plan Summary Region Report_20240909_062606_PM.png</t>
  </si>
  <si>
    <t>Sampling Plan Summary Region Report filter_20240909_062608_PM.png</t>
  </si>
  <si>
    <t>Login_20240909_071525_PM.png</t>
  </si>
  <si>
    <t>Full Sampling Plan Report_20240909_071530_PM.png</t>
  </si>
  <si>
    <t>Full Sampling Plan Report filter_20240909_071533_PM.png</t>
  </si>
  <si>
    <t>View Specimens_20240909_071540_PM.png</t>
  </si>
  <si>
    <t>View Edit Specimen_20240909_071543_PM.png</t>
  </si>
  <si>
    <t>View Edit Specimen post specimen record insert_20240909_071550_PM.png</t>
  </si>
  <si>
    <t>View Specimens post specimen record update_20240909_071600_PM.png</t>
  </si>
  <si>
    <t>View Specimens specimen download complete_20240909_071603_PM.png</t>
  </si>
  <si>
    <t>Sampling Plan Summary Region Report_20240909_071607_PM.png</t>
  </si>
  <si>
    <t>Sampling Plan Summary Region Report filter_20240909_071609_PM.png</t>
  </si>
  <si>
    <t>Login_20240909_072516_PM.png</t>
  </si>
  <si>
    <t>Full Sampling Plan Report_20240909_072521_PM.png</t>
  </si>
  <si>
    <t>Full Sampling Plan Report filter_20240909_072524_PM.png</t>
  </si>
  <si>
    <t>View Specimens_20240909_072531_PM.png</t>
  </si>
  <si>
    <t>View Edit Specimen_20240909_072535_PM.png</t>
  </si>
  <si>
    <t>View Edit Specimen post specimen record insert_20240909_072546_PM.png</t>
  </si>
  <si>
    <t>View Specimens post specimen record update_20240909_072558_PM.png</t>
  </si>
  <si>
    <t>View Specimens specimen download complete_20240909_072602_PM.png</t>
  </si>
  <si>
    <t>Sampling Plan Summary Region Report_20240909_072606_PM.png</t>
  </si>
  <si>
    <t>Sampling Plan Summary Region Report filter_20240909_072608_PM.png</t>
  </si>
  <si>
    <t>Login_20240910_071524_AM.png</t>
  </si>
  <si>
    <t>Full Sampling Plan Report_20240910_071531_AM.png</t>
  </si>
  <si>
    <t>Full Sampling Plan Report filter_20240910_071535_AM.png</t>
  </si>
  <si>
    <t>View Specimens_20240910_071542_AM.png</t>
  </si>
  <si>
    <t>View Edit Specimen_20240910_071546_AM.png</t>
  </si>
  <si>
    <t>View Edit Specimen post specimen record insert_20240910_071556_AM.png</t>
  </si>
  <si>
    <t>View Specimens post specimen record update_20240910_071608_AM.png</t>
  </si>
  <si>
    <t>View Specimens specimen download complete_20240910_071612_AM.png</t>
  </si>
  <si>
    <t>Sampling Plan Summary Region Report_20240910_071617_AM.png</t>
  </si>
  <si>
    <t>Sampling Plan Summary Region Report filter_20240910_071620_AM.png</t>
  </si>
  <si>
    <t>Login_20240910_072517_AM.png</t>
  </si>
  <si>
    <t>Full Sampling Plan Report_20240910_072522_AM.png</t>
  </si>
  <si>
    <t>Full Sampling Plan Report filter_20240910_072525_AM.png</t>
  </si>
  <si>
    <t>View Specimens_20240910_072531_AM.png</t>
  </si>
  <si>
    <t>View Edit Specimen_20240910_072535_AM.png</t>
  </si>
  <si>
    <t>View Edit Specimen post specimen record insert_20240910_072544_AM.png</t>
  </si>
  <si>
    <t>View Specimens post specimen record update_20240910_072554_AM.png</t>
  </si>
  <si>
    <t>View Specimens specimen download complete_20240910_072557_AM.png</t>
  </si>
  <si>
    <t>Sampling Plan Summary Region Report_20240910_072600_AM.png</t>
  </si>
  <si>
    <t>Sampling Plan Summary Region Report filter_20240910_072602_AM.png</t>
  </si>
  <si>
    <t>Login_20240910_081524_AM.png</t>
  </si>
  <si>
    <t>Full Sampling Plan Report_20240910_081529_AM.png</t>
  </si>
  <si>
    <t>Full Sampling Plan Report filter_20240910_081532_AM.png</t>
  </si>
  <si>
    <t>View Specimens_20240910_081539_AM.png</t>
  </si>
  <si>
    <t>View Edit Specimen_20240910_081542_AM.png</t>
  </si>
  <si>
    <t>View Edit Specimen post specimen record insert_20240910_081550_AM.png</t>
  </si>
  <si>
    <t>View Specimens post specimen record update_20240910_081600_AM.png</t>
  </si>
  <si>
    <t>View Specimens specimen download complete_20240910_081604_AM.png</t>
  </si>
  <si>
    <t>Sampling Plan Summary Region Report_20240910_081607_AM.png</t>
  </si>
  <si>
    <t>Sampling Plan Summary Region Report filter_20240910_081609_AM.png</t>
  </si>
  <si>
    <t>Login_20240910_082517_AM.png</t>
  </si>
  <si>
    <t>Full Sampling Plan Report_20240910_082521_AM.png</t>
  </si>
  <si>
    <t>Full Sampling Plan Report filter_20240910_082524_AM.png</t>
  </si>
  <si>
    <t>View Specimens_20240910_082531_AM.png</t>
  </si>
  <si>
    <t>View Edit Specimen_20240910_082535_AM.png</t>
  </si>
  <si>
    <t>View Edit Specimen post specimen record insert_20240910_082542_AM.png</t>
  </si>
  <si>
    <t>View Specimens post specimen record update_20240910_082552_AM.png</t>
  </si>
  <si>
    <t>View Specimens specimen download complete_20240910_082555_AM.png</t>
  </si>
  <si>
    <t>Sampling Plan Summary Region Report_20240910_082558_AM.png</t>
  </si>
  <si>
    <t>Sampling Plan Summary Region Report filter_20240910_082601_AM.png</t>
  </si>
  <si>
    <t>Login_20240910_091522_AM.png</t>
  </si>
  <si>
    <t>Full Sampling Plan Report_20240910_091526_AM.png</t>
  </si>
  <si>
    <t>Full Sampling Plan Report filter_20240910_091529_AM.png</t>
  </si>
  <si>
    <t>View Specimens_20240910_091535_AM.png</t>
  </si>
  <si>
    <t>View Edit Specimen_20240910_091537_AM.png</t>
  </si>
  <si>
    <t>View Edit Specimen post specimen record insert_20240910_091547_AM.png</t>
  </si>
  <si>
    <t>View Specimens post specimen record update_20240910_091558_AM.png</t>
  </si>
  <si>
    <t>View Specimens specimen download complete_20240910_091602_AM.png</t>
  </si>
  <si>
    <t>Sampling Plan Summary Region Report_20240910_091606_AM.png</t>
  </si>
  <si>
    <t>Sampling Plan Summary Region Report filter_20240910_091608_AM.png</t>
  </si>
  <si>
    <t>Login_20240910_092517_AM.png</t>
  </si>
  <si>
    <t>Full Sampling Plan Report_20240910_092522_AM.png</t>
  </si>
  <si>
    <t>Full Sampling Plan Report filter_20240910_092525_AM.png</t>
  </si>
  <si>
    <t>View Specimens_20240910_092533_AM.png</t>
  </si>
  <si>
    <t>View Edit Specimen_20240910_092535_AM.png</t>
  </si>
  <si>
    <t>View Edit Specimen post specimen record insert_20240910_092542_AM.png</t>
  </si>
  <si>
    <t>View Specimens post specimen record update_20240910_092552_AM.png</t>
  </si>
  <si>
    <t>View Specimens specimen download complete_20240910_092556_AM.png</t>
  </si>
  <si>
    <t>Sampling Plan Summary Region Report_20240910_092559_AM.png</t>
  </si>
  <si>
    <t>Sampling Plan Summary Region Report filter_20240910_092602_AM.png</t>
  </si>
  <si>
    <t>Login_20240910_101526_AM.png</t>
  </si>
  <si>
    <t>Full Sampling Plan Report_20240910_101531_AM.png</t>
  </si>
  <si>
    <t>Full Sampling Plan Report filter_20240910_101533_AM.png</t>
  </si>
  <si>
    <t>View Specimens_20240910_101540_AM.png</t>
  </si>
  <si>
    <t>View Edit Specimen_20240910_101542_AM.png</t>
  </si>
  <si>
    <t>View Edit Specimen post specimen record insert_20240910_101549_AM.png</t>
  </si>
  <si>
    <t>View Specimens post specimen record update_20240910_101604_AM.png</t>
  </si>
  <si>
    <t>View Specimens specimen download complete_20240910_101608_AM.png</t>
  </si>
  <si>
    <t>Sampling Plan Summary Region Report_20240910_101611_AM.png</t>
  </si>
  <si>
    <t>Sampling Plan Summary Region Report filter_20240910_101613_AM.png</t>
  </si>
  <si>
    <t>Login_20240910_102517_AM.png</t>
  </si>
  <si>
    <t>Full Sampling Plan Report_20240910_102521_AM.png</t>
  </si>
  <si>
    <t>Full Sampling Plan Report filter_20240910_102523_AM.png</t>
  </si>
  <si>
    <t>View Specimens_20240910_102531_AM.png</t>
  </si>
  <si>
    <t>View Edit Specimen_20240910_102536_AM.png</t>
  </si>
  <si>
    <t>View Edit Specimen post specimen record insert_20240910_102543_AM.png</t>
  </si>
  <si>
    <t>View Specimens post specimen record update_20240910_102553_AM.png</t>
  </si>
  <si>
    <t>View Specimens specimen download complete_20240910_102556_AM.png</t>
  </si>
  <si>
    <t>Sampling Plan Summary Region Report_20240910_102600_AM.png</t>
  </si>
  <si>
    <t>Sampling Plan Summary Region Report filter_20240910_102603_AM.png</t>
  </si>
  <si>
    <t>Login_20240910_111524_AM.png</t>
  </si>
  <si>
    <t>Full Sampling Plan Report_20240910_111530_AM.png</t>
  </si>
  <si>
    <t>Full Sampling Plan Report filter_20240910_111532_AM.png</t>
  </si>
  <si>
    <t>View Specimens_20240910_111538_AM.png</t>
  </si>
  <si>
    <t>View Edit Specimen_20240910_111540_AM.png</t>
  </si>
  <si>
    <t>View Edit Specimen post specimen record insert_20240910_111547_AM.png</t>
  </si>
  <si>
    <t>View Specimens post specimen record update_20240910_111557_AM.png</t>
  </si>
  <si>
    <t>View Specimens specimen download complete_20240910_111601_AM.png</t>
  </si>
  <si>
    <t>Sampling Plan Summary Region Report_20240910_111605_AM.png</t>
  </si>
  <si>
    <t>Sampling Plan Summary Region Report filter_20240910_111607_AM.png</t>
  </si>
  <si>
    <t>Login_20240910_112517_AM.png</t>
  </si>
  <si>
    <t>Full Sampling Plan Report_20240910_112521_AM.png</t>
  </si>
  <si>
    <t>Full Sampling Plan Report filter_20240910_112523_AM.png</t>
  </si>
  <si>
    <t>View Specimens_20240910_112532_AM.png</t>
  </si>
  <si>
    <t>View Edit Specimen_20240910_112536_AM.png</t>
  </si>
  <si>
    <t>View Edit Specimen post specimen record insert_20240910_112544_AM.png</t>
  </si>
  <si>
    <t>View Specimens post specimen record update_20240910_112555_AM.png</t>
  </si>
  <si>
    <t>View Specimens specimen download complete_20240910_112558_AM.png</t>
  </si>
  <si>
    <t>Sampling Plan Summary Region Report_20240910_112602_AM.png</t>
  </si>
  <si>
    <t>Sampling Plan Summary Region Report filter_20240910_112605_AM.png</t>
  </si>
  <si>
    <t>Login_20240910_121524_PM.png</t>
  </si>
  <si>
    <t>Full Sampling Plan Report_20240910_121529_PM.png</t>
  </si>
  <si>
    <t>Full Sampling Plan Report filter_20240910_121532_PM.png</t>
  </si>
  <si>
    <t>View Specimens_20240910_121539_PM.png</t>
  </si>
  <si>
    <t>View Edit Specimen_20240910_121542_PM.png</t>
  </si>
  <si>
    <t>View Edit Specimen post specimen record insert_20240910_121549_PM.png</t>
  </si>
  <si>
    <t>View Specimens post specimen record update_20240910_121559_PM.png</t>
  </si>
  <si>
    <t>View Specimens specimen download complete_20240910_121602_PM.png</t>
  </si>
  <si>
    <t>Sampling Plan Summary Region Report_20240910_121606_PM.png</t>
  </si>
  <si>
    <t>Sampling Plan Summary Region Report filter_20240910_121608_PM.png</t>
  </si>
  <si>
    <t>Login_20240910_122516_PM.png</t>
  </si>
  <si>
    <t>Full Sampling Plan Report_20240910_122520_PM.png</t>
  </si>
  <si>
    <t>Full Sampling Plan Report filter_20240910_122523_PM.png</t>
  </si>
  <si>
    <t>View Specimens_20240910_122528_PM.png</t>
  </si>
  <si>
    <t>View Edit Specimen_20240910_122531_PM.png</t>
  </si>
  <si>
    <t>View Edit Specimen post specimen record insert_20240910_122539_PM.png</t>
  </si>
  <si>
    <t>View Specimens post specimen record update_20240910_122549_PM.png</t>
  </si>
  <si>
    <t>View Specimens specimen download complete_20240910_122553_PM.png</t>
  </si>
  <si>
    <t>Sampling Plan Summary Region Report_20240910_122558_PM.png</t>
  </si>
  <si>
    <t>Sampling Plan Summary Region Report filter_20240910_122603_PM.png</t>
  </si>
  <si>
    <t>Login_20240910_011545_PM.png</t>
  </si>
  <si>
    <t>Full Sampling Plan Report_20240910_011550_PM.png</t>
  </si>
  <si>
    <t>Full Sampling Plan Report filter_20240910_011556_PM.png</t>
  </si>
  <si>
    <t>View Specimens_20240910_011603_PM.png</t>
  </si>
  <si>
    <t>View Edit Specimen_20240910_011605_PM.png</t>
  </si>
  <si>
    <t>View Edit Specimen post specimen record insert_20240910_011612_PM.png</t>
  </si>
  <si>
    <t>View Specimens post specimen record update_20240910_011624_PM.png</t>
  </si>
  <si>
    <t>View Specimens specimen download complete_20240910_011628_PM.png</t>
  </si>
  <si>
    <t>Sampling Plan Summary Region Report_20240910_011631_PM.png</t>
  </si>
  <si>
    <t>Sampling Plan Summary Region Report filter_20240910_011633_PM.png</t>
  </si>
  <si>
    <t>Login_20240910_012518_PM.png</t>
  </si>
  <si>
    <t>Full Sampling Plan Report_20240910_012523_PM.png</t>
  </si>
  <si>
    <t>Full Sampling Plan Report filter_20240910_012525_PM.png</t>
  </si>
  <si>
    <t>View Specimens_20240910_012533_PM.png</t>
  </si>
  <si>
    <t>View Edit Specimen_20240910_012536_PM.png</t>
  </si>
  <si>
    <t>View Edit Specimen post specimen record insert_20240910_012547_PM.png</t>
  </si>
  <si>
    <t>View Specimens post specimen record update_20240910_012557_PM.png</t>
  </si>
  <si>
    <t>View Specimens specimen download complete_20240910_012601_PM.png</t>
  </si>
  <si>
    <t>Sampling Plan Summary Region Report_20240910_012604_PM.png</t>
  </si>
  <si>
    <t>Sampling Plan Summary Region Report filter_20240910_012607_PM.png</t>
  </si>
  <si>
    <t>Login_20240910_021525_PM.png</t>
  </si>
  <si>
    <t>Full Sampling Plan Report_20240910_021530_PM.png</t>
  </si>
  <si>
    <t>Full Sampling Plan Report filter_20240910_021534_PM.png</t>
  </si>
  <si>
    <t>View Specimens_20240910_021541_PM.png</t>
  </si>
  <si>
    <t>View Edit Specimen_20240910_021543_PM.png</t>
  </si>
  <si>
    <t>View Edit Specimen post specimen record insert_20240910_021550_PM.png</t>
  </si>
  <si>
    <t>View Specimens post specimen record update_20240910_021600_PM.png</t>
  </si>
  <si>
    <t>View Specimens specimen download complete_20240910_021604_PM.png</t>
  </si>
  <si>
    <t>Sampling Plan Summary Region Report_20240910_021607_PM.png</t>
  </si>
  <si>
    <t>Sampling Plan Summary Region Report filter_20240910_021609_PM.png</t>
  </si>
  <si>
    <t>Login_20240910_022517_PM.png</t>
  </si>
  <si>
    <t>Full Sampling Plan Report_20240910_022522_PM.png</t>
  </si>
  <si>
    <t>Full Sampling Plan Report filter_20240910_022525_PM.png</t>
  </si>
  <si>
    <t>View Specimens_20240910_022532_PM.png</t>
  </si>
  <si>
    <t>View Edit Specimen_20240910_022536_PM.png</t>
  </si>
  <si>
    <t>View Edit Specimen post specimen record insert_20240910_022545_PM.png</t>
  </si>
  <si>
    <t>View Specimens post specimen record update_20240910_022556_PM.png</t>
  </si>
  <si>
    <t>View Specimens specimen download complete_20240910_022559_PM.png</t>
  </si>
  <si>
    <t>Sampling Plan Summary Region Report_20240910_022604_PM.png</t>
  </si>
  <si>
    <t>Sampling Plan Summary Region Report filter_20240910_022607_PM.png</t>
  </si>
  <si>
    <t>Login_20240910_031524_PM.png</t>
  </si>
  <si>
    <t>Full Sampling Plan Report_20240910_031528_PM.png</t>
  </si>
  <si>
    <t>Full Sampling Plan Report filter_20240910_031531_PM.png</t>
  </si>
  <si>
    <t>View Specimens_20240910_031536_PM.png</t>
  </si>
  <si>
    <t>View Edit Specimen_20240910_031539_PM.png</t>
  </si>
  <si>
    <t>View Edit Specimen post specimen record insert_20240910_031545_PM.png</t>
  </si>
  <si>
    <t>View Specimens post specimen record update_20240910_031554_PM.png</t>
  </si>
  <si>
    <t>View Specimens specimen download complete_20240910_031558_PM.png</t>
  </si>
  <si>
    <t>Sampling Plan Summary Region Report_20240910_031602_PM.png</t>
  </si>
  <si>
    <t>Sampling Plan Summary Region Report filter_20240910_031604_PM.png</t>
  </si>
  <si>
    <t>Login_20240910_032515_PM.png</t>
  </si>
  <si>
    <t>Full Sampling Plan Report_20240910_032520_PM.png</t>
  </si>
  <si>
    <t>Full Sampling Plan Report filter_20240910_032522_PM.png</t>
  </si>
  <si>
    <t>View Specimens_20240910_032528_PM.png</t>
  </si>
  <si>
    <t>View Edit Specimen_20240910_032530_PM.png</t>
  </si>
  <si>
    <t>View Edit Specimen post specimen record insert_20240910_032539_PM.png</t>
  </si>
  <si>
    <t>View Specimens post specimen record update_20240910_032553_PM.png</t>
  </si>
  <si>
    <t>View Specimens specimen download complete_20240910_032557_PM.png</t>
  </si>
  <si>
    <t>Sampling Plan Summary Region Report_20240910_032601_PM.png</t>
  </si>
  <si>
    <t>Sampling Plan Summary Region Report filter_20240910_032604_PM.png</t>
  </si>
  <si>
    <t>Login_20240910_041526_PM.png</t>
  </si>
  <si>
    <t>Full Sampling Plan Report_20240910_041530_PM.png</t>
  </si>
  <si>
    <t>Full Sampling Plan Report filter_20240910_041533_PM.png</t>
  </si>
  <si>
    <t>View Specimens_20240910_041538_PM.png</t>
  </si>
  <si>
    <t>View Edit Specimen_20240910_041541_PM.png</t>
  </si>
  <si>
    <t>View Edit Specimen post specimen record insert_20240910_041547_PM.png</t>
  </si>
  <si>
    <t>View Specimens post specimen record update_20240910_041557_PM.png</t>
  </si>
  <si>
    <t>View Specimens specimen download complete_20240910_041601_PM.png</t>
  </si>
  <si>
    <t>Sampling Plan Summary Region Report_20240910_041605_PM.png</t>
  </si>
  <si>
    <t>Sampling Plan Summary Region Report filter_20240910_041608_PM.png</t>
  </si>
  <si>
    <t>Login_20240910_042515_PM.png</t>
  </si>
  <si>
    <t>Full Sampling Plan Report_20240910_042519_PM.png</t>
  </si>
  <si>
    <t>Full Sampling Plan Report filter_20240910_042522_PM.png</t>
  </si>
  <si>
    <t>View Specimens_20240910_042529_PM.png</t>
  </si>
  <si>
    <t>View Edit Specimen_20240910_042533_PM.png</t>
  </si>
  <si>
    <t>View Edit Specimen post specimen record insert_20240910_042540_PM.png</t>
  </si>
  <si>
    <t>View Specimens post specimen record update_20240910_042550_PM.png</t>
  </si>
  <si>
    <t>View Specimens specimen download complete_20240910_042553_PM.png</t>
  </si>
  <si>
    <t>Sampling Plan Summary Region Report_20240910_042556_PM.png</t>
  </si>
  <si>
    <t>Sampling Plan Summary Region Report filter_20240910_042559_PM.png</t>
  </si>
  <si>
    <t>Login_20240910_051524_PM.png</t>
  </si>
  <si>
    <t>Full Sampling Plan Report_20240910_051528_PM.png</t>
  </si>
  <si>
    <t>Full Sampling Plan Report filter_20240910_051531_PM.png</t>
  </si>
  <si>
    <t>View Specimens_20240910_051537_PM.png</t>
  </si>
  <si>
    <t>View Edit Specimen_20240910_051539_PM.png</t>
  </si>
  <si>
    <t>View Edit Specimen post specimen record insert_20240910_051546_PM.png</t>
  </si>
  <si>
    <t>View Specimens post specimen record update_20240910_051555_PM.png</t>
  </si>
  <si>
    <t>View Specimens specimen download complete_20240910_051559_PM.png</t>
  </si>
  <si>
    <t>Sampling Plan Summary Region Report_20240910_051602_PM.png</t>
  </si>
  <si>
    <t>Sampling Plan Summary Region Report filter_20240910_051608_PM.png</t>
  </si>
  <si>
    <t>Login_20240910_052516_PM.png</t>
  </si>
  <si>
    <t>Full Sampling Plan Report_20240910_052521_PM.png</t>
  </si>
  <si>
    <t>Full Sampling Plan Report filter_20240910_052524_PM.png</t>
  </si>
  <si>
    <t>View Specimens_20240910_052531_PM.png</t>
  </si>
  <si>
    <t>View Edit Specimen_20240910_052534_PM.png</t>
  </si>
  <si>
    <t>View Edit Specimen post specimen record insert_20240910_052541_PM.png</t>
  </si>
  <si>
    <t>View Specimens post specimen record update_20240910_052550_PM.png</t>
  </si>
  <si>
    <t>View Specimens specimen download complete_20240910_052553_PM.png</t>
  </si>
  <si>
    <t>Sampling Plan Summary Region Report_20240910_052557_PM.png</t>
  </si>
  <si>
    <t>Sampling Plan Summary Region Report filter_20240910_052600_PM.png</t>
  </si>
  <si>
    <t>Login_20240910_061526_PM.png</t>
  </si>
  <si>
    <t>Full Sampling Plan Report_20240910_061531_PM.png</t>
  </si>
  <si>
    <t>Full Sampling Plan Report filter_20240910_061534_PM.png</t>
  </si>
  <si>
    <t>View Specimens_20240910_061541_PM.png</t>
  </si>
  <si>
    <t>View Edit Specimen_20240910_061545_PM.png</t>
  </si>
  <si>
    <t>View Edit Specimen post specimen record insert_20240910_061553_PM.png</t>
  </si>
  <si>
    <t>View Specimens post specimen record update_20240910_061604_PM.png</t>
  </si>
  <si>
    <t>View Specimens specimen download complete_20240910_061606_PM.png</t>
  </si>
  <si>
    <t>Sampling Plan Summary Region Report_20240910_061610_PM.png</t>
  </si>
  <si>
    <t>Sampling Plan Summary Region Report filter_20240910_061613_PM.png</t>
  </si>
  <si>
    <t>Login_20240910_062530_PM.png</t>
  </si>
  <si>
    <t>Full Sampling Plan Report_20240910_062534_PM.png</t>
  </si>
  <si>
    <t>Full Sampling Plan Report filter_20240910_062537_PM.png</t>
  </si>
  <si>
    <t>View Specimens_20240910_062544_PM.png</t>
  </si>
  <si>
    <t>View Edit Specimen_20240910_062547_PM.png</t>
  </si>
  <si>
    <t>View Edit Specimen post specimen record insert_20240910_062554_PM.png</t>
  </si>
  <si>
    <t>View Specimens post specimen record update_20240910_062604_PM.png</t>
  </si>
  <si>
    <t>View Specimens specimen download complete_20240910_062609_PM.png</t>
  </si>
  <si>
    <t>Sampling Plan Summary Region Report_20240910_062613_PM.png</t>
  </si>
  <si>
    <t>Sampling Plan Summary Region Report filter_20240910_062615_PM.png</t>
  </si>
  <si>
    <t>Login_20240910_071524_PM.png</t>
  </si>
  <si>
    <t>Full Sampling Plan Report_20240910_071529_PM.png</t>
  </si>
  <si>
    <t>Full Sampling Plan Report filter_20240910_071531_PM.png</t>
  </si>
  <si>
    <t>View Specimens_20240910_071537_PM.png</t>
  </si>
  <si>
    <t>View Edit Specimen_20240910_071539_PM.png</t>
  </si>
  <si>
    <t>View Edit Specimen post specimen record insert_20240910_071546_PM.png</t>
  </si>
  <si>
    <t>View Specimens post specimen record update_20240910_071555_PM.png</t>
  </si>
  <si>
    <t>View Specimens specimen download complete_20240910_071559_PM.png</t>
  </si>
  <si>
    <t>Sampling Plan Summary Region Report_20240910_071602_PM.png</t>
  </si>
  <si>
    <t>Sampling Plan Summary Region Report filter_20240910_071607_PM.png</t>
  </si>
  <si>
    <t>Login_20240910_072517_PM.png</t>
  </si>
  <si>
    <t>Full Sampling Plan Report_20240910_072522_PM.png</t>
  </si>
  <si>
    <t>Full Sampling Plan Report filter_20240910_072525_PM.png</t>
  </si>
  <si>
    <t>View Specimens_20240910_072530_PM.png</t>
  </si>
  <si>
    <t>View Edit Specimen_20240910_072533_PM.png</t>
  </si>
  <si>
    <t>View Edit Specimen post specimen record insert_20240910_072543_PM.png</t>
  </si>
  <si>
    <t>View Specimens post specimen record update_20240910_072553_PM.png</t>
  </si>
  <si>
    <t>View Specimens specimen download complete_20240910_072557_PM.png</t>
  </si>
  <si>
    <t>Sampling Plan Summary Region Report_20240910_072601_PM.png</t>
  </si>
  <si>
    <t>Sampling Plan Summary Region Report filter_20240910_072604_PM.png</t>
  </si>
  <si>
    <t>Login_20240911_071526_AM.png</t>
  </si>
  <si>
    <t>Full Sampling Plan Report_20240911_071532_AM.png</t>
  </si>
  <si>
    <t>Full Sampling Plan Report filter_20240911_071536_AM.png</t>
  </si>
  <si>
    <t>View Specimens_20240911_071543_AM.png</t>
  </si>
  <si>
    <t>View Edit Specimen_20240911_071546_AM.png</t>
  </si>
  <si>
    <t>View Edit Specimen post specimen record insert_20240911_071556_AM.png</t>
  </si>
  <si>
    <t>View Specimens post specimen record update_20240911_071607_AM.png</t>
  </si>
  <si>
    <t>View Specimens specimen download complete_20240911_071611_AM.png</t>
  </si>
  <si>
    <t>Sampling Plan Summary Region Report_20240911_071615_AM.png</t>
  </si>
  <si>
    <t>Sampling Plan Summary Region Report filter_20240911_071617_AM.png</t>
  </si>
  <si>
    <t>Login_20240911_072518_AM.png</t>
  </si>
  <si>
    <t>Full Sampling Plan Report_20240911_072523_AM.png</t>
  </si>
  <si>
    <t>Full Sampling Plan Report filter_20240911_072527_AM.png</t>
  </si>
  <si>
    <t>View Specimens_20240911_072534_AM.png</t>
  </si>
  <si>
    <t>View Edit Specimen_20240911_072536_AM.png</t>
  </si>
  <si>
    <t>View Edit Specimen post specimen record insert_20240911_072544_AM.png</t>
  </si>
  <si>
    <t>View Specimens post specimen record update_20240911_072553_AM.png</t>
  </si>
  <si>
    <t>View Specimens specimen download complete_20240911_072556_AM.png</t>
  </si>
  <si>
    <t>Sampling Plan Summary Region Report_20240911_072559_AM.png</t>
  </si>
  <si>
    <t>Sampling Plan Summary Region Report filter_20240911_072603_AM.png</t>
  </si>
  <si>
    <t>Login_20240911_081525_AM.png</t>
  </si>
  <si>
    <t>Full Sampling Plan Report_20240911_081529_AM.png</t>
  </si>
  <si>
    <t>Full Sampling Plan Report filter_20240911_081532_AM.png</t>
  </si>
  <si>
    <t>View Specimens_20240911_081538_AM.png</t>
  </si>
  <si>
    <t>View Edit Specimen_20240911_081541_AM.png</t>
  </si>
  <si>
    <t>View Edit Specimen post specimen record insert_20240911_081555_AM.png</t>
  </si>
  <si>
    <t>View Specimens post specimen record update_20240911_081606_AM.png</t>
  </si>
  <si>
    <t>View Specimens specimen download complete_20240911_081610_AM.png</t>
  </si>
  <si>
    <t>Sampling Plan Summary Region Report_20240911_081614_AM.png</t>
  </si>
  <si>
    <t>Sampling Plan Summary Region Report filter_20240911_081616_AM.png</t>
  </si>
  <si>
    <t>Login_20240911_082518_AM.png</t>
  </si>
  <si>
    <t>Full Sampling Plan Report_20240911_082522_AM.png</t>
  </si>
  <si>
    <t>Full Sampling Plan Report filter_20240911_082524_AM.png</t>
  </si>
  <si>
    <t>View Specimens_20240911_082530_AM.png</t>
  </si>
  <si>
    <t>View Edit Specimen_20240911_082532_AM.png</t>
  </si>
  <si>
    <t>View Edit Specimen post specimen record insert_20240911_082539_AM.png</t>
  </si>
  <si>
    <t>View Specimens post specimen record update_20240911_082549_AM.png</t>
  </si>
  <si>
    <t>View Specimens specimen download complete_20240911_082553_AM.png</t>
  </si>
  <si>
    <t>Sampling Plan Summary Region Report_20240911_082557_AM.png</t>
  </si>
  <si>
    <t>Sampling Plan Summary Region Report filter_20240911_082600_AM.png</t>
  </si>
  <si>
    <t>Login_20240911_091523_AM.png</t>
  </si>
  <si>
    <t>Full Sampling Plan Report_20240911_091528_AM.png</t>
  </si>
  <si>
    <t>Full Sampling Plan Report filter_20240911_091532_AM.png</t>
  </si>
  <si>
    <t>View Specimens_20240911_091539_AM.png</t>
  </si>
  <si>
    <t>View Edit Specimen_20240911_091541_AM.png</t>
  </si>
  <si>
    <t>View Edit Specimen post specimen record insert_20240911_091548_AM.png</t>
  </si>
  <si>
    <t>View Specimens post specimen record update_20240911_091558_AM.png</t>
  </si>
  <si>
    <t>View Specimens specimen download complete_20240911_091602_AM.png</t>
  </si>
  <si>
    <t>Sampling Plan Summary Region Report_20240911_091606_AM.png</t>
  </si>
  <si>
    <t>Sampling Plan Summary Region Report filter_20240911_091608_AM.png</t>
  </si>
  <si>
    <t>Login_20240911_092518_AM.png</t>
  </si>
  <si>
    <t>Full Sampling Plan Report_20240911_092522_AM.png</t>
  </si>
  <si>
    <t>Full Sampling Plan Report filter_20240911_092525_AM.png</t>
  </si>
  <si>
    <t>View Specimens_20240911_092531_AM.png</t>
  </si>
  <si>
    <t>View Edit Specimen_20240911_092534_AM.png</t>
  </si>
  <si>
    <t>View Edit Specimen post specimen record insert_20240911_092542_AM.png</t>
  </si>
  <si>
    <t>View Specimens post specimen record update_20240911_092551_AM.png</t>
  </si>
  <si>
    <t>View Specimens specimen download complete_20240911_092554_AM.png</t>
  </si>
  <si>
    <t>Sampling Plan Summary Region Report_20240911_092558_AM.png</t>
  </si>
  <si>
    <t>Sampling Plan Summary Region Report filter_20240911_092601_AM.png</t>
  </si>
  <si>
    <t>Login_20240911_101525_AM.png</t>
  </si>
  <si>
    <t>Full Sampling Plan Report_20240911_101529_AM.png</t>
  </si>
  <si>
    <t>Full Sampling Plan Report filter_20240911_101532_AM.png</t>
  </si>
  <si>
    <t>View Specimens_20240911_101539_AM.png</t>
  </si>
  <si>
    <t>View Edit Specimen_20240911_101542_AM.png</t>
  </si>
  <si>
    <t>View Edit Specimen post specimen record insert_20240911_101548_AM.png</t>
  </si>
  <si>
    <t>View Specimens post specimen record update_20240911_101558_AM.png</t>
  </si>
  <si>
    <t>View Specimens specimen download complete_20240911_101602_AM.png</t>
  </si>
  <si>
    <t>Sampling Plan Summary Region Report_20240911_101605_AM.png</t>
  </si>
  <si>
    <t>Sampling Plan Summary Region Report filter_20240911_101607_AM.png</t>
  </si>
  <si>
    <t>Login_20240911_102517_AM.png</t>
  </si>
  <si>
    <t>Full Sampling Plan Report_20240911_102522_AM.png</t>
  </si>
  <si>
    <t>Full Sampling Plan Report filter_20240911_102525_AM.png</t>
  </si>
  <si>
    <t>View Specimens_20240911_102532_AM.png</t>
  </si>
  <si>
    <t>View Edit Specimen_20240911_102534_AM.png</t>
  </si>
  <si>
    <t>View Edit Specimen post specimen record insert_20240911_102541_AM.png</t>
  </si>
  <si>
    <t>View Specimens post specimen record update_20240911_102550_AM.png</t>
  </si>
  <si>
    <t>View Specimens specimen download complete_20240911_102554_AM.png</t>
  </si>
  <si>
    <t>Sampling Plan Summary Region Report_20240911_102559_AM.png</t>
  </si>
  <si>
    <t>Sampling Plan Summary Region Report filter_20240911_102604_AM.png</t>
  </si>
  <si>
    <t>Login_20240911_111526_AM.png</t>
  </si>
  <si>
    <t>Full Sampling Plan Report_20240911_111530_AM.png</t>
  </si>
  <si>
    <t>Full Sampling Plan Report filter_20240911_111533_AM.png</t>
  </si>
  <si>
    <t>View Specimens_20240911_111540_AM.png</t>
  </si>
  <si>
    <t>View Edit Specimen_20240911_111543_AM.png</t>
  </si>
  <si>
    <t>View Edit Specimen post specimen record insert_20240911_111550_AM.png</t>
  </si>
  <si>
    <t>View Specimens post specimen record update_20240911_111600_AM.png</t>
  </si>
  <si>
    <t>View Specimens specimen download complete_20240911_111603_AM.png</t>
  </si>
  <si>
    <t>Sampling Plan Summary Region Report_20240911_111607_AM.png</t>
  </si>
  <si>
    <t>Sampling Plan Summary Region Report filter_20240911_111609_AM.png</t>
  </si>
  <si>
    <t>Login_20240911_112517_AM.png</t>
  </si>
  <si>
    <t>Full Sampling Plan Report_20240911_112522_AM.png</t>
  </si>
  <si>
    <t>Full Sampling Plan Report filter_20240911_112524_AM.png</t>
  </si>
  <si>
    <t>View Specimens_20240911_112529_AM.png</t>
  </si>
  <si>
    <t>View Edit Specimen_20240911_112532_AM.png</t>
  </si>
  <si>
    <t>View Edit Specimen post specimen record insert_20240911_112539_AM.png</t>
  </si>
  <si>
    <t>View Specimens post specimen record update_20240911_112549_AM.png</t>
  </si>
  <si>
    <t>View Specimens specimen download complete_20240911_112552_AM.png</t>
  </si>
  <si>
    <t>Sampling Plan Summary Region Report_20240911_112557_AM.png</t>
  </si>
  <si>
    <t>Sampling Plan Summary Region Report filter_20240911_112603_AM.png</t>
  </si>
  <si>
    <t>Login_20240911_121525_PM.png</t>
  </si>
  <si>
    <t>Full Sampling Plan Report_20240911_121529_PM.png</t>
  </si>
  <si>
    <t>Full Sampling Plan Report filter_20240911_121532_PM.png</t>
  </si>
  <si>
    <t>View Specimens_20240911_121538_PM.png</t>
  </si>
  <si>
    <t>View Edit Specimen_20240911_121541_PM.png</t>
  </si>
  <si>
    <t>View Edit Specimen post specimen record insert_20240911_121553_PM.png</t>
  </si>
  <si>
    <t>View Specimens post specimen record update_20240911_121603_PM.png</t>
  </si>
  <si>
    <t>View Specimens specimen download complete_20240911_121607_PM.png</t>
  </si>
  <si>
    <t>Sampling Plan Summary Region Report_20240911_121611_PM.png</t>
  </si>
  <si>
    <t>Sampling Plan Summary Region Report filter_20240911_121613_PM.png</t>
  </si>
  <si>
    <t>Login_20240911_122518_PM.png</t>
  </si>
  <si>
    <t>Full Sampling Plan Report_20240911_122523_PM.png</t>
  </si>
  <si>
    <t>Full Sampling Plan Report filter_20240911_122526_PM.png</t>
  </si>
  <si>
    <t>View Specimens_20240911_122533_PM.png</t>
  </si>
  <si>
    <t>View Edit Specimen_20240911_122536_PM.png</t>
  </si>
  <si>
    <t>View Edit Specimen post specimen record insert_20240911_122544_PM.png</t>
  </si>
  <si>
    <t>View Specimens post specimen record update_20240911_122555_PM.png</t>
  </si>
  <si>
    <t>View Specimens specimen download complete_20240911_122558_PM.png</t>
  </si>
  <si>
    <t>Sampling Plan Summary Region Report_20240911_122602_PM.png</t>
  </si>
  <si>
    <t>Sampling Plan Summary Region Report filter_20240911_122604_PM.png</t>
  </si>
  <si>
    <t>Login_20240911_011545_PM.png</t>
  </si>
  <si>
    <t>Full Sampling Plan Report_20240911_011551_PM.png</t>
  </si>
  <si>
    <t>Full Sampling Plan Report filter_20240911_011556_PM.png</t>
  </si>
  <si>
    <t>View Specimens_20240911_011603_PM.png</t>
  </si>
  <si>
    <t>View Edit Specimen_20240911_011607_PM.png</t>
  </si>
  <si>
    <t>View Edit Specimen post specimen record insert_20240911_011618_PM.png</t>
  </si>
  <si>
    <t>View Specimens post specimen record update_20240911_011630_PM.png</t>
  </si>
  <si>
    <t>View Specimens specimen download complete_20240911_011634_PM.png</t>
  </si>
  <si>
    <t>Sampling Plan Summary Region Report_20240911_011638_PM.png</t>
  </si>
  <si>
    <t>Sampling Plan Summary Region Report filter_20240911_011641_PM.png</t>
  </si>
  <si>
    <t>Login_20240911_012520_PM.png</t>
  </si>
  <si>
    <t>Full Sampling Plan Report_20240911_012524_PM.png</t>
  </si>
  <si>
    <t>Full Sampling Plan Report filter_20240911_012527_PM.png</t>
  </si>
  <si>
    <t>View Specimens_20240911_012533_PM.png</t>
  </si>
  <si>
    <t>View Edit Specimen_20240911_012535_PM.png</t>
  </si>
  <si>
    <t>View Edit Specimen post specimen record insert_20240911_012543_PM.png</t>
  </si>
  <si>
    <t>View Specimens post specimen record update_20240911_012552_PM.png</t>
  </si>
  <si>
    <t>View Specimens specimen download complete_20240911_012556_PM.png</t>
  </si>
  <si>
    <t>Sampling Plan Summary Region Report_20240911_012559_PM.png</t>
  </si>
  <si>
    <t>Sampling Plan Summary Region Report filter_20240911_012603_PM.png</t>
  </si>
  <si>
    <t>Login_20240911_021527_PM.png</t>
  </si>
  <si>
    <t>Full Sampling Plan Report_20240911_021531_PM.png</t>
  </si>
  <si>
    <t>Full Sampling Plan Report filter_20240911_021533_PM.png</t>
  </si>
  <si>
    <t>View Specimens_20240911_021539_PM.png</t>
  </si>
  <si>
    <t>View Edit Specimen_20240911_021541_PM.png</t>
  </si>
  <si>
    <t>View Edit Specimen post specimen record insert_20240911_021547_PM.png</t>
  </si>
  <si>
    <t>View Specimens post specimen record update_20240911_021557_PM.png</t>
  </si>
  <si>
    <t>View Specimens specimen download complete_20240911_021601_PM.png</t>
  </si>
  <si>
    <t>Sampling Plan Summary Region Report_20240911_021607_PM.png</t>
  </si>
  <si>
    <t>Sampling Plan Summary Region Report filter_20240911_021611_PM.png</t>
  </si>
  <si>
    <t>Login_20240911_022518_PM.png</t>
  </si>
  <si>
    <t>Full Sampling Plan Report_20240911_022523_PM.png</t>
  </si>
  <si>
    <t>Full Sampling Plan Report filter_20240911_022525_PM.png</t>
  </si>
  <si>
    <t>View Specimens_20240911_022533_PM.png</t>
  </si>
  <si>
    <t>View Edit Specimen_20240911_022536_PM.png</t>
  </si>
  <si>
    <t>View Edit Specimen post specimen record insert_20240911_022545_PM.png</t>
  </si>
  <si>
    <t>View Specimens post specimen record update_20240911_022554_PM.png</t>
  </si>
  <si>
    <t>View Specimens specimen download complete_20240911_022556_PM.png</t>
  </si>
  <si>
    <t>Sampling Plan Summary Region Report_20240911_022600_PM.png</t>
  </si>
  <si>
    <t>Sampling Plan Summary Region Report filter_20240911_022602_PM.png</t>
  </si>
  <si>
    <t>Login_20240911_031524_PM.png</t>
  </si>
  <si>
    <t>Full Sampling Plan Report_20240911_031528_PM.png</t>
  </si>
  <si>
    <t>Full Sampling Plan Report filter_20240911_031530_PM.png</t>
  </si>
  <si>
    <t>View Specimens_20240911_031537_PM.png</t>
  </si>
  <si>
    <t>View Edit Specimen_20240911_031540_PM.png</t>
  </si>
  <si>
    <t>View Edit Specimen post specimen record insert_20240911_031552_PM.png</t>
  </si>
  <si>
    <t>View Specimens post specimen record update_20240911_031601_PM.png</t>
  </si>
  <si>
    <t>View Specimens specimen download complete_20240911_031604_PM.png</t>
  </si>
  <si>
    <t>Sampling Plan Summary Region Report_20240911_031608_PM.png</t>
  </si>
  <si>
    <t>Sampling Plan Summary Region Report filter_20240911_031610_PM.png</t>
  </si>
  <si>
    <t>Login_20240911_032519_PM.png</t>
  </si>
  <si>
    <t>Full Sampling Plan Report_20240911_032523_PM.png</t>
  </si>
  <si>
    <t>Full Sampling Plan Report filter_20240911_032526_PM.png</t>
  </si>
  <si>
    <t>View Specimens_20240911_032533_PM.png</t>
  </si>
  <si>
    <t>View Edit Specimen_20240911_032535_PM.png</t>
  </si>
  <si>
    <t>View Edit Specimen post specimen record insert_20240911_032544_PM.png</t>
  </si>
  <si>
    <t>View Specimens post specimen record update_20240911_032554_PM.png</t>
  </si>
  <si>
    <t>View Specimens specimen download complete_20240911_032557_PM.png</t>
  </si>
  <si>
    <t>Sampling Plan Summary Region Report_20240911_032601_PM.png</t>
  </si>
  <si>
    <t>Sampling Plan Summary Region Report filter_20240911_032603_PM.png</t>
  </si>
  <si>
    <t>Login_20240911_041523_PM.png</t>
  </si>
  <si>
    <t>Full Sampling Plan Report_20240911_041527_PM.png</t>
  </si>
  <si>
    <t>Full Sampling Plan Report filter_20240911_041529_PM.png</t>
  </si>
  <si>
    <t>View Specimens_20240911_041535_PM.png</t>
  </si>
  <si>
    <t>View Edit Specimen_20240911_041538_PM.png</t>
  </si>
  <si>
    <t>View Edit Specimen post specimen record insert_20240911_041544_PM.png</t>
  </si>
  <si>
    <t>View Specimens post specimen record update_20240911_041554_PM.png</t>
  </si>
  <si>
    <t>View Specimens specimen download complete_20240911_041557_PM.png</t>
  </si>
  <si>
    <t>Sampling Plan Summary Region Report_20240911_041601_PM.png</t>
  </si>
  <si>
    <t>Sampling Plan Summary Region Report filter_20240911_041605_PM.png</t>
  </si>
  <si>
    <t>Login_20240911_042516_PM.png</t>
  </si>
  <si>
    <t>Full Sampling Plan Report_20240911_042521_PM.png</t>
  </si>
  <si>
    <t>Full Sampling Plan Report filter_20240911_042524_PM.png</t>
  </si>
  <si>
    <t>View Specimens_20240911_042530_PM.png</t>
  </si>
  <si>
    <t>View Edit Specimen_20240911_042533_PM.png</t>
  </si>
  <si>
    <t>View Edit Specimen post specimen record insert_20240911_042540_PM.png</t>
  </si>
  <si>
    <t>View Specimens post specimen record update_20240911_042550_PM.png</t>
  </si>
  <si>
    <t>View Specimens specimen download complete_20240911_042553_PM.png</t>
  </si>
  <si>
    <t>Sampling Plan Summary Region Report_20240911_042557_PM.png</t>
  </si>
  <si>
    <t>Sampling Plan Summary Region Report filter_20240911_042602_PM.png</t>
  </si>
  <si>
    <t>Login_20240911_051523_PM.png</t>
  </si>
  <si>
    <t>Full Sampling Plan Report_20240911_051528_PM.png</t>
  </si>
  <si>
    <t>Full Sampling Plan Report filter_20240911_051530_PM.png</t>
  </si>
  <si>
    <t>View Specimens_20240911_051536_PM.png</t>
  </si>
  <si>
    <t>View Edit Specimen_20240911_051539_PM.png</t>
  </si>
  <si>
    <t>View Edit Specimen post specimen record insert_20240911_051550_PM.png</t>
  </si>
  <si>
    <t>View Specimens post specimen record update_20240911_051600_PM.png</t>
  </si>
  <si>
    <t>View Specimens specimen download complete_20240911_051603_PM.png</t>
  </si>
  <si>
    <t>Sampling Plan Summary Region Report_20240911_051606_PM.png</t>
  </si>
  <si>
    <t>Sampling Plan Summary Region Report filter_20240911_051608_PM.png</t>
  </si>
  <si>
    <t>Login_20240911_052520_PM.png</t>
  </si>
  <si>
    <t>Full Sampling Plan Report_20240911_052525_PM.png</t>
  </si>
  <si>
    <t>Full Sampling Plan Report filter_20240911_052527_PM.png</t>
  </si>
  <si>
    <t>View Specimens_20240911_052535_PM.png</t>
  </si>
  <si>
    <t>View Edit Specimen_20240911_052538_PM.png</t>
  </si>
  <si>
    <t>View Edit Specimen post specimen record insert_20240911_052545_PM.png</t>
  </si>
  <si>
    <t>View Specimens post specimen record update_20240911_052554_PM.png</t>
  </si>
  <si>
    <t>View Specimens specimen download complete_20240911_052558_PM.png</t>
  </si>
  <si>
    <t>Sampling Plan Summary Region Report_20240911_052602_PM.png</t>
  </si>
  <si>
    <t>Sampling Plan Summary Region Report filter_20240911_052604_PM.png</t>
  </si>
  <si>
    <t>Login_20240911_061538_PM.png</t>
  </si>
  <si>
    <t>Full Sampling Plan Report_20240911_061543_PM.png</t>
  </si>
  <si>
    <t>Full Sampling Plan Report filter_20240911_061546_PM.png</t>
  </si>
  <si>
    <t>View Specimens_20240911_061551_PM.png</t>
  </si>
  <si>
    <t>View Edit Specimen_20240911_061554_PM.png</t>
  </si>
  <si>
    <t>View Edit Specimen post specimen record insert_20240911_061601_PM.png</t>
  </si>
  <si>
    <t>View Specimens post specimen record update_20240911_061611_PM.png</t>
  </si>
  <si>
    <t>View Specimens specimen download complete_20240911_061616_PM.png</t>
  </si>
  <si>
    <t>Sampling Plan Summary Region Report_20240911_061620_PM.png</t>
  </si>
  <si>
    <t>Sampling Plan Summary Region Report filter_20240911_061623_PM.png</t>
  </si>
  <si>
    <t>Login_20240911_062525_PM.png</t>
  </si>
  <si>
    <t>Full Sampling Plan Report_20240911_062531_PM.png</t>
  </si>
  <si>
    <t>Full Sampling Plan Report filter_20240911_062534_PM.png</t>
  </si>
  <si>
    <t>View Specimens_20240911_062540_PM.png</t>
  </si>
  <si>
    <t>View Edit Specimen_20240911_062543_PM.png</t>
  </si>
  <si>
    <t>View Edit Specimen post specimen record insert_20240911_062554_PM.png</t>
  </si>
  <si>
    <t>View Specimens post specimen record update_20240911_062605_PM.png</t>
  </si>
  <si>
    <t>View Specimens specimen download complete_20240911_062610_PM.png</t>
  </si>
  <si>
    <t>Sampling Plan Summary Region Report_20240911_062614_PM.png</t>
  </si>
  <si>
    <t>Sampling Plan Summary Region Report filter_20240911_062617_PM.png</t>
  </si>
  <si>
    <t>Login_20240911_071525_PM.png</t>
  </si>
  <si>
    <t>Full Sampling Plan Report_20240911_071530_PM.png</t>
  </si>
  <si>
    <t>Full Sampling Plan Report filter_20240911_071534_PM.png</t>
  </si>
  <si>
    <t>View Specimens_20240911_071541_PM.png</t>
  </si>
  <si>
    <t>View Edit Specimen_20240911_071544_PM.png</t>
  </si>
  <si>
    <t>View Edit Specimen post specimen record insert_20240911_071551_PM.png</t>
  </si>
  <si>
    <t>View Specimens post specimen record update_20240911_071601_PM.png</t>
  </si>
  <si>
    <t>View Specimens specimen download complete_20240911_071607_PM.png</t>
  </si>
  <si>
    <t>Sampling Plan Summary Region Report_20240911_071612_PM.png</t>
  </si>
  <si>
    <t>Sampling Plan Summary Region Report filter_20240911_071614_PM.png</t>
  </si>
  <si>
    <t>Login_20240911_072519_PM.png</t>
  </si>
  <si>
    <t>Full Sampling Plan Report_20240911_072523_PM.png</t>
  </si>
  <si>
    <t>Full Sampling Plan Report filter_20240911_072525_PM.png</t>
  </si>
  <si>
    <t>View Specimens_20240911_072531_PM.png</t>
  </si>
  <si>
    <t>View Edit Specimen_20240911_072533_PM.png</t>
  </si>
  <si>
    <t>View Edit Specimen post specimen record insert_20240911_072541_PM.png</t>
  </si>
  <si>
    <t>View Specimens post specimen record update_20240911_072551_PM.png</t>
  </si>
  <si>
    <t>View Specimens specimen download complete_20240911_072554_PM.png</t>
  </si>
  <si>
    <t>Sampling Plan Summary Region Report_20240911_072558_PM.png</t>
  </si>
  <si>
    <t>Sampling Plan Summary Region Report filter_20240911_072603_PM.png</t>
  </si>
  <si>
    <t>Login_20240912_071526_AM.png</t>
  </si>
  <si>
    <t>Full Sampling Plan Report_20240912_071531_AM.png</t>
  </si>
  <si>
    <t>Full Sampling Plan Report filter_20240912_071535_AM.png</t>
  </si>
  <si>
    <t>View Specimens_20240912_071543_AM.png</t>
  </si>
  <si>
    <t>View Edit Specimen_20240912_071546_AM.png</t>
  </si>
  <si>
    <t>View Edit Specimen post specimen record insert_20240912_071556_AM.png</t>
  </si>
  <si>
    <t>View Specimens post specimen record update_20240912_071607_AM.png</t>
  </si>
  <si>
    <t>View Specimens specimen download complete_20240912_071611_AM.png</t>
  </si>
  <si>
    <t>Sampling Plan Summary Region Report_20240912_071616_AM.png</t>
  </si>
  <si>
    <t>Sampling Plan Summary Region Report filter_20240912_071619_AM.png</t>
  </si>
  <si>
    <t>Login_20240912_072518_AM.png</t>
  </si>
  <si>
    <t>Full Sampling Plan Report_20240912_072522_AM.png</t>
  </si>
  <si>
    <t>Full Sampling Plan Report filter_20240912_072526_AM.png</t>
  </si>
  <si>
    <t>View Specimens_20240912_072533_AM.png</t>
  </si>
  <si>
    <t>View Edit Specimen_20240912_072535_AM.png</t>
  </si>
  <si>
    <t>View Edit Specimen post specimen record insert_20240912_072548_AM.png</t>
  </si>
  <si>
    <t>View Specimens post specimen record update_20240912_072559_AM.png</t>
  </si>
  <si>
    <t>View Specimens specimen download complete_20240912_072602_AM.png</t>
  </si>
  <si>
    <t>Sampling Plan Summary Region Report_20240912_072606_AM.png</t>
  </si>
  <si>
    <t>Sampling Plan Summary Region Report filter_20240912_072609_AM.png</t>
  </si>
  <si>
    <t>Login_20240912_081526_AM.png</t>
  </si>
  <si>
    <t>Full Sampling Plan Report_20240912_081531_AM.png</t>
  </si>
  <si>
    <t>Full Sampling Plan Report filter_20240912_081534_AM.png</t>
  </si>
  <si>
    <t>View Specimens_20240912_081541_AM.png</t>
  </si>
  <si>
    <t>View Edit Specimen_20240912_081544_AM.png</t>
  </si>
  <si>
    <t>View Edit Specimen post specimen record insert_20240912_081551_AM.png</t>
  </si>
  <si>
    <t>View Specimens post specimen record update_20240912_081602_AM.png</t>
  </si>
  <si>
    <t>View Specimens specimen download complete_20240912_081605_AM.png</t>
  </si>
  <si>
    <t>Sampling Plan Summary Region Report_20240912_081609_AM.png</t>
  </si>
  <si>
    <t>Sampling Plan Summary Region Report filter_20240912_081611_AM.png</t>
  </si>
  <si>
    <t>Login_20240912_082519_AM.png</t>
  </si>
  <si>
    <t>Full Sampling Plan Report_20240912_082523_AM.png</t>
  </si>
  <si>
    <t>Full Sampling Plan Report filter_20240912_082527_AM.png</t>
  </si>
  <si>
    <t>View Specimens_20240912_082534_AM.png</t>
  </si>
  <si>
    <t>View Edit Specimen_20240912_082537_AM.png</t>
  </si>
  <si>
    <t>View Edit Specimen post specimen record insert_20240912_082544_AM.png</t>
  </si>
  <si>
    <t>View Specimens post specimen record update_20240912_082553_AM.png</t>
  </si>
  <si>
    <t>View Specimens specimen download complete_20240912_082557_AM.png</t>
  </si>
  <si>
    <t>Sampling Plan Summary Region Report_20240912_082601_AM.png</t>
  </si>
  <si>
    <t>Sampling Plan Summary Region Report filter_20240912_082603_AM.png</t>
  </si>
  <si>
    <t>Login_20240912_091525_AM.png</t>
  </si>
  <si>
    <t>Full Sampling Plan Report_20240912_091529_AM.png</t>
  </si>
  <si>
    <t>Full Sampling Plan Report filter_20240912_091532_AM.png</t>
  </si>
  <si>
    <t>View Specimens_20240912_091539_AM.png</t>
  </si>
  <si>
    <t>View Edit Specimen_20240912_091541_AM.png</t>
  </si>
  <si>
    <t>View Edit Specimen post specimen record insert_20240912_091548_AM.png</t>
  </si>
  <si>
    <t>View Specimens post specimen record update_20240912_091558_AM.png</t>
  </si>
  <si>
    <t>View Specimens specimen download complete_20240912_091603_AM.png</t>
  </si>
  <si>
    <t>Sampling Plan Summary Region Report_20240912_091606_AM.png</t>
  </si>
  <si>
    <t>Sampling Plan Summary Region Report filter_20240912_091608_AM.png</t>
  </si>
  <si>
    <t>Login_20240912_092517_AM.png</t>
  </si>
  <si>
    <t>Full Sampling Plan Report_20240912_092521_AM.png</t>
  </si>
  <si>
    <t>Full Sampling Plan Report filter_20240912_092524_AM.png</t>
  </si>
  <si>
    <t>View Specimens_20240912_092530_AM.png</t>
  </si>
  <si>
    <t>View Edit Specimen_20240912_092532_AM.png</t>
  </si>
  <si>
    <t>View Edit Specimen post specimen record insert_20240912_092539_AM.png</t>
  </si>
  <si>
    <t>View Specimens post specimen record update_20240912_092548_AM.png</t>
  </si>
  <si>
    <t>View Specimens specimen download complete_20240912_092552_AM.png</t>
  </si>
  <si>
    <t>Sampling Plan Summary Region Report_20240912_092557_AM.png</t>
  </si>
  <si>
    <t>Sampling Plan Summary Region Report filter_20240912_092600_AM.png</t>
  </si>
  <si>
    <t>Login_20240912_101528_AM.png</t>
  </si>
  <si>
    <t>Full Sampling Plan Report_20240912_101532_AM.png</t>
  </si>
  <si>
    <t>Full Sampling Plan Report filter_20240912_101534_AM.png</t>
  </si>
  <si>
    <t>View Specimens_20240912_101540_AM.png</t>
  </si>
  <si>
    <t>View Edit Specimen_20240912_101541_AM.png</t>
  </si>
  <si>
    <t>View Edit Specimen post specimen record insert_20240912_101548_AM.png</t>
  </si>
  <si>
    <t>View Specimens post specimen record update_20240912_101557_AM.png</t>
  </si>
  <si>
    <t>View Specimens specimen download complete_20240912_101600_AM.png</t>
  </si>
  <si>
    <t>Sampling Plan Summary Region Report_20240912_101603_AM.png</t>
  </si>
  <si>
    <t>Sampling Plan Summary Region Report filter_20240912_101606_AM.png</t>
  </si>
  <si>
    <t>Login_20240912_102517_AM.png</t>
  </si>
  <si>
    <t>Full Sampling Plan Report_20240912_102522_AM.png</t>
  </si>
  <si>
    <t>Full Sampling Plan Report filter_20240912_102525_AM.png</t>
  </si>
  <si>
    <t>View Specimens_20240912_102530_AM.png</t>
  </si>
  <si>
    <t>View Edit Specimen_20240912_102532_AM.png</t>
  </si>
  <si>
    <t>View Edit Specimen post specimen record insert_20240912_102540_AM.png</t>
  </si>
  <si>
    <t>View Specimens post specimen record update_20240912_102550_AM.png</t>
  </si>
  <si>
    <t>View Specimens specimen download complete_20240912_102555_AM.png</t>
  </si>
  <si>
    <t>Sampling Plan Summary Region Report_20240912_102600_AM.png</t>
  </si>
  <si>
    <t>Sampling Plan Summary Region Report filter_20240912_102606_AM.png</t>
  </si>
  <si>
    <t>Login_20240912_111525_AM.png</t>
  </si>
  <si>
    <t>Full Sampling Plan Report_20240912_111529_AM.png</t>
  </si>
  <si>
    <t>Full Sampling Plan Report filter_20240912_111531_AM.png</t>
  </si>
  <si>
    <t>View Specimens_20240912_111537_AM.png</t>
  </si>
  <si>
    <t>View Edit Specimen_20240912_111539_AM.png</t>
  </si>
  <si>
    <t>View Edit Specimen post specimen record insert_20240912_111546_AM.png</t>
  </si>
  <si>
    <t>View Specimens post specimen record update_20240912_111556_AM.png</t>
  </si>
  <si>
    <t>View Specimens specimen download complete_20240912_111600_AM.png</t>
  </si>
  <si>
    <t>Sampling Plan Summary Region Report_20240912_111604_AM.png</t>
  </si>
  <si>
    <t>Sampling Plan Summary Region Report filter_20240912_111610_AM.png</t>
  </si>
  <si>
    <t>Login_20240912_112518_AM.png</t>
  </si>
  <si>
    <t>Full Sampling Plan Report_20240912_112522_AM.png</t>
  </si>
  <si>
    <t>Full Sampling Plan Report filter_20240912_112525_AM.png</t>
  </si>
  <si>
    <t>View Specimens_20240912_112530_AM.png</t>
  </si>
  <si>
    <t>View Edit Specimen_20240912_112532_AM.png</t>
  </si>
  <si>
    <t>View Edit Specimen post specimen record insert_20240912_112539_AM.png</t>
  </si>
  <si>
    <t>View Specimens post specimen record update_20240912_112548_AM.png</t>
  </si>
  <si>
    <t>View Specimens specimen download complete_20240912_112553_AM.png</t>
  </si>
  <si>
    <t>Sampling Plan Summary Region Report_20240912_112559_AM.png</t>
  </si>
  <si>
    <t>Sampling Plan Summary Region Report filter_20240912_112605_AM.png</t>
  </si>
  <si>
    <t>Login_20240912_121524_PM.png</t>
  </si>
  <si>
    <t>Full Sampling Plan Report_20240912_121529_PM.png</t>
  </si>
  <si>
    <t>Full Sampling Plan Report filter_20240912_121531_PM.png</t>
  </si>
  <si>
    <t>View Specimens_20240912_121537_PM.png</t>
  </si>
  <si>
    <t>View Edit Specimen_20240912_121539_PM.png</t>
  </si>
  <si>
    <t>View Edit Specimen post specimen record insert_20240912_121546_PM.png</t>
  </si>
  <si>
    <t>View Specimens post specimen record update_20240912_121555_PM.png</t>
  </si>
  <si>
    <t>View Specimens specimen download complete_20240912_121558_PM.png</t>
  </si>
  <si>
    <t>Sampling Plan Summary Region Report_20240912_121602_PM.png</t>
  </si>
  <si>
    <t>Sampling Plan Summary Region Report filter_20240912_121604_PM.png</t>
  </si>
  <si>
    <t>Login_20240912_122518_PM.png</t>
  </si>
  <si>
    <t>Full Sampling Plan Report_20240912_122522_PM.png</t>
  </si>
  <si>
    <t>Full Sampling Plan Report filter_20240912_122524_PM.png</t>
  </si>
  <si>
    <t>View Specimens_20240912_122529_PM.png</t>
  </si>
  <si>
    <t>View Edit Specimen_20240912_122532_PM.png</t>
  </si>
  <si>
    <t>View Edit Specimen post specimen record insert_20240912_122539_PM.png</t>
  </si>
  <si>
    <t>View Specimens post specimen record update_20240912_122548_PM.png</t>
  </si>
  <si>
    <t>View Specimens specimen download complete_20240912_122551_PM.png</t>
  </si>
  <si>
    <t>Sampling Plan Summary Region Report_20240912_122556_PM.png</t>
  </si>
  <si>
    <t>Sampling Plan Summary Region Report filter_20240912_122559_PM.png</t>
  </si>
  <si>
    <t>Login_20240912_011532_PM.png</t>
  </si>
  <si>
    <t>Full Sampling Plan Report_20240912_011537_PM.png</t>
  </si>
  <si>
    <t>Full Sampling Plan Report filter_20240912_011539_PM.png</t>
  </si>
  <si>
    <t>View Specimens_20240912_011546_PM.png</t>
  </si>
  <si>
    <t>View Edit Specimen_20240912_011548_PM.png</t>
  </si>
  <si>
    <t>View Edit Specimen post specimen record insert_20240912_011603_PM.png</t>
  </si>
  <si>
    <t>View Specimens post specimen record update_20240912_011614_PM.png</t>
  </si>
  <si>
    <t>View Specimens specimen download complete_20240912_011617_PM.png</t>
  </si>
  <si>
    <t>Sampling Plan Summary Region Report_20240912_011621_PM.png</t>
  </si>
  <si>
    <t>Sampling Plan Summary Region Report filter_20240912_011623_PM.png</t>
  </si>
  <si>
    <t>Login_20240912_012519_PM.png</t>
  </si>
  <si>
    <t>Full Sampling Plan Report_20240912_012523_PM.png</t>
  </si>
  <si>
    <t>Full Sampling Plan Report filter_20240912_012526_PM.png</t>
  </si>
  <si>
    <t>View Specimens_20240912_012534_PM.png</t>
  </si>
  <si>
    <t>View Edit Specimen_20240912_012537_PM.png</t>
  </si>
  <si>
    <t>View Edit Specimen post specimen record insert_20240912_012546_PM.png</t>
  </si>
  <si>
    <t>View Specimens post specimen record update_20240912_012556_PM.png</t>
  </si>
  <si>
    <t>View Specimens specimen download complete_20240912_012602_PM.png</t>
  </si>
  <si>
    <t>Sampling Plan Summary Region Report_20240912_012606_PM.png</t>
  </si>
  <si>
    <t>Sampling Plan Summary Region Report filter_20240912_012609_PM.png</t>
  </si>
  <si>
    <t>Login_20240912_021523_PM.png</t>
  </si>
  <si>
    <t>Full Sampling Plan Report_20240912_021528_PM.png</t>
  </si>
  <si>
    <t>Full Sampling Plan Report filter_20240912_021532_PM.png</t>
  </si>
  <si>
    <t>View Specimens_20240912_021539_PM.png</t>
  </si>
  <si>
    <t>View Edit Specimen_20240912_021543_PM.png</t>
  </si>
  <si>
    <t>View Edit Specimen post specimen record insert_20240912_021550_PM.png</t>
  </si>
  <si>
    <t>View Specimens post specimen record update_20240912_021600_PM.png</t>
  </si>
  <si>
    <t>View Specimens specimen download complete_20240912_021602_PM.png</t>
  </si>
  <si>
    <t>Sampling Plan Summary Region Report_20240912_021606_PM.png</t>
  </si>
  <si>
    <t>Sampling Plan Summary Region Report filter_20240912_021608_PM.png</t>
  </si>
  <si>
    <t>Login_20240912_022821_PM.png</t>
  </si>
  <si>
    <t>Full Sampling Plan Report_20240912_022826_PM.png</t>
  </si>
  <si>
    <t>Full Sampling Plan Report filter_20240912_022831_PM.png</t>
  </si>
  <si>
    <t>View Specimens_20240912_022838_PM.png</t>
  </si>
  <si>
    <t>View Edit Specimen_20240912_022843_PM.png</t>
  </si>
  <si>
    <t>View Edit Specimen post specimen record insert_20240912_022853_PM.png</t>
  </si>
  <si>
    <t>View Specimens post specimen record update_20240912_022903_PM.png</t>
  </si>
  <si>
    <t>View Specimens specimen download complete_20240912_022907_PM.png</t>
  </si>
  <si>
    <t>Sampling Plan Summary Region Report_20240912_022917_PM.png</t>
  </si>
  <si>
    <t>Sampling Plan Summary Region Report filter_20240912_022926_PM.png</t>
  </si>
  <si>
    <t>Login_20240912_031533_PM.png</t>
  </si>
  <si>
    <t>Full Sampling Plan Report_20240912_031538_PM.png</t>
  </si>
  <si>
    <t>Full Sampling Plan Report filter_20240912_031541_PM.png</t>
  </si>
  <si>
    <t>View Specimens_20240912_031548_PM.png</t>
  </si>
  <si>
    <t>View Edit Specimen_20240912_031552_PM.png</t>
  </si>
  <si>
    <t>View Edit Specimen post specimen record insert_20240912_031559_PM.png</t>
  </si>
  <si>
    <t>View Specimens post specimen record update_20240912_031610_PM.png</t>
  </si>
  <si>
    <t>View Specimens specimen download complete_20240912_031613_PM.png</t>
  </si>
  <si>
    <t>Sampling Plan Summary Region Report_20240912_031619_PM.png</t>
  </si>
  <si>
    <t>Sampling Plan Summary Region Report filter_20240912_031625_PM.png</t>
  </si>
  <si>
    <t>Login_20240912_032556_PM.png</t>
  </si>
  <si>
    <t>Full Sampling Plan Report_20240912_032601_PM.png</t>
  </si>
  <si>
    <t>Full Sampling Plan Report filter_20240912_032606_PM.png</t>
  </si>
  <si>
    <t>View Specimens_20240912_032612_PM.png</t>
  </si>
  <si>
    <t>View Edit Specimen_20240912_032614_PM.png</t>
  </si>
  <si>
    <t>View Edit Specimen post specimen record insert_20240912_032623_PM.png</t>
  </si>
  <si>
    <t>View Specimens post specimen record update_20240912_032633_PM.png</t>
  </si>
  <si>
    <t>View Specimens specimen download complete_20240912_032636_PM.png</t>
  </si>
  <si>
    <t>Sampling Plan Summary Region Report_20240912_032641_PM.png</t>
  </si>
  <si>
    <t>Sampling Plan Summary Region Report filter_20240912_032644_PM.png</t>
  </si>
  <si>
    <t>Login_20240912_041526_PM.png</t>
  </si>
  <si>
    <t>Full Sampling Plan Report_20240912_041530_PM.png</t>
  </si>
  <si>
    <t>Full Sampling Plan Report filter_20240912_041534_PM.png</t>
  </si>
  <si>
    <t>View Specimens_20240912_041540_PM.png</t>
  </si>
  <si>
    <t>View Edit Specimen_20240912_041543_PM.png</t>
  </si>
  <si>
    <t>View Edit Specimen post specimen record insert_20240912_041550_PM.png</t>
  </si>
  <si>
    <t>View Specimens post specimen record update_20240912_041600_PM.png</t>
  </si>
  <si>
    <t>View Specimens specimen download complete_20240912_041603_PM.png</t>
  </si>
  <si>
    <t>Sampling Plan Summary Region Report_20240912_041607_PM.png</t>
  </si>
  <si>
    <t>Sampling Plan Summary Region Report filter_20240912_041609_PM.png</t>
  </si>
  <si>
    <t>Login_20240912_042516_PM.png</t>
  </si>
  <si>
    <t>Full Sampling Plan Report_20240912_042521_PM.png</t>
  </si>
  <si>
    <t>Full Sampling Plan Report filter_20240912_042523_PM.png</t>
  </si>
  <si>
    <t>View Specimens_20240912_042529_PM.png</t>
  </si>
  <si>
    <t>View Edit Specimen_20240912_042533_PM.png</t>
  </si>
  <si>
    <t>View Edit Specimen post specimen record insert_20240912_042542_PM.png</t>
  </si>
  <si>
    <t>View Specimens post specimen record update_20240912_042552_PM.png</t>
  </si>
  <si>
    <t>View Specimens specimen download complete_20240912_042556_PM.png</t>
  </si>
  <si>
    <t>Sampling Plan Summary Region Report_20240912_042559_PM.png</t>
  </si>
  <si>
    <t>Sampling Plan Summary Region Report filter_20240912_042602_PM.png</t>
  </si>
  <si>
    <t>Login_20240912_051526_PM.png</t>
  </si>
  <si>
    <t>Full Sampling Plan Report_20240912_051530_PM.png</t>
  </si>
  <si>
    <t>Full Sampling Plan Report filter_20240912_051533_PM.png</t>
  </si>
  <si>
    <t>View Specimens_20240912_051539_PM.png</t>
  </si>
  <si>
    <t>View Edit Specimen_20240912_051541_PM.png</t>
  </si>
  <si>
    <t>View Edit Specimen post specimen record insert_20240912_051548_PM.png</t>
  </si>
  <si>
    <t>View Specimens post specimen record update_20240912_051557_PM.png</t>
  </si>
  <si>
    <t>View Specimens specimen download complete_20240912_051601_PM.png</t>
  </si>
  <si>
    <t>Sampling Plan Summary Region Report_20240912_051604_PM.png</t>
  </si>
  <si>
    <t>Sampling Plan Summary Region Report filter_20240912_051608_PM.png</t>
  </si>
  <si>
    <t>Login_20240912_052517_PM.png</t>
  </si>
  <si>
    <t>Full Sampling Plan Report_20240912_052521_PM.png</t>
  </si>
  <si>
    <t>Full Sampling Plan Report filter_20240912_052524_PM.png</t>
  </si>
  <si>
    <t>View Specimens_20240912_052532_PM.png</t>
  </si>
  <si>
    <t>View Edit Specimen_20240912_052535_PM.png</t>
  </si>
  <si>
    <t>View Edit Specimen post specimen record insert_20240912_052542_PM.png</t>
  </si>
  <si>
    <t>View Specimens post specimen record update_20240912_052551_PM.png</t>
  </si>
  <si>
    <t>View Specimens specimen download complete_20240912_052555_PM.png</t>
  </si>
  <si>
    <t>Sampling Plan Summary Region Report_20240912_052558_PM.png</t>
  </si>
  <si>
    <t>Sampling Plan Summary Region Report filter_20240912_052601_PM.png</t>
  </si>
  <si>
    <t>Login_20240912_061547_PM.png</t>
  </si>
  <si>
    <t>Full Sampling Plan Report_20240912_061551_PM.png</t>
  </si>
  <si>
    <t>Full Sampling Plan Report filter_20240912_061554_PM.png</t>
  </si>
  <si>
    <t>View Specimens_20240912_061600_PM.png</t>
  </si>
  <si>
    <t>View Edit Specimen_20240912_061603_PM.png</t>
  </si>
  <si>
    <t>View Edit Specimen post specimen record insert_20240912_061610_PM.png</t>
  </si>
  <si>
    <t>View Specimens post specimen record update_20240912_061619_PM.png</t>
  </si>
  <si>
    <t>View Specimens specimen download complete_20240912_061623_PM.png</t>
  </si>
  <si>
    <t>Sampling Plan Summary Region Report_20240912_061627_PM.png</t>
  </si>
  <si>
    <t>Sampling Plan Summary Region Report filter_20240912_061630_PM.png</t>
  </si>
  <si>
    <t>Login_20240912_062520_PM.png</t>
  </si>
  <si>
    <t>Full Sampling Plan Report_20240912_062524_PM.png</t>
  </si>
  <si>
    <t>Full Sampling Plan Report filter_20240912_062527_PM.png</t>
  </si>
  <si>
    <t>View Specimens_20240912_062533_PM.png</t>
  </si>
  <si>
    <t>View Edit Specimen_20240912_062535_PM.png</t>
  </si>
  <si>
    <t>View Edit Specimen post specimen record insert_20240912_062542_PM.png</t>
  </si>
  <si>
    <t>View Specimens post specimen record update_20240912_062551_PM.png</t>
  </si>
  <si>
    <t>View Specimens specimen download complete_20240912_062554_PM.png</t>
  </si>
  <si>
    <t>Sampling Plan Summary Region Report_20240912_062558_PM.png</t>
  </si>
  <si>
    <t>Sampling Plan Summary Region Report filter_20240912_062603_PM.png</t>
  </si>
  <si>
    <t>Login_20240912_071524_PM.png</t>
  </si>
  <si>
    <t>Full Sampling Plan Report_20240912_071529_PM.png</t>
  </si>
  <si>
    <t>Full Sampling Plan Report filter_20240912_071531_PM.png</t>
  </si>
  <si>
    <t>View Specimens_20240912_071537_PM.png</t>
  </si>
  <si>
    <t>View Edit Specimen_20240912_071539_PM.png</t>
  </si>
  <si>
    <t>View Edit Specimen post specimen record insert_20240912_071546_PM.png</t>
  </si>
  <si>
    <t>View Specimens post specimen record update_20240912_071556_PM.png</t>
  </si>
  <si>
    <t>View Specimens specimen download complete_20240912_071559_PM.png</t>
  </si>
  <si>
    <t>Sampling Plan Summary Region Report_20240912_071607_PM.png</t>
  </si>
  <si>
    <t>Sampling Plan Summary Region Report filter_20240912_071610_PM.png</t>
  </si>
  <si>
    <t>Login_20240912_072518_PM.png</t>
  </si>
  <si>
    <t>Full Sampling Plan Report_20240912_072523_PM.png</t>
  </si>
  <si>
    <t>Full Sampling Plan Report filter_20240912_072525_PM.png</t>
  </si>
  <si>
    <t>View Specimens_20240912_072531_PM.png</t>
  </si>
  <si>
    <t>View Edit Specimen_20240912_072534_PM.png</t>
  </si>
  <si>
    <t>View Edit Specimen post specimen record insert_20240912_072545_PM.png</t>
  </si>
  <si>
    <t>View Specimens post specimen record update_20240912_072557_PM.png</t>
  </si>
  <si>
    <t>View Specimens specimen download complete_20240912_072601_PM.png</t>
  </si>
  <si>
    <t>Sampling Plan Summary Region Report_20240912_072605_PM.png</t>
  </si>
  <si>
    <t>Sampling Plan Summary Region Report filter_20240912_072607_PM.png</t>
  </si>
  <si>
    <t>Login_20240913_071530_AM.png</t>
  </si>
  <si>
    <t>Full Sampling Plan Report_20240913_071538_AM.png</t>
  </si>
  <si>
    <t>Full Sampling Plan Report filter_20240913_071543_AM.png</t>
  </si>
  <si>
    <t>View Specimens_20240913_071550_AM.png</t>
  </si>
  <si>
    <t>View Edit Specimen_20240913_071554_AM.png</t>
  </si>
  <si>
    <t>View Edit Specimen post specimen record insert_20240913_071603_AM.png</t>
  </si>
  <si>
    <t>View Specimens post specimen record update_20240913_071614_AM.png</t>
  </si>
  <si>
    <t>View Specimens specimen download complete_20240913_071618_AM.png</t>
  </si>
  <si>
    <t>Sampling Plan Summary Region Report_20240913_071623_AM.png</t>
  </si>
  <si>
    <t>Sampling Plan Summary Region Report filter_20240913_071626_AM.png</t>
  </si>
  <si>
    <t>Login_20240913_072520_AM.png</t>
  </si>
  <si>
    <t>Full Sampling Plan Report_20240913_072525_AM.png</t>
  </si>
  <si>
    <t>Full Sampling Plan Report filter_20240913_072528_AM.png</t>
  </si>
  <si>
    <t>View Specimens_20240913_072535_AM.png</t>
  </si>
  <si>
    <t>View Edit Specimen_20240913_072539_AM.png</t>
  </si>
  <si>
    <t>View Edit Specimen post specimen record insert_20240913_072546_AM.png</t>
  </si>
  <si>
    <t>View Specimens post specimen record update_20240913_072556_AM.png</t>
  </si>
  <si>
    <t>View Specimens specimen download complete_20240913_072559_AM.png</t>
  </si>
  <si>
    <t>Sampling Plan Summary Region Report_20240913_072603_AM.png</t>
  </si>
  <si>
    <t>Sampling Plan Summary Region Report filter_20240913_072606_AM.png</t>
  </si>
  <si>
    <t>Login_20240913_081525_AM.png</t>
  </si>
  <si>
    <t>Full Sampling Plan Report_20240913_081529_AM.png</t>
  </si>
  <si>
    <t>Full Sampling Plan Report filter_20240913_081533_AM.png</t>
  </si>
  <si>
    <t>View Specimens_20240913_081541_AM.png</t>
  </si>
  <si>
    <t>View Edit Specimen_20240913_081543_AM.png</t>
  </si>
  <si>
    <t>View Edit Specimen post specimen record insert_20240913_081551_AM.png</t>
  </si>
  <si>
    <t>View Specimens post specimen record update_20240913_081601_AM.png</t>
  </si>
  <si>
    <t>View Specimens specimen download complete_20240913_081605_AM.png</t>
  </si>
  <si>
    <t>Sampling Plan Summary Region Report_20240913_081608_AM.png</t>
  </si>
  <si>
    <t>Sampling Plan Summary Region Report filter_20240913_081611_AM.png</t>
  </si>
  <si>
    <t>Login_20240913_082518_AM.png</t>
  </si>
  <si>
    <t>Full Sampling Plan Report_20240913_082523_AM.png</t>
  </si>
  <si>
    <t>Full Sampling Plan Report filter_20240913_082525_AM.png</t>
  </si>
  <si>
    <t>View Specimens_20240913_082532_AM.png</t>
  </si>
  <si>
    <t>View Edit Specimen_20240913_082535_AM.png</t>
  </si>
  <si>
    <t>View Edit Specimen post specimen record insert_20240913_082545_AM.png</t>
  </si>
  <si>
    <t>View Specimens post specimen record update_20240913_082556_AM.png</t>
  </si>
  <si>
    <t>View Specimens specimen download complete_20240913_082600_AM.png</t>
  </si>
  <si>
    <t>Sampling Plan Summary Region Report_20240913_082605_AM.png</t>
  </si>
  <si>
    <t>Sampling Plan Summary Region Report filter_20240913_082607_AM.png</t>
  </si>
  <si>
    <t>Login_20240913_091525_AM.png</t>
  </si>
  <si>
    <t>Full Sampling Plan Report_20240913_091529_AM.png</t>
  </si>
  <si>
    <t>Full Sampling Plan Report filter_20240913_091532_AM.png</t>
  </si>
  <si>
    <t>View Specimens_20240913_091538_AM.png</t>
  </si>
  <si>
    <t>View Edit Specimen_20240913_091540_AM.png</t>
  </si>
  <si>
    <t>View Edit Specimen post specimen record insert_20240913_091548_AM.png</t>
  </si>
  <si>
    <t>View Specimens post specimen record update_20240913_091558_AM.png</t>
  </si>
  <si>
    <t>View Specimens specimen download complete_20240913_091602_AM.png</t>
  </si>
  <si>
    <t>Sampling Plan Summary Region Report_20240913_091606_AM.png</t>
  </si>
  <si>
    <t>Sampling Plan Summary Region Report filter_20240913_091611_AM.png</t>
  </si>
  <si>
    <t>Login_20240913_092518_AM.png</t>
  </si>
  <si>
    <t>Full Sampling Plan Report_20240913_092522_AM.png</t>
  </si>
  <si>
    <t>Full Sampling Plan Report filter_20240913_092525_AM.png</t>
  </si>
  <si>
    <t>View Specimens_20240913_092530_AM.png</t>
  </si>
  <si>
    <t>View Edit Specimen_20240913_092532_AM.png</t>
  </si>
  <si>
    <t>View Edit Specimen post specimen record insert_20240913_092539_AM.png</t>
  </si>
  <si>
    <t>View Specimens post specimen record update_20240913_092549_AM.png</t>
  </si>
  <si>
    <t>View Specimens specimen download complete_20240913_092552_AM.png</t>
  </si>
  <si>
    <t>Sampling Plan Summary Region Report_20240913_092556_AM.png</t>
  </si>
  <si>
    <t>Sampling Plan Summary Region Report filter_20240913_092559_AM.png</t>
  </si>
  <si>
    <t>Login_20240913_101524_AM.png</t>
  </si>
  <si>
    <t>Full Sampling Plan Report_20240913_101527_AM.png</t>
  </si>
  <si>
    <t>Full Sampling Plan Report filter_20240913_101530_AM.png</t>
  </si>
  <si>
    <t>View Specimens_20240913_101538_AM.png</t>
  </si>
  <si>
    <t>View Edit Specimen_20240913_101541_AM.png</t>
  </si>
  <si>
    <t>View Edit Specimen post specimen record insert_20240913_101547_AM.png</t>
  </si>
  <si>
    <t>View Specimens post specimen record update_20240913_101557_AM.png</t>
  </si>
  <si>
    <t>View Specimens specimen download complete_20240913_101601_AM.png</t>
  </si>
  <si>
    <t>Sampling Plan Summary Region Report_20240913_101605_AM.png</t>
  </si>
  <si>
    <t>Sampling Plan Summary Region Report filter_20240913_101607_AM.png</t>
  </si>
  <si>
    <t>Login_20240913_102519_AM.png</t>
  </si>
  <si>
    <t>Full Sampling Plan Report_20240913_102523_AM.png</t>
  </si>
  <si>
    <t>Full Sampling Plan Report filter_20240913_102526_AM.png</t>
  </si>
  <si>
    <t>View Specimens_20240913_102533_AM.png</t>
  </si>
  <si>
    <t>View Edit Specimen_20240913_102536_AM.png</t>
  </si>
  <si>
    <t>View Edit Specimen post specimen record insert_20240913_102542_AM.png</t>
  </si>
  <si>
    <t>View Specimens post specimen record update_20240913_102552_AM.png</t>
  </si>
  <si>
    <t>View Specimens specimen download complete_20240913_102555_AM.png</t>
  </si>
  <si>
    <t>Sampling Plan Summary Region Report_20240913_102559_AM.png</t>
  </si>
  <si>
    <t>Sampling Plan Summary Region Report filter_20240913_102601_AM.png</t>
  </si>
  <si>
    <t>Login_20240913_111524_AM.png</t>
  </si>
  <si>
    <t>Full Sampling Plan Report_20240913_111529_AM.png</t>
  </si>
  <si>
    <t>Full Sampling Plan Report filter_20240913_111532_AM.png</t>
  </si>
  <si>
    <t>View Specimens_20240913_111539_AM.png</t>
  </si>
  <si>
    <t>View Edit Specimen_20240913_111542_AM.png</t>
  </si>
  <si>
    <t>View Edit Specimen post specimen record insert_20240913_111549_AM.png</t>
  </si>
  <si>
    <t>View Specimens post specimen record update_20240913_111558_AM.png</t>
  </si>
  <si>
    <t>View Specimens specimen download complete_20240913_111601_AM.png</t>
  </si>
  <si>
    <t>Sampling Plan Summary Region Report_20240913_111605_AM.png</t>
  </si>
  <si>
    <t>Sampling Plan Summary Region Report filter_20240913_111607_AM.png</t>
  </si>
  <si>
    <t>Login_20240913_112518_AM.png</t>
  </si>
  <si>
    <t>Full Sampling Plan Report_20240913_112522_AM.png</t>
  </si>
  <si>
    <t>Full Sampling Plan Report filter_20240913_112525_AM.png</t>
  </si>
  <si>
    <t>View Specimens_20240913_112532_AM.png</t>
  </si>
  <si>
    <t>View Edit Specimen_20240913_112534_AM.png</t>
  </si>
  <si>
    <t>View Edit Specimen post specimen record insert_20240913_112546_AM.png</t>
  </si>
  <si>
    <t>View Specimens post specimen record update_20240913_112555_AM.png</t>
  </si>
  <si>
    <t>View Specimens specimen download complete_20240913_112558_AM.png</t>
  </si>
  <si>
    <t>Sampling Plan Summary Region Report_20240913_112602_AM.png</t>
  </si>
  <si>
    <t>Sampling Plan Summary Region Report filter_20240913_112605_AM.png</t>
  </si>
  <si>
    <t>Login_20240913_121524_PM.png</t>
  </si>
  <si>
    <t>Full Sampling Plan Report_20240913_121528_PM.png</t>
  </si>
  <si>
    <t>Full Sampling Plan Report filter_20240913_121531_PM.png</t>
  </si>
  <si>
    <t>View Specimens_20240913_121537_PM.png</t>
  </si>
  <si>
    <t>View Edit Specimen_20240913_121541_PM.png</t>
  </si>
  <si>
    <t>View Edit Specimen post specimen record insert_20240913_121549_PM.png</t>
  </si>
  <si>
    <t>View Specimens post specimen record update_20240913_121558_PM.png</t>
  </si>
  <si>
    <t>View Specimens specimen download complete_20240913_121601_PM.png</t>
  </si>
  <si>
    <t>Sampling Plan Summary Region Report_20240913_121605_PM.png</t>
  </si>
  <si>
    <t>Sampling Plan Summary Region Report filter_20240913_121607_PM.png</t>
  </si>
  <si>
    <t>Login_20240913_122517_PM.png</t>
  </si>
  <si>
    <t>Full Sampling Plan Report_20240913_122521_PM.png</t>
  </si>
  <si>
    <t>Full Sampling Plan Report filter_20240913_122525_PM.png</t>
  </si>
  <si>
    <t>View Specimens_20240913_122531_PM.png</t>
  </si>
  <si>
    <t>View Edit Specimen_20240913_122533_PM.png</t>
  </si>
  <si>
    <t>View Edit Specimen post specimen record insert_20240913_122543_PM.png</t>
  </si>
  <si>
    <t>View Specimens post specimen record update_20240913_122552_PM.png</t>
  </si>
  <si>
    <t>View Specimens specimen download complete_20240913_122556_PM.png</t>
  </si>
  <si>
    <t>Sampling Plan Summary Region Report_20240913_122559_PM.png</t>
  </si>
  <si>
    <t>Sampling Plan Summary Region Report filter_20240913_122602_PM.png</t>
  </si>
  <si>
    <t>Login_20240913_011524_PM.png</t>
  </si>
  <si>
    <t>Full Sampling Plan Report_20240913_011528_PM.png</t>
  </si>
  <si>
    <t>Full Sampling Plan Report filter_20240913_011531_PM.png</t>
  </si>
  <si>
    <t>View Specimens_20240913_011537_PM.png</t>
  </si>
  <si>
    <t>View Edit Specimen_20240913_011540_PM.png</t>
  </si>
  <si>
    <t>View Edit Specimen post specimen record insert_20240913_011552_PM.png</t>
  </si>
  <si>
    <t>View Specimens post specimen record update_20240913_011602_PM.png</t>
  </si>
  <si>
    <t>View Specimens specimen download complete_20240913_011605_PM.png</t>
  </si>
  <si>
    <t>Sampling Plan Summary Region Report_20240913_011609_PM.png</t>
  </si>
  <si>
    <t>Sampling Plan Summary Region Report filter_20240913_011611_PM.png</t>
  </si>
  <si>
    <t>Login_20240913_012517_PM.png</t>
  </si>
  <si>
    <t>Full Sampling Plan Report_20240913_012521_PM.png</t>
  </si>
  <si>
    <t>Full Sampling Plan Report filter_20240913_012523_PM.png</t>
  </si>
  <si>
    <t>View Specimens_20240913_012529_PM.png</t>
  </si>
  <si>
    <t>View Edit Specimen_20240913_012531_PM.png</t>
  </si>
  <si>
    <t>View Edit Specimen post specimen record insert_20240913_012539_PM.png</t>
  </si>
  <si>
    <t>View Specimens post specimen record update_20240913_012549_PM.png</t>
  </si>
  <si>
    <t>View Specimens specimen download complete_20240913_012552_PM.png</t>
  </si>
  <si>
    <t>Sampling Plan Summary Region Report_20240913_012557_PM.png</t>
  </si>
  <si>
    <t>Sampling Plan Summary Region Report filter_20240913_012600_PM.png</t>
  </si>
  <si>
    <t>Login_20240913_021526_PM.png</t>
  </si>
  <si>
    <t>Full Sampling Plan Report_20240913_021530_PM.png</t>
  </si>
  <si>
    <t>Full Sampling Plan Report filter_20240913_021532_PM.png</t>
  </si>
  <si>
    <t>View Specimens_20240913_021538_PM.png</t>
  </si>
  <si>
    <t>View Edit Specimen_20240913_021540_PM.png</t>
  </si>
  <si>
    <t>View Edit Specimen post specimen record insert_20240913_021547_PM.png</t>
  </si>
  <si>
    <t>View Specimens post specimen record update_20240913_021557_PM.png</t>
  </si>
  <si>
    <t>View Specimens specimen download complete_20240913_021600_PM.png</t>
  </si>
  <si>
    <t>Sampling Plan Summary Region Report_20240913_021603_PM.png</t>
  </si>
  <si>
    <t>Sampling Plan Summary Region Report filter_20240913_021606_PM.png</t>
  </si>
  <si>
    <t>Login_20240913_022516_PM.png</t>
  </si>
  <si>
    <t>Full Sampling Plan Report_20240913_022521_PM.png</t>
  </si>
  <si>
    <t>Full Sampling Plan Report filter_20240913_022524_PM.png</t>
  </si>
  <si>
    <t>View Specimens_20240913_022531_PM.png</t>
  </si>
  <si>
    <t>View Edit Specimen_20240913_022533_PM.png</t>
  </si>
  <si>
    <t>View Edit Specimen post specimen record insert_20240913_022540_PM.png</t>
  </si>
  <si>
    <t>View Specimens post specimen record update_20240913_022549_PM.png</t>
  </si>
  <si>
    <t>View Specimens specimen download complete_20240913_022553_PM.png</t>
  </si>
  <si>
    <t>Sampling Plan Summary Region Report_20240913_022557_PM.png</t>
  </si>
  <si>
    <t>Sampling Plan Summary Region Report filter_20240913_022600_PM.png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</si>
</sst>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164" fontId="0" fillId="34" borderId="0" xfId="0" applyNumberFormat="1" applyFill="1"/>
    <xf numFmtId="0" fontId="0" fillId="34" borderId="0" xfId="0" applyFill="1" applyAlignment="1"/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3"/>
  <sheetViews>
    <sheetView zoomScale="175" zoomScaleNormal="175" workbookViewId="0">
      <pane ySplit="1" topLeftCell="A2" activePane="bottomLeft" state="frozen"/>
      <selection pane="bottomLeft" sqref="A1:J4623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8.5703125" style="15" bestFit="1" customWidth="1"/>
    <col min="5" max="5" width="22.28515625" style="13" customWidth="1"/>
    <col min="6" max="6" width="24.28515625" bestFit="1" customWidth="1"/>
    <col min="8" max="8" width="9.140625" style="12"/>
    <col min="9" max="9" width="17.42578125" bestFit="1" customWidth="1"/>
    <col min="10" max="10" width="20.85546875" bestFit="1" customWidth="1"/>
  </cols>
  <sheetData>
    <row r="1" spans="1:11" x14ac:dyDescent="0.25">
      <c r="A1" s="1" t="s">
        <v>12</v>
      </c>
      <c r="B1" s="1" t="s">
        <v>13</v>
      </c>
      <c r="C1" s="1" t="s">
        <v>14</v>
      </c>
      <c r="D1" s="11" t="s">
        <v>0</v>
      </c>
      <c r="E1" s="14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49</v>
      </c>
    </row>
    <row r="2" spans="1:11" x14ac:dyDescent="0.25">
      <c r="A2" t="s">
        <v>36</v>
      </c>
      <c r="B2" t="s">
        <v>37</v>
      </c>
      <c r="C2" t="s">
        <v>37</v>
      </c>
      <c r="D2" s="15">
        <v>45524.469004629631</v>
      </c>
      <c r="E2" s="13" t="s">
        <v>21</v>
      </c>
      <c r="F2" t="s">
        <v>22</v>
      </c>
      <c r="G2">
        <v>24</v>
      </c>
      <c r="H2" s="12">
        <v>1665.27</v>
      </c>
      <c r="I2">
        <v>4.54</v>
      </c>
      <c r="J2" t="s">
        <v>38</v>
      </c>
      <c r="K2" t="b">
        <f>IF(I2 &gt; 10, TRUE, FALSE)</f>
        <v>0</v>
      </c>
    </row>
    <row r="3" spans="1:11" x14ac:dyDescent="0.25">
      <c r="A3" t="s">
        <v>36</v>
      </c>
      <c r="B3" t="s">
        <v>37</v>
      </c>
      <c r="C3" t="s">
        <v>37</v>
      </c>
      <c r="D3" s="15">
        <v>45524.469074074077</v>
      </c>
      <c r="E3" s="13" t="s">
        <v>23</v>
      </c>
      <c r="F3" t="s">
        <v>24</v>
      </c>
      <c r="G3">
        <v>41</v>
      </c>
      <c r="H3" s="12">
        <v>3799.84</v>
      </c>
      <c r="I3">
        <v>3.2519999999999998</v>
      </c>
      <c r="J3" t="s">
        <v>39</v>
      </c>
      <c r="K3" t="b">
        <f t="shared" ref="K3:K66" si="0">IF(I3 &gt; 10, TRUE, FALSE)</f>
        <v>0</v>
      </c>
    </row>
    <row r="4" spans="1:11" x14ac:dyDescent="0.25">
      <c r="A4" t="s">
        <v>36</v>
      </c>
      <c r="B4" t="s">
        <v>37</v>
      </c>
      <c r="C4" t="s">
        <v>37</v>
      </c>
      <c r="D4" s="15">
        <v>45524.46912037037</v>
      </c>
      <c r="E4" s="13" t="s">
        <v>23</v>
      </c>
      <c r="F4" t="s">
        <v>25</v>
      </c>
      <c r="G4">
        <v>40</v>
      </c>
      <c r="H4" s="12">
        <v>3563.5</v>
      </c>
      <c r="I4">
        <v>1.657</v>
      </c>
      <c r="J4" t="s">
        <v>40</v>
      </c>
      <c r="K4" t="b">
        <f t="shared" si="0"/>
        <v>0</v>
      </c>
    </row>
    <row r="5" spans="1:11" x14ac:dyDescent="0.25">
      <c r="A5" t="s">
        <v>36</v>
      </c>
      <c r="B5" t="s">
        <v>37</v>
      </c>
      <c r="C5" t="s">
        <v>37</v>
      </c>
      <c r="D5" s="15">
        <v>45524.469143518516</v>
      </c>
      <c r="E5" s="13" t="s">
        <v>26</v>
      </c>
      <c r="F5" t="s">
        <v>22</v>
      </c>
      <c r="G5">
        <v>35</v>
      </c>
      <c r="H5" s="12">
        <v>4775.0600000000004</v>
      </c>
      <c r="I5">
        <v>5.2030000000000003</v>
      </c>
      <c r="J5" t="s">
        <v>41</v>
      </c>
      <c r="K5" t="b">
        <f t="shared" si="0"/>
        <v>0</v>
      </c>
    </row>
    <row r="6" spans="1:11" x14ac:dyDescent="0.25">
      <c r="A6" t="s">
        <v>36</v>
      </c>
      <c r="B6" t="s">
        <v>37</v>
      </c>
      <c r="C6" t="s">
        <v>37</v>
      </c>
      <c r="D6" s="15">
        <v>45524.469201388885</v>
      </c>
      <c r="E6" s="13" t="s">
        <v>27</v>
      </c>
      <c r="F6" t="s">
        <v>22</v>
      </c>
      <c r="G6">
        <v>34</v>
      </c>
      <c r="H6" s="12">
        <v>2894.37</v>
      </c>
      <c r="I6">
        <v>1.7070000000000001</v>
      </c>
      <c r="J6" t="s">
        <v>42</v>
      </c>
      <c r="K6" t="b">
        <f t="shared" si="0"/>
        <v>0</v>
      </c>
    </row>
    <row r="7" spans="1:11" x14ac:dyDescent="0.25">
      <c r="A7" t="s">
        <v>36</v>
      </c>
      <c r="B7" t="s">
        <v>37</v>
      </c>
      <c r="C7" t="s">
        <v>37</v>
      </c>
      <c r="D7" s="15">
        <v>45524.469282407408</v>
      </c>
      <c r="E7" s="13" t="s">
        <v>27</v>
      </c>
      <c r="F7" t="s">
        <v>28</v>
      </c>
      <c r="G7">
        <v>54</v>
      </c>
      <c r="H7" s="12">
        <v>3827.29</v>
      </c>
      <c r="I7">
        <v>2.9390000000000001</v>
      </c>
      <c r="J7" t="s">
        <v>43</v>
      </c>
      <c r="K7" t="b">
        <f t="shared" si="0"/>
        <v>0</v>
      </c>
    </row>
    <row r="8" spans="1:11" x14ac:dyDescent="0.25">
      <c r="A8" t="s">
        <v>36</v>
      </c>
      <c r="B8" t="s">
        <v>37</v>
      </c>
      <c r="C8" t="s">
        <v>37</v>
      </c>
      <c r="D8" s="15">
        <v>45524.469363425924</v>
      </c>
      <c r="E8" s="13" t="s">
        <v>26</v>
      </c>
      <c r="F8" t="s">
        <v>28</v>
      </c>
      <c r="G8">
        <v>41</v>
      </c>
      <c r="H8" s="12">
        <v>4783.51</v>
      </c>
      <c r="I8">
        <v>5.27</v>
      </c>
      <c r="J8" t="s">
        <v>44</v>
      </c>
      <c r="K8" t="b">
        <f t="shared" si="0"/>
        <v>0</v>
      </c>
    </row>
    <row r="9" spans="1:11" x14ac:dyDescent="0.25">
      <c r="A9" t="s">
        <v>36</v>
      </c>
      <c r="B9" t="s">
        <v>37</v>
      </c>
      <c r="C9" t="s">
        <v>37</v>
      </c>
      <c r="D9" s="15">
        <v>45524.46943287037</v>
      </c>
      <c r="E9" s="13" t="s">
        <v>35</v>
      </c>
      <c r="F9" t="s">
        <v>33</v>
      </c>
      <c r="G9">
        <v>1</v>
      </c>
      <c r="H9" s="12">
        <v>1688684</v>
      </c>
      <c r="I9">
        <v>2.3570000000000002</v>
      </c>
      <c r="J9" t="s">
        <v>45</v>
      </c>
      <c r="K9" t="b">
        <f t="shared" si="0"/>
        <v>0</v>
      </c>
    </row>
    <row r="10" spans="1:11" x14ac:dyDescent="0.25">
      <c r="A10" t="s">
        <v>36</v>
      </c>
      <c r="B10" t="s">
        <v>37</v>
      </c>
      <c r="C10" t="s">
        <v>37</v>
      </c>
      <c r="D10" s="15">
        <v>45524.469456018516</v>
      </c>
      <c r="E10" s="13" t="s">
        <v>34</v>
      </c>
      <c r="F10" t="s">
        <v>22</v>
      </c>
      <c r="G10">
        <v>47</v>
      </c>
      <c r="H10" s="12">
        <v>5405.12</v>
      </c>
      <c r="I10">
        <v>2.754</v>
      </c>
      <c r="J10" t="s">
        <v>46</v>
      </c>
      <c r="K10" t="b">
        <f t="shared" si="0"/>
        <v>0</v>
      </c>
    </row>
    <row r="11" spans="1:11" x14ac:dyDescent="0.25">
      <c r="A11" t="s">
        <v>36</v>
      </c>
      <c r="B11" t="s">
        <v>37</v>
      </c>
      <c r="C11" t="s">
        <v>37</v>
      </c>
      <c r="D11" s="15">
        <v>45524.469502314816</v>
      </c>
      <c r="E11" s="13" t="s">
        <v>34</v>
      </c>
      <c r="F11" t="s">
        <v>25</v>
      </c>
      <c r="G11">
        <v>46</v>
      </c>
      <c r="H11" s="12">
        <v>5168.3500000000004</v>
      </c>
      <c r="I11">
        <v>1.772</v>
      </c>
      <c r="J11" t="s">
        <v>47</v>
      </c>
      <c r="K11" t="b">
        <f t="shared" si="0"/>
        <v>0</v>
      </c>
    </row>
    <row r="12" spans="1:11" x14ac:dyDescent="0.25">
      <c r="A12" t="s">
        <v>36</v>
      </c>
      <c r="B12" t="s">
        <v>37</v>
      </c>
      <c r="C12" t="s">
        <v>48</v>
      </c>
      <c r="D12" s="15">
        <v>45524.475844907407</v>
      </c>
      <c r="E12" s="13" t="s">
        <v>21</v>
      </c>
      <c r="F12" t="s">
        <v>22</v>
      </c>
      <c r="G12">
        <v>24</v>
      </c>
      <c r="H12" s="12">
        <v>462.72</v>
      </c>
      <c r="I12">
        <v>3.5489999999999999</v>
      </c>
      <c r="J12" t="s">
        <v>38</v>
      </c>
      <c r="K12" t="b">
        <f t="shared" si="0"/>
        <v>0</v>
      </c>
    </row>
    <row r="13" spans="1:11" x14ac:dyDescent="0.25">
      <c r="A13" t="s">
        <v>36</v>
      </c>
      <c r="B13" t="s">
        <v>37</v>
      </c>
      <c r="C13" t="s">
        <v>48</v>
      </c>
      <c r="D13" s="15">
        <v>45524.475902777776</v>
      </c>
      <c r="E13" s="13" t="s">
        <v>23</v>
      </c>
      <c r="F13" t="s">
        <v>24</v>
      </c>
      <c r="G13">
        <v>41</v>
      </c>
      <c r="H13" s="12">
        <v>793.03</v>
      </c>
      <c r="I13">
        <v>3.0680000000000001</v>
      </c>
      <c r="J13" t="s">
        <v>39</v>
      </c>
      <c r="K13" t="b">
        <f t="shared" si="0"/>
        <v>0</v>
      </c>
    </row>
    <row r="14" spans="1:11" x14ac:dyDescent="0.25">
      <c r="A14" t="s">
        <v>36</v>
      </c>
      <c r="B14" t="s">
        <v>37</v>
      </c>
      <c r="C14" t="s">
        <v>48</v>
      </c>
      <c r="D14" s="15">
        <v>45524.475937499999</v>
      </c>
      <c r="E14" s="13" t="s">
        <v>23</v>
      </c>
      <c r="F14" t="s">
        <v>25</v>
      </c>
      <c r="G14">
        <v>56</v>
      </c>
      <c r="H14" s="12">
        <v>1131.81</v>
      </c>
      <c r="I14">
        <v>1.9710000000000001</v>
      </c>
      <c r="J14" t="s">
        <v>40</v>
      </c>
      <c r="K14" t="b">
        <f t="shared" si="0"/>
        <v>0</v>
      </c>
    </row>
    <row r="15" spans="1:11" x14ac:dyDescent="0.25">
      <c r="A15" t="s">
        <v>36</v>
      </c>
      <c r="B15" t="s">
        <v>37</v>
      </c>
      <c r="C15" t="s">
        <v>48</v>
      </c>
      <c r="D15" s="15">
        <v>45524.475972222222</v>
      </c>
      <c r="E15" s="13" t="s">
        <v>26</v>
      </c>
      <c r="F15" t="s">
        <v>22</v>
      </c>
      <c r="G15">
        <v>43</v>
      </c>
      <c r="H15" s="12">
        <v>893.18</v>
      </c>
      <c r="I15">
        <v>4.3710000000000004</v>
      </c>
      <c r="J15" t="s">
        <v>41</v>
      </c>
      <c r="K15" t="b">
        <f t="shared" si="0"/>
        <v>0</v>
      </c>
    </row>
    <row r="16" spans="1:11" x14ac:dyDescent="0.25">
      <c r="A16" t="s">
        <v>36</v>
      </c>
      <c r="B16" t="s">
        <v>37</v>
      </c>
      <c r="C16" t="s">
        <v>48</v>
      </c>
      <c r="D16" s="15">
        <v>45524.476030092592</v>
      </c>
      <c r="E16" s="13" t="s">
        <v>27</v>
      </c>
      <c r="F16" t="s">
        <v>22</v>
      </c>
      <c r="G16">
        <v>33</v>
      </c>
      <c r="H16" s="12">
        <v>848.25</v>
      </c>
      <c r="I16">
        <v>1.748</v>
      </c>
      <c r="J16" t="s">
        <v>42</v>
      </c>
      <c r="K16" t="b">
        <f t="shared" si="0"/>
        <v>0</v>
      </c>
    </row>
    <row r="17" spans="1:11" x14ac:dyDescent="0.25">
      <c r="A17" t="s">
        <v>36</v>
      </c>
      <c r="B17" t="s">
        <v>37</v>
      </c>
      <c r="C17" t="s">
        <v>48</v>
      </c>
      <c r="D17" s="15">
        <v>45524.476099537038</v>
      </c>
      <c r="E17" s="13" t="s">
        <v>27</v>
      </c>
      <c r="F17" t="s">
        <v>28</v>
      </c>
      <c r="G17">
        <v>59</v>
      </c>
      <c r="H17" s="12">
        <v>1134.6300000000001</v>
      </c>
      <c r="I17">
        <v>2.1749999999999998</v>
      </c>
      <c r="J17" t="s">
        <v>43</v>
      </c>
      <c r="K17" t="b">
        <f t="shared" si="0"/>
        <v>0</v>
      </c>
    </row>
    <row r="18" spans="1:11" x14ac:dyDescent="0.25">
      <c r="A18" t="s">
        <v>36</v>
      </c>
      <c r="B18" t="s">
        <v>37</v>
      </c>
      <c r="C18" t="s">
        <v>48</v>
      </c>
      <c r="D18" s="15">
        <v>45524.476180555554</v>
      </c>
      <c r="E18" s="13" t="s">
        <v>26</v>
      </c>
      <c r="F18" t="s">
        <v>28</v>
      </c>
      <c r="G18">
        <v>51</v>
      </c>
      <c r="H18" s="12">
        <v>1454.62</v>
      </c>
      <c r="I18">
        <v>5.4180000000000001</v>
      </c>
      <c r="J18" t="s">
        <v>44</v>
      </c>
      <c r="K18" t="b">
        <f t="shared" si="0"/>
        <v>0</v>
      </c>
    </row>
    <row r="19" spans="1:11" x14ac:dyDescent="0.25">
      <c r="A19" t="s">
        <v>36</v>
      </c>
      <c r="B19" t="s">
        <v>37</v>
      </c>
      <c r="C19" t="s">
        <v>48</v>
      </c>
      <c r="D19" s="15">
        <v>45524.47625</v>
      </c>
      <c r="E19" s="13" t="s">
        <v>35</v>
      </c>
      <c r="F19" t="s">
        <v>33</v>
      </c>
      <c r="G19">
        <v>1</v>
      </c>
      <c r="H19" s="12">
        <v>1672701</v>
      </c>
      <c r="I19">
        <v>2.5830000000000002</v>
      </c>
      <c r="J19" t="s">
        <v>45</v>
      </c>
      <c r="K19" t="b">
        <f t="shared" si="0"/>
        <v>0</v>
      </c>
    </row>
    <row r="20" spans="1:11" x14ac:dyDescent="0.25">
      <c r="A20" t="s">
        <v>36</v>
      </c>
      <c r="B20" t="s">
        <v>37</v>
      </c>
      <c r="C20" t="s">
        <v>48</v>
      </c>
      <c r="D20" s="13">
        <v>45524.476284722223</v>
      </c>
      <c r="E20" t="s">
        <v>34</v>
      </c>
      <c r="F20" t="s">
        <v>22</v>
      </c>
      <c r="G20">
        <v>57</v>
      </c>
      <c r="H20">
        <v>1704.64</v>
      </c>
      <c r="I20">
        <v>3.1179999999999999</v>
      </c>
      <c r="J20" t="s">
        <v>46</v>
      </c>
      <c r="K20" t="b">
        <f t="shared" si="0"/>
        <v>0</v>
      </c>
    </row>
    <row r="21" spans="1:11" x14ac:dyDescent="0.25">
      <c r="A21" t="s">
        <v>36</v>
      </c>
      <c r="B21" t="s">
        <v>37</v>
      </c>
      <c r="C21" t="s">
        <v>48</v>
      </c>
      <c r="D21" s="13">
        <v>45524.476331018515</v>
      </c>
      <c r="E21" t="s">
        <v>34</v>
      </c>
      <c r="F21" t="s">
        <v>25</v>
      </c>
      <c r="G21">
        <v>55</v>
      </c>
      <c r="H21">
        <v>1467.1</v>
      </c>
      <c r="I21">
        <v>2.0750000000000002</v>
      </c>
      <c r="J21" t="s">
        <v>47</v>
      </c>
      <c r="K21" t="b">
        <f t="shared" si="0"/>
        <v>0</v>
      </c>
    </row>
    <row r="22" spans="1:11" x14ac:dyDescent="0.25">
      <c r="A22" t="s">
        <v>36</v>
      </c>
      <c r="B22" t="s">
        <v>37</v>
      </c>
      <c r="C22" t="s">
        <v>37</v>
      </c>
      <c r="D22" s="13">
        <v>45524.510648148149</v>
      </c>
      <c r="E22" t="s">
        <v>21</v>
      </c>
      <c r="F22" t="s">
        <v>22</v>
      </c>
      <c r="G22">
        <v>24</v>
      </c>
      <c r="H22">
        <v>1665.27</v>
      </c>
      <c r="I22">
        <v>5.2770000000000001</v>
      </c>
      <c r="J22" t="s">
        <v>38</v>
      </c>
      <c r="K22" t="b">
        <f t="shared" si="0"/>
        <v>0</v>
      </c>
    </row>
    <row r="23" spans="1:11" x14ac:dyDescent="0.25">
      <c r="A23" t="s">
        <v>36</v>
      </c>
      <c r="B23" t="s">
        <v>37</v>
      </c>
      <c r="C23" t="s">
        <v>37</v>
      </c>
      <c r="D23" s="13">
        <v>45524.510729166665</v>
      </c>
      <c r="E23" t="s">
        <v>23</v>
      </c>
      <c r="F23" t="s">
        <v>24</v>
      </c>
      <c r="G23">
        <v>41</v>
      </c>
      <c r="H23">
        <v>3799.84</v>
      </c>
      <c r="I23">
        <v>3.5350000000000001</v>
      </c>
      <c r="J23" t="s">
        <v>39</v>
      </c>
      <c r="K23" t="b">
        <f t="shared" si="0"/>
        <v>0</v>
      </c>
    </row>
    <row r="24" spans="1:11" x14ac:dyDescent="0.25">
      <c r="A24" t="s">
        <v>36</v>
      </c>
      <c r="B24" t="s">
        <v>37</v>
      </c>
      <c r="C24" t="s">
        <v>37</v>
      </c>
      <c r="D24" s="13">
        <v>45524.510775462964</v>
      </c>
      <c r="E24" t="s">
        <v>23</v>
      </c>
      <c r="F24" t="s">
        <v>25</v>
      </c>
      <c r="G24">
        <v>40</v>
      </c>
      <c r="H24">
        <v>3563.5</v>
      </c>
      <c r="I24">
        <v>1.952</v>
      </c>
      <c r="J24" t="s">
        <v>40</v>
      </c>
      <c r="K24" t="b">
        <f t="shared" si="0"/>
        <v>0</v>
      </c>
    </row>
    <row r="25" spans="1:11" x14ac:dyDescent="0.25">
      <c r="A25" t="s">
        <v>36</v>
      </c>
      <c r="B25" t="s">
        <v>37</v>
      </c>
      <c r="C25" t="s">
        <v>37</v>
      </c>
      <c r="D25" s="13">
        <v>45524.510798611111</v>
      </c>
      <c r="E25" t="s">
        <v>26</v>
      </c>
      <c r="F25" t="s">
        <v>22</v>
      </c>
      <c r="G25">
        <v>35</v>
      </c>
      <c r="H25">
        <v>4775.0600000000004</v>
      </c>
      <c r="I25">
        <v>5.3739999999999997</v>
      </c>
      <c r="J25" t="s">
        <v>41</v>
      </c>
      <c r="K25" t="b">
        <f t="shared" si="0"/>
        <v>0</v>
      </c>
    </row>
    <row r="26" spans="1:11" x14ac:dyDescent="0.25">
      <c r="A26" t="s">
        <v>36</v>
      </c>
      <c r="B26" t="s">
        <v>37</v>
      </c>
      <c r="C26" t="s">
        <v>37</v>
      </c>
      <c r="D26" s="13">
        <v>45524.510868055557</v>
      </c>
      <c r="E26" t="s">
        <v>27</v>
      </c>
      <c r="F26" t="s">
        <v>22</v>
      </c>
      <c r="G26">
        <v>34</v>
      </c>
      <c r="H26">
        <v>2894.37</v>
      </c>
      <c r="I26">
        <v>1.6339999999999999</v>
      </c>
      <c r="J26" t="s">
        <v>42</v>
      </c>
      <c r="K26" t="b">
        <f t="shared" si="0"/>
        <v>0</v>
      </c>
    </row>
    <row r="27" spans="1:11" x14ac:dyDescent="0.25">
      <c r="A27" t="s">
        <v>36</v>
      </c>
      <c r="B27" t="s">
        <v>37</v>
      </c>
      <c r="C27" t="s">
        <v>37</v>
      </c>
      <c r="D27" s="13">
        <v>45524.510937500003</v>
      </c>
      <c r="E27" t="s">
        <v>27</v>
      </c>
      <c r="F27" t="s">
        <v>28</v>
      </c>
      <c r="G27">
        <v>54</v>
      </c>
      <c r="H27">
        <v>3827.29</v>
      </c>
      <c r="I27">
        <v>2.5499999999999998</v>
      </c>
      <c r="J27" t="s">
        <v>43</v>
      </c>
      <c r="K27" t="b">
        <f t="shared" si="0"/>
        <v>0</v>
      </c>
    </row>
    <row r="28" spans="1:11" x14ac:dyDescent="0.25">
      <c r="A28" t="s">
        <v>36</v>
      </c>
      <c r="B28" t="s">
        <v>37</v>
      </c>
      <c r="C28" t="s">
        <v>37</v>
      </c>
      <c r="D28" s="13">
        <v>45524.511018518519</v>
      </c>
      <c r="E28" t="s">
        <v>26</v>
      </c>
      <c r="F28" t="s">
        <v>28</v>
      </c>
      <c r="G28">
        <v>41</v>
      </c>
      <c r="H28">
        <v>4783.51</v>
      </c>
      <c r="I28">
        <v>5.8479999999999999</v>
      </c>
      <c r="J28" t="s">
        <v>44</v>
      </c>
      <c r="K28" t="b">
        <f t="shared" si="0"/>
        <v>0</v>
      </c>
    </row>
    <row r="29" spans="1:11" x14ac:dyDescent="0.25">
      <c r="A29" t="s">
        <v>36</v>
      </c>
      <c r="B29" t="s">
        <v>37</v>
      </c>
      <c r="C29" t="s">
        <v>37</v>
      </c>
      <c r="D29" s="13">
        <v>45524.511099537034</v>
      </c>
      <c r="E29" t="s">
        <v>35</v>
      </c>
      <c r="F29" t="s">
        <v>33</v>
      </c>
      <c r="G29">
        <v>1</v>
      </c>
      <c r="H29">
        <v>1689177</v>
      </c>
      <c r="I29">
        <v>2.4590000000000001</v>
      </c>
      <c r="J29" t="s">
        <v>45</v>
      </c>
      <c r="K29" t="b">
        <f t="shared" si="0"/>
        <v>0</v>
      </c>
    </row>
    <row r="30" spans="1:11" x14ac:dyDescent="0.25">
      <c r="A30" t="s">
        <v>36</v>
      </c>
      <c r="B30" t="s">
        <v>37</v>
      </c>
      <c r="C30" t="s">
        <v>37</v>
      </c>
      <c r="D30" s="13">
        <v>45524.511134259257</v>
      </c>
      <c r="E30" t="s">
        <v>34</v>
      </c>
      <c r="F30" t="s">
        <v>22</v>
      </c>
      <c r="G30">
        <v>47</v>
      </c>
      <c r="H30">
        <v>5405.12</v>
      </c>
      <c r="I30">
        <v>3.0030000000000001</v>
      </c>
      <c r="J30" t="s">
        <v>46</v>
      </c>
      <c r="K30" t="b">
        <f t="shared" si="0"/>
        <v>0</v>
      </c>
    </row>
    <row r="31" spans="1:11" x14ac:dyDescent="0.25">
      <c r="A31" t="s">
        <v>36</v>
      </c>
      <c r="B31" t="s">
        <v>37</v>
      </c>
      <c r="C31" t="s">
        <v>37</v>
      </c>
      <c r="D31" s="13">
        <v>45524.51116898148</v>
      </c>
      <c r="E31" t="s">
        <v>34</v>
      </c>
      <c r="F31" t="s">
        <v>25</v>
      </c>
      <c r="G31">
        <v>46</v>
      </c>
      <c r="H31">
        <v>5168.3500000000004</v>
      </c>
      <c r="I31">
        <v>1.875</v>
      </c>
      <c r="J31" t="s">
        <v>47</v>
      </c>
      <c r="K31" t="b">
        <f t="shared" si="0"/>
        <v>0</v>
      </c>
    </row>
    <row r="32" spans="1:11" x14ac:dyDescent="0.25">
      <c r="A32" t="s">
        <v>36</v>
      </c>
      <c r="B32" t="s">
        <v>37</v>
      </c>
      <c r="C32" t="s">
        <v>48</v>
      </c>
      <c r="D32" s="13">
        <v>45524.517511574071</v>
      </c>
      <c r="E32" t="s">
        <v>21</v>
      </c>
      <c r="F32" t="s">
        <v>22</v>
      </c>
      <c r="G32">
        <v>25</v>
      </c>
      <c r="H32">
        <v>691.42</v>
      </c>
      <c r="I32">
        <v>3.883</v>
      </c>
      <c r="J32" t="s">
        <v>38</v>
      </c>
      <c r="K32" t="b">
        <f t="shared" si="0"/>
        <v>0</v>
      </c>
    </row>
    <row r="33" spans="1:11" x14ac:dyDescent="0.25">
      <c r="A33" t="s">
        <v>36</v>
      </c>
      <c r="B33" t="s">
        <v>37</v>
      </c>
      <c r="C33" t="s">
        <v>48</v>
      </c>
      <c r="D33" s="13">
        <v>45524.517581018517</v>
      </c>
      <c r="E33" t="s">
        <v>23</v>
      </c>
      <c r="F33" t="s">
        <v>24</v>
      </c>
      <c r="G33">
        <v>40</v>
      </c>
      <c r="H33">
        <v>1107.49</v>
      </c>
      <c r="I33">
        <v>3.024</v>
      </c>
      <c r="J33" t="s">
        <v>39</v>
      </c>
      <c r="K33" t="b">
        <f t="shared" si="0"/>
        <v>0</v>
      </c>
    </row>
    <row r="34" spans="1:11" x14ac:dyDescent="0.25">
      <c r="A34" t="s">
        <v>36</v>
      </c>
      <c r="B34" t="s">
        <v>37</v>
      </c>
      <c r="C34" t="s">
        <v>48</v>
      </c>
      <c r="D34" s="13">
        <v>45524.51761574074</v>
      </c>
      <c r="E34" t="s">
        <v>23</v>
      </c>
      <c r="F34" t="s">
        <v>25</v>
      </c>
      <c r="G34">
        <v>56</v>
      </c>
      <c r="H34">
        <v>1130.5899999999999</v>
      </c>
      <c r="I34">
        <v>1.966</v>
      </c>
      <c r="J34" t="s">
        <v>40</v>
      </c>
      <c r="K34" t="b">
        <f t="shared" si="0"/>
        <v>0</v>
      </c>
    </row>
    <row r="35" spans="1:11" x14ac:dyDescent="0.25">
      <c r="A35" t="s">
        <v>36</v>
      </c>
      <c r="B35" t="s">
        <v>37</v>
      </c>
      <c r="C35" t="s">
        <v>48</v>
      </c>
      <c r="D35" s="13">
        <v>45524.517650462964</v>
      </c>
      <c r="E35" t="s">
        <v>26</v>
      </c>
      <c r="F35" t="s">
        <v>22</v>
      </c>
      <c r="G35">
        <v>43</v>
      </c>
      <c r="H35">
        <v>1215.1199999999999</v>
      </c>
      <c r="I35">
        <v>4.8120000000000003</v>
      </c>
      <c r="J35" t="s">
        <v>41</v>
      </c>
      <c r="K35" t="b">
        <f t="shared" si="0"/>
        <v>0</v>
      </c>
    </row>
    <row r="36" spans="1:11" x14ac:dyDescent="0.25">
      <c r="A36" t="s">
        <v>36</v>
      </c>
      <c r="B36" t="s">
        <v>37</v>
      </c>
      <c r="C36" t="s">
        <v>48</v>
      </c>
      <c r="D36" s="13">
        <v>45524.517708333333</v>
      </c>
      <c r="E36" t="s">
        <v>27</v>
      </c>
      <c r="F36" t="s">
        <v>22</v>
      </c>
      <c r="G36">
        <v>33</v>
      </c>
      <c r="H36">
        <v>847.54</v>
      </c>
      <c r="I36">
        <v>1.6619999999999999</v>
      </c>
      <c r="J36" t="s">
        <v>42</v>
      </c>
      <c r="K36" t="b">
        <f t="shared" si="0"/>
        <v>0</v>
      </c>
    </row>
    <row r="37" spans="1:11" x14ac:dyDescent="0.25">
      <c r="A37" t="s">
        <v>36</v>
      </c>
      <c r="B37" t="s">
        <v>37</v>
      </c>
      <c r="C37" t="s">
        <v>48</v>
      </c>
      <c r="D37" s="13">
        <v>45524.517777777779</v>
      </c>
      <c r="E37" t="s">
        <v>27</v>
      </c>
      <c r="F37" t="s">
        <v>28</v>
      </c>
      <c r="G37">
        <v>59</v>
      </c>
      <c r="H37">
        <v>1133.4100000000001</v>
      </c>
      <c r="I37">
        <v>2.7410000000000001</v>
      </c>
      <c r="J37" t="s">
        <v>43</v>
      </c>
      <c r="K37" t="b">
        <f t="shared" si="0"/>
        <v>0</v>
      </c>
    </row>
    <row r="38" spans="1:11" x14ac:dyDescent="0.25">
      <c r="A38" t="s">
        <v>36</v>
      </c>
      <c r="B38" t="s">
        <v>37</v>
      </c>
      <c r="C38" t="s">
        <v>48</v>
      </c>
      <c r="D38" s="13">
        <v>45524.517858796295</v>
      </c>
      <c r="E38" t="s">
        <v>26</v>
      </c>
      <c r="F38" t="s">
        <v>28</v>
      </c>
      <c r="G38">
        <v>51</v>
      </c>
      <c r="H38">
        <v>1453.01</v>
      </c>
      <c r="I38">
        <v>5.57</v>
      </c>
      <c r="J38" t="s">
        <v>44</v>
      </c>
      <c r="K38" t="b">
        <f t="shared" si="0"/>
        <v>0</v>
      </c>
    </row>
    <row r="39" spans="1:11" x14ac:dyDescent="0.25">
      <c r="A39" t="s">
        <v>36</v>
      </c>
      <c r="B39" t="s">
        <v>37</v>
      </c>
      <c r="C39" t="s">
        <v>48</v>
      </c>
      <c r="D39" s="13">
        <v>45524.517928240741</v>
      </c>
      <c r="E39" t="s">
        <v>35</v>
      </c>
      <c r="F39" t="s">
        <v>33</v>
      </c>
      <c r="G39">
        <v>1</v>
      </c>
      <c r="H39">
        <v>1673254</v>
      </c>
      <c r="I39">
        <v>2.964</v>
      </c>
      <c r="J39" t="s">
        <v>45</v>
      </c>
      <c r="K39" t="b">
        <f t="shared" si="0"/>
        <v>0</v>
      </c>
    </row>
    <row r="40" spans="1:11" x14ac:dyDescent="0.25">
      <c r="A40" t="s">
        <v>36</v>
      </c>
      <c r="B40" t="s">
        <v>37</v>
      </c>
      <c r="C40" t="s">
        <v>48</v>
      </c>
      <c r="D40" s="13">
        <v>45524.517974537041</v>
      </c>
      <c r="E40" t="s">
        <v>34</v>
      </c>
      <c r="F40" t="s">
        <v>22</v>
      </c>
      <c r="G40">
        <v>57</v>
      </c>
      <c r="H40">
        <v>1703.03</v>
      </c>
      <c r="I40">
        <v>3.0779999999999998</v>
      </c>
      <c r="J40" t="s">
        <v>46</v>
      </c>
      <c r="K40" t="b">
        <f t="shared" si="0"/>
        <v>0</v>
      </c>
    </row>
    <row r="41" spans="1:11" x14ac:dyDescent="0.25">
      <c r="A41" t="s">
        <v>36</v>
      </c>
      <c r="B41" t="s">
        <v>37</v>
      </c>
      <c r="C41" t="s">
        <v>48</v>
      </c>
      <c r="D41" s="13">
        <v>45524.518009259256</v>
      </c>
      <c r="E41" t="s">
        <v>34</v>
      </c>
      <c r="F41" t="s">
        <v>25</v>
      </c>
      <c r="G41">
        <v>55</v>
      </c>
      <c r="H41">
        <v>1465.5</v>
      </c>
      <c r="I41">
        <v>2.2429999999999999</v>
      </c>
      <c r="J41" t="s">
        <v>47</v>
      </c>
      <c r="K41" t="b">
        <f t="shared" si="0"/>
        <v>0</v>
      </c>
    </row>
    <row r="42" spans="1:11" x14ac:dyDescent="0.25">
      <c r="A42" t="s">
        <v>36</v>
      </c>
      <c r="B42" t="s">
        <v>37</v>
      </c>
      <c r="C42" t="s">
        <v>37</v>
      </c>
      <c r="D42" s="13">
        <v>45524.552523148152</v>
      </c>
      <c r="E42" t="s">
        <v>21</v>
      </c>
      <c r="F42" t="s">
        <v>22</v>
      </c>
      <c r="G42">
        <v>24</v>
      </c>
      <c r="H42">
        <v>1665.27</v>
      </c>
      <c r="I42">
        <v>5.5940000000000003</v>
      </c>
      <c r="J42" t="s">
        <v>38</v>
      </c>
      <c r="K42" t="b">
        <f t="shared" si="0"/>
        <v>0</v>
      </c>
    </row>
    <row r="43" spans="1:11" x14ac:dyDescent="0.25">
      <c r="A43" t="s">
        <v>36</v>
      </c>
      <c r="B43" t="s">
        <v>37</v>
      </c>
      <c r="C43" t="s">
        <v>37</v>
      </c>
      <c r="D43" s="13">
        <v>45524.552615740744</v>
      </c>
      <c r="E43" t="s">
        <v>23</v>
      </c>
      <c r="F43" t="s">
        <v>24</v>
      </c>
      <c r="G43">
        <v>41</v>
      </c>
      <c r="H43">
        <v>3799.84</v>
      </c>
      <c r="I43">
        <v>3.4849999999999999</v>
      </c>
      <c r="J43" t="s">
        <v>39</v>
      </c>
      <c r="K43" t="b">
        <f t="shared" si="0"/>
        <v>0</v>
      </c>
    </row>
    <row r="44" spans="1:11" x14ac:dyDescent="0.25">
      <c r="A44" t="s">
        <v>36</v>
      </c>
      <c r="B44" t="s">
        <v>37</v>
      </c>
      <c r="C44" t="s">
        <v>37</v>
      </c>
      <c r="D44" s="13">
        <v>45524.552662037036</v>
      </c>
      <c r="E44" t="s">
        <v>23</v>
      </c>
      <c r="F44" t="s">
        <v>25</v>
      </c>
      <c r="G44">
        <v>41</v>
      </c>
      <c r="H44">
        <v>3800.14</v>
      </c>
      <c r="I44">
        <v>2.11</v>
      </c>
      <c r="J44" t="s">
        <v>40</v>
      </c>
      <c r="K44" t="b">
        <f t="shared" si="0"/>
        <v>0</v>
      </c>
    </row>
    <row r="45" spans="1:11" x14ac:dyDescent="0.25">
      <c r="A45" t="s">
        <v>36</v>
      </c>
      <c r="B45" t="s">
        <v>37</v>
      </c>
      <c r="C45" t="s">
        <v>37</v>
      </c>
      <c r="D45" s="13">
        <v>45524.55269675926</v>
      </c>
      <c r="E45" t="s">
        <v>26</v>
      </c>
      <c r="F45" t="s">
        <v>22</v>
      </c>
      <c r="G45">
        <v>34</v>
      </c>
      <c r="H45">
        <v>4538.41</v>
      </c>
      <c r="I45">
        <v>5.3920000000000003</v>
      </c>
      <c r="J45" t="s">
        <v>41</v>
      </c>
      <c r="K45" t="b">
        <f t="shared" si="0"/>
        <v>0</v>
      </c>
    </row>
    <row r="46" spans="1:11" x14ac:dyDescent="0.25">
      <c r="A46" t="s">
        <v>36</v>
      </c>
      <c r="B46" t="s">
        <v>37</v>
      </c>
      <c r="C46" t="s">
        <v>37</v>
      </c>
      <c r="D46" s="13">
        <v>45524.552766203706</v>
      </c>
      <c r="E46" t="s">
        <v>27</v>
      </c>
      <c r="F46" t="s">
        <v>22</v>
      </c>
      <c r="G46">
        <v>35</v>
      </c>
      <c r="H46">
        <v>3131.02</v>
      </c>
      <c r="I46">
        <v>1.8660000000000001</v>
      </c>
      <c r="J46" t="s">
        <v>42</v>
      </c>
      <c r="K46" t="b">
        <f t="shared" si="0"/>
        <v>0</v>
      </c>
    </row>
    <row r="47" spans="1:11" x14ac:dyDescent="0.25">
      <c r="A47" t="s">
        <v>36</v>
      </c>
      <c r="B47" t="s">
        <v>37</v>
      </c>
      <c r="C47" t="s">
        <v>37</v>
      </c>
      <c r="D47" s="13">
        <v>45524.552881944444</v>
      </c>
      <c r="E47" t="s">
        <v>27</v>
      </c>
      <c r="F47" t="s">
        <v>28</v>
      </c>
      <c r="G47">
        <v>54</v>
      </c>
      <c r="H47">
        <v>3827.29</v>
      </c>
      <c r="I47">
        <v>2.367</v>
      </c>
      <c r="J47" t="s">
        <v>43</v>
      </c>
      <c r="K47" t="b">
        <f t="shared" si="0"/>
        <v>0</v>
      </c>
    </row>
    <row r="48" spans="1:11" x14ac:dyDescent="0.25">
      <c r="A48" t="s">
        <v>36</v>
      </c>
      <c r="B48" t="s">
        <v>37</v>
      </c>
      <c r="C48" t="s">
        <v>37</v>
      </c>
      <c r="D48" s="13">
        <v>45524.55300925926</v>
      </c>
      <c r="E48" t="s">
        <v>26</v>
      </c>
      <c r="F48" t="s">
        <v>28</v>
      </c>
      <c r="G48">
        <v>40</v>
      </c>
      <c r="H48">
        <v>4546.8599999999997</v>
      </c>
      <c r="I48">
        <v>5.6719999999999997</v>
      </c>
      <c r="J48" t="s">
        <v>44</v>
      </c>
      <c r="K48" t="b">
        <f t="shared" si="0"/>
        <v>0</v>
      </c>
    </row>
    <row r="49" spans="1:11" x14ac:dyDescent="0.25">
      <c r="A49" t="s">
        <v>36</v>
      </c>
      <c r="B49" t="s">
        <v>37</v>
      </c>
      <c r="C49" t="s">
        <v>37</v>
      </c>
      <c r="D49" s="13">
        <v>45524.553090277775</v>
      </c>
      <c r="E49" t="s">
        <v>35</v>
      </c>
      <c r="F49" t="s">
        <v>33</v>
      </c>
      <c r="G49">
        <v>1</v>
      </c>
      <c r="H49">
        <v>1689670</v>
      </c>
      <c r="I49">
        <v>2.58</v>
      </c>
      <c r="J49" t="s">
        <v>45</v>
      </c>
      <c r="K49" t="b">
        <f t="shared" si="0"/>
        <v>0</v>
      </c>
    </row>
    <row r="50" spans="1:11" x14ac:dyDescent="0.25">
      <c r="A50" t="s">
        <v>36</v>
      </c>
      <c r="B50" t="s">
        <v>37</v>
      </c>
      <c r="C50" t="s">
        <v>37</v>
      </c>
      <c r="D50" s="13">
        <v>45524.553124999999</v>
      </c>
      <c r="E50" t="s">
        <v>34</v>
      </c>
      <c r="F50" t="s">
        <v>22</v>
      </c>
      <c r="G50">
        <v>47</v>
      </c>
      <c r="H50">
        <v>5405.12</v>
      </c>
      <c r="I50">
        <v>3.7160000000000002</v>
      </c>
      <c r="J50" t="s">
        <v>46</v>
      </c>
      <c r="K50" t="b">
        <f t="shared" si="0"/>
        <v>0</v>
      </c>
    </row>
    <row r="51" spans="1:11" x14ac:dyDescent="0.25">
      <c r="A51" t="s">
        <v>36</v>
      </c>
      <c r="B51" t="s">
        <v>37</v>
      </c>
      <c r="C51" t="s">
        <v>37</v>
      </c>
      <c r="D51" s="13">
        <v>45524.553182870368</v>
      </c>
      <c r="E51" t="s">
        <v>34</v>
      </c>
      <c r="F51" t="s">
        <v>25</v>
      </c>
      <c r="G51">
        <v>46</v>
      </c>
      <c r="H51">
        <v>5168.3500000000004</v>
      </c>
      <c r="I51">
        <v>2.7570000000000001</v>
      </c>
      <c r="J51" t="s">
        <v>47</v>
      </c>
      <c r="K51" t="b">
        <f t="shared" si="0"/>
        <v>0</v>
      </c>
    </row>
    <row r="52" spans="1:11" x14ac:dyDescent="0.25">
      <c r="A52" t="s">
        <v>36</v>
      </c>
      <c r="B52" t="s">
        <v>37</v>
      </c>
      <c r="C52" t="s">
        <v>48</v>
      </c>
      <c r="D52" s="13">
        <v>45524.559293981481</v>
      </c>
      <c r="E52" t="s">
        <v>21</v>
      </c>
      <c r="F52" t="s">
        <v>22</v>
      </c>
      <c r="G52">
        <v>23</v>
      </c>
      <c r="H52">
        <v>688.48</v>
      </c>
      <c r="I52">
        <v>3.53</v>
      </c>
      <c r="J52" t="s">
        <v>38</v>
      </c>
      <c r="K52" t="b">
        <f t="shared" si="0"/>
        <v>0</v>
      </c>
    </row>
    <row r="53" spans="1:11" x14ac:dyDescent="0.25">
      <c r="A53" t="s">
        <v>36</v>
      </c>
      <c r="B53" t="s">
        <v>37</v>
      </c>
      <c r="C53" t="s">
        <v>48</v>
      </c>
      <c r="D53" s="13">
        <v>45524.559363425928</v>
      </c>
      <c r="E53" t="s">
        <v>23</v>
      </c>
      <c r="F53" t="s">
        <v>24</v>
      </c>
      <c r="G53">
        <v>50</v>
      </c>
      <c r="H53">
        <v>1121.99</v>
      </c>
      <c r="I53">
        <v>3.556</v>
      </c>
      <c r="J53" t="s">
        <v>39</v>
      </c>
      <c r="K53" t="b">
        <f t="shared" si="0"/>
        <v>0</v>
      </c>
    </row>
    <row r="54" spans="1:11" x14ac:dyDescent="0.25">
      <c r="A54" t="s">
        <v>36</v>
      </c>
      <c r="B54" t="s">
        <v>37</v>
      </c>
      <c r="C54" t="s">
        <v>48</v>
      </c>
      <c r="D54" s="13">
        <v>45524.55940972222</v>
      </c>
      <c r="E54" t="s">
        <v>23</v>
      </c>
      <c r="F54" t="s">
        <v>25</v>
      </c>
      <c r="G54">
        <v>48</v>
      </c>
      <c r="H54">
        <v>1119.06</v>
      </c>
      <c r="I54">
        <v>2.2829999999999999</v>
      </c>
      <c r="J54" t="s">
        <v>40</v>
      </c>
      <c r="K54" t="b">
        <f t="shared" si="0"/>
        <v>0</v>
      </c>
    </row>
    <row r="55" spans="1:11" x14ac:dyDescent="0.25">
      <c r="A55" t="s">
        <v>36</v>
      </c>
      <c r="B55" t="s">
        <v>37</v>
      </c>
      <c r="C55" t="s">
        <v>48</v>
      </c>
      <c r="D55" s="13">
        <v>45524.559444444443</v>
      </c>
      <c r="E55" t="s">
        <v>26</v>
      </c>
      <c r="F55" t="s">
        <v>22</v>
      </c>
      <c r="G55">
        <v>45</v>
      </c>
      <c r="H55">
        <v>1452.2</v>
      </c>
      <c r="I55">
        <v>5.056</v>
      </c>
      <c r="J55" t="s">
        <v>41</v>
      </c>
      <c r="K55" t="b">
        <f t="shared" si="0"/>
        <v>0</v>
      </c>
    </row>
    <row r="56" spans="1:11" x14ac:dyDescent="0.25">
      <c r="A56" t="s">
        <v>36</v>
      </c>
      <c r="B56" t="s">
        <v>37</v>
      </c>
      <c r="C56" t="s">
        <v>48</v>
      </c>
      <c r="D56" s="13">
        <v>45524.559502314813</v>
      </c>
      <c r="E56" t="s">
        <v>27</v>
      </c>
      <c r="F56" t="s">
        <v>22</v>
      </c>
      <c r="G56">
        <v>31</v>
      </c>
      <c r="H56">
        <v>610.49</v>
      </c>
      <c r="I56">
        <v>1.601</v>
      </c>
      <c r="J56" t="s">
        <v>42</v>
      </c>
      <c r="K56" t="b">
        <f t="shared" si="0"/>
        <v>0</v>
      </c>
    </row>
    <row r="57" spans="1:11" x14ac:dyDescent="0.25">
      <c r="A57" t="s">
        <v>36</v>
      </c>
      <c r="B57" t="s">
        <v>37</v>
      </c>
      <c r="C57" t="s">
        <v>48</v>
      </c>
      <c r="D57" s="13">
        <v>45524.559594907405</v>
      </c>
      <c r="E57" t="s">
        <v>27</v>
      </c>
      <c r="F57" t="s">
        <v>28</v>
      </c>
      <c r="G57">
        <v>61</v>
      </c>
      <c r="H57">
        <v>1370.49</v>
      </c>
      <c r="I57">
        <v>3.2770000000000001</v>
      </c>
      <c r="J57" t="s">
        <v>43</v>
      </c>
      <c r="K57" t="b">
        <f t="shared" si="0"/>
        <v>0</v>
      </c>
    </row>
    <row r="58" spans="1:11" x14ac:dyDescent="0.25">
      <c r="A58" t="s">
        <v>36</v>
      </c>
      <c r="B58" t="s">
        <v>37</v>
      </c>
      <c r="C58" t="s">
        <v>48</v>
      </c>
      <c r="D58" s="13">
        <v>45524.559699074074</v>
      </c>
      <c r="E58" t="s">
        <v>26</v>
      </c>
      <c r="F58" t="s">
        <v>28</v>
      </c>
      <c r="G58">
        <v>49</v>
      </c>
      <c r="H58">
        <v>1215.93</v>
      </c>
      <c r="I58">
        <v>5.8890000000000002</v>
      </c>
      <c r="J58" t="s">
        <v>44</v>
      </c>
      <c r="K58" t="b">
        <f t="shared" si="0"/>
        <v>0</v>
      </c>
    </row>
    <row r="59" spans="1:11" x14ac:dyDescent="0.25">
      <c r="A59" t="s">
        <v>36</v>
      </c>
      <c r="B59" t="s">
        <v>37</v>
      </c>
      <c r="C59" t="s">
        <v>48</v>
      </c>
      <c r="D59" s="13">
        <v>45524.55976851852</v>
      </c>
      <c r="E59" t="s">
        <v>35</v>
      </c>
      <c r="F59" t="s">
        <v>33</v>
      </c>
      <c r="G59">
        <v>1</v>
      </c>
      <c r="H59">
        <v>1673807</v>
      </c>
      <c r="I59">
        <v>3.004</v>
      </c>
      <c r="J59" t="s">
        <v>45</v>
      </c>
      <c r="K59" t="b">
        <f t="shared" si="0"/>
        <v>0</v>
      </c>
    </row>
    <row r="60" spans="1:11" x14ac:dyDescent="0.25">
      <c r="A60" t="s">
        <v>36</v>
      </c>
      <c r="B60" t="s">
        <v>37</v>
      </c>
      <c r="C60" t="s">
        <v>48</v>
      </c>
      <c r="D60" s="13">
        <v>45524.559814814813</v>
      </c>
      <c r="E60" t="s">
        <v>34</v>
      </c>
      <c r="F60" t="s">
        <v>22</v>
      </c>
      <c r="G60">
        <v>57</v>
      </c>
      <c r="H60">
        <v>1703.04</v>
      </c>
      <c r="I60">
        <v>3.9380000000000002</v>
      </c>
      <c r="J60" t="s">
        <v>46</v>
      </c>
      <c r="K60" t="b">
        <f t="shared" si="0"/>
        <v>0</v>
      </c>
    </row>
    <row r="61" spans="1:11" x14ac:dyDescent="0.25">
      <c r="A61" t="s">
        <v>36</v>
      </c>
      <c r="B61" t="s">
        <v>37</v>
      </c>
      <c r="C61" t="s">
        <v>48</v>
      </c>
      <c r="D61" s="13">
        <v>45524.559861111113</v>
      </c>
      <c r="E61" t="s">
        <v>34</v>
      </c>
      <c r="F61" t="s">
        <v>25</v>
      </c>
      <c r="G61">
        <v>53</v>
      </c>
      <c r="H61">
        <v>1462.92</v>
      </c>
      <c r="I61">
        <v>2.1429999999999998</v>
      </c>
      <c r="J61" t="s">
        <v>47</v>
      </c>
      <c r="K61" t="b">
        <f t="shared" si="0"/>
        <v>0</v>
      </c>
    </row>
    <row r="62" spans="1:11" x14ac:dyDescent="0.25">
      <c r="A62" t="s">
        <v>36</v>
      </c>
      <c r="B62" t="s">
        <v>37</v>
      </c>
      <c r="C62" t="s">
        <v>37</v>
      </c>
      <c r="D62" s="13">
        <v>45524.593969907408</v>
      </c>
      <c r="E62" t="s">
        <v>21</v>
      </c>
      <c r="F62" t="s">
        <v>22</v>
      </c>
      <c r="G62">
        <v>24</v>
      </c>
      <c r="H62">
        <v>1665.27</v>
      </c>
      <c r="I62">
        <v>4.883</v>
      </c>
      <c r="J62" t="s">
        <v>38</v>
      </c>
      <c r="K62" t="b">
        <f t="shared" si="0"/>
        <v>0</v>
      </c>
    </row>
    <row r="63" spans="1:11" x14ac:dyDescent="0.25">
      <c r="A63" t="s">
        <v>36</v>
      </c>
      <c r="B63" t="s">
        <v>37</v>
      </c>
      <c r="C63" t="s">
        <v>37</v>
      </c>
      <c r="D63" s="13">
        <v>45524.594039351854</v>
      </c>
      <c r="E63" t="s">
        <v>23</v>
      </c>
      <c r="F63" t="s">
        <v>24</v>
      </c>
      <c r="G63">
        <v>41</v>
      </c>
      <c r="H63">
        <v>3799.84</v>
      </c>
      <c r="I63">
        <v>2.8210000000000002</v>
      </c>
      <c r="J63" t="s">
        <v>39</v>
      </c>
      <c r="K63" t="b">
        <f t="shared" si="0"/>
        <v>0</v>
      </c>
    </row>
    <row r="64" spans="1:11" x14ac:dyDescent="0.25">
      <c r="A64" t="s">
        <v>36</v>
      </c>
      <c r="B64" t="s">
        <v>37</v>
      </c>
      <c r="C64" t="s">
        <v>37</v>
      </c>
      <c r="D64" s="13">
        <v>45524.594085648147</v>
      </c>
      <c r="E64" t="s">
        <v>23</v>
      </c>
      <c r="F64" t="s">
        <v>25</v>
      </c>
      <c r="G64">
        <v>40</v>
      </c>
      <c r="H64">
        <v>3563.5</v>
      </c>
      <c r="I64">
        <v>1.91</v>
      </c>
      <c r="J64" t="s">
        <v>40</v>
      </c>
      <c r="K64" t="b">
        <f t="shared" si="0"/>
        <v>0</v>
      </c>
    </row>
    <row r="65" spans="1:11" x14ac:dyDescent="0.25">
      <c r="A65" t="s">
        <v>36</v>
      </c>
      <c r="B65" t="s">
        <v>37</v>
      </c>
      <c r="C65" t="s">
        <v>37</v>
      </c>
      <c r="D65" s="13">
        <v>45524.594108796293</v>
      </c>
      <c r="E65" t="s">
        <v>26</v>
      </c>
      <c r="F65" t="s">
        <v>22</v>
      </c>
      <c r="G65">
        <v>35</v>
      </c>
      <c r="H65">
        <v>4775.0600000000004</v>
      </c>
      <c r="I65">
        <v>4.8929999999999998</v>
      </c>
      <c r="J65" t="s">
        <v>41</v>
      </c>
      <c r="K65" t="b">
        <f t="shared" si="0"/>
        <v>0</v>
      </c>
    </row>
    <row r="66" spans="1:11" x14ac:dyDescent="0.25">
      <c r="A66" t="s">
        <v>36</v>
      </c>
      <c r="B66" t="s">
        <v>37</v>
      </c>
      <c r="C66" t="s">
        <v>37</v>
      </c>
      <c r="D66" s="13">
        <v>45524.594178240739</v>
      </c>
      <c r="E66" t="s">
        <v>27</v>
      </c>
      <c r="F66" t="s">
        <v>22</v>
      </c>
      <c r="G66">
        <v>34</v>
      </c>
      <c r="H66">
        <v>2894.37</v>
      </c>
      <c r="I66">
        <v>1.665</v>
      </c>
      <c r="J66" t="s">
        <v>42</v>
      </c>
      <c r="K66" t="b">
        <f t="shared" si="0"/>
        <v>0</v>
      </c>
    </row>
    <row r="67" spans="1:11" x14ac:dyDescent="0.25">
      <c r="A67" t="s">
        <v>36</v>
      </c>
      <c r="B67" t="s">
        <v>37</v>
      </c>
      <c r="C67" t="s">
        <v>37</v>
      </c>
      <c r="D67" s="13">
        <v>45524.594247685185</v>
      </c>
      <c r="E67" t="s">
        <v>27</v>
      </c>
      <c r="F67" t="s">
        <v>28</v>
      </c>
      <c r="G67">
        <v>54</v>
      </c>
      <c r="H67">
        <v>3827.29</v>
      </c>
      <c r="I67">
        <v>1.679</v>
      </c>
      <c r="J67" t="s">
        <v>43</v>
      </c>
      <c r="K67" t="b">
        <f t="shared" ref="K67:K130" si="1">IF(I67 &gt; 10, TRUE, FALSE)</f>
        <v>0</v>
      </c>
    </row>
    <row r="68" spans="1:11" x14ac:dyDescent="0.25">
      <c r="A68" t="s">
        <v>36</v>
      </c>
      <c r="B68" t="s">
        <v>37</v>
      </c>
      <c r="C68" t="s">
        <v>37</v>
      </c>
      <c r="D68" s="13">
        <v>45524.594305555554</v>
      </c>
      <c r="E68" t="s">
        <v>26</v>
      </c>
      <c r="F68" t="s">
        <v>28</v>
      </c>
      <c r="G68">
        <v>41</v>
      </c>
      <c r="H68">
        <v>4783.51</v>
      </c>
      <c r="I68">
        <v>5.5890000000000004</v>
      </c>
      <c r="J68" t="s">
        <v>44</v>
      </c>
      <c r="K68" t="b">
        <f t="shared" si="1"/>
        <v>0</v>
      </c>
    </row>
    <row r="69" spans="1:11" x14ac:dyDescent="0.25">
      <c r="A69" t="s">
        <v>36</v>
      </c>
      <c r="B69" t="s">
        <v>37</v>
      </c>
      <c r="C69" t="s">
        <v>37</v>
      </c>
      <c r="D69" s="13">
        <v>45524.594386574077</v>
      </c>
      <c r="E69" t="s">
        <v>35</v>
      </c>
      <c r="F69" t="s">
        <v>33</v>
      </c>
      <c r="G69">
        <v>1</v>
      </c>
      <c r="H69">
        <v>1690163</v>
      </c>
      <c r="I69">
        <v>2.6669999999999998</v>
      </c>
      <c r="J69" t="s">
        <v>45</v>
      </c>
      <c r="K69" t="b">
        <f t="shared" si="1"/>
        <v>0</v>
      </c>
    </row>
    <row r="70" spans="1:11" x14ac:dyDescent="0.25">
      <c r="A70" t="s">
        <v>36</v>
      </c>
      <c r="B70" t="s">
        <v>37</v>
      </c>
      <c r="C70" t="s">
        <v>37</v>
      </c>
      <c r="D70" s="13">
        <v>45524.594421296293</v>
      </c>
      <c r="E70" t="s">
        <v>34</v>
      </c>
      <c r="F70" t="s">
        <v>22</v>
      </c>
      <c r="G70">
        <v>47</v>
      </c>
      <c r="H70">
        <v>5405.12</v>
      </c>
      <c r="I70">
        <v>2.758</v>
      </c>
      <c r="J70" t="s">
        <v>46</v>
      </c>
      <c r="K70" t="b">
        <f t="shared" si="1"/>
        <v>0</v>
      </c>
    </row>
    <row r="71" spans="1:11" x14ac:dyDescent="0.25">
      <c r="A71" t="s">
        <v>36</v>
      </c>
      <c r="B71" t="s">
        <v>37</v>
      </c>
      <c r="C71" t="s">
        <v>37</v>
      </c>
      <c r="D71" s="13">
        <v>45524.594456018516</v>
      </c>
      <c r="E71" t="s">
        <v>34</v>
      </c>
      <c r="F71" t="s">
        <v>25</v>
      </c>
      <c r="G71">
        <v>46</v>
      </c>
      <c r="H71">
        <v>5168.3500000000004</v>
      </c>
      <c r="I71">
        <v>1.4810000000000001</v>
      </c>
      <c r="J71" t="s">
        <v>47</v>
      </c>
      <c r="K71" t="b">
        <f t="shared" si="1"/>
        <v>0</v>
      </c>
    </row>
    <row r="72" spans="1:11" x14ac:dyDescent="0.25">
      <c r="A72" t="s">
        <v>36</v>
      </c>
      <c r="B72" t="s">
        <v>37</v>
      </c>
      <c r="C72" t="s">
        <v>48</v>
      </c>
      <c r="D72" s="13">
        <v>45524.60083333333</v>
      </c>
      <c r="E72" t="s">
        <v>21</v>
      </c>
      <c r="F72" t="s">
        <v>22</v>
      </c>
      <c r="G72">
        <v>25</v>
      </c>
      <c r="H72">
        <v>691.42</v>
      </c>
      <c r="I72">
        <v>3.4990000000000001</v>
      </c>
      <c r="J72" t="s">
        <v>38</v>
      </c>
      <c r="K72" t="b">
        <f t="shared" si="1"/>
        <v>0</v>
      </c>
    </row>
    <row r="73" spans="1:11" x14ac:dyDescent="0.25">
      <c r="A73" t="s">
        <v>36</v>
      </c>
      <c r="B73" t="s">
        <v>37</v>
      </c>
      <c r="C73" t="s">
        <v>48</v>
      </c>
      <c r="D73" s="13">
        <v>45524.600891203707</v>
      </c>
      <c r="E73" t="s">
        <v>23</v>
      </c>
      <c r="F73" t="s">
        <v>24</v>
      </c>
      <c r="G73">
        <v>48</v>
      </c>
      <c r="H73">
        <v>1119.04</v>
      </c>
      <c r="I73">
        <v>3.4039999999999999</v>
      </c>
      <c r="J73" t="s">
        <v>39</v>
      </c>
      <c r="K73" t="b">
        <f t="shared" si="1"/>
        <v>0</v>
      </c>
    </row>
    <row r="74" spans="1:11" x14ac:dyDescent="0.25">
      <c r="A74" t="s">
        <v>36</v>
      </c>
      <c r="B74" t="s">
        <v>37</v>
      </c>
      <c r="C74" t="s">
        <v>48</v>
      </c>
      <c r="D74" s="13">
        <v>45524.600937499999</v>
      </c>
      <c r="E74" t="s">
        <v>23</v>
      </c>
      <c r="F74" t="s">
        <v>25</v>
      </c>
      <c r="G74">
        <v>48</v>
      </c>
      <c r="H74">
        <v>1119.05</v>
      </c>
      <c r="I74">
        <v>2.621</v>
      </c>
      <c r="J74" t="s">
        <v>40</v>
      </c>
      <c r="K74" t="b">
        <f t="shared" si="1"/>
        <v>0</v>
      </c>
    </row>
    <row r="75" spans="1:11" x14ac:dyDescent="0.25">
      <c r="A75" t="s">
        <v>36</v>
      </c>
      <c r="B75" t="s">
        <v>37</v>
      </c>
      <c r="C75" t="s">
        <v>48</v>
      </c>
      <c r="D75" s="13">
        <v>45524.600972222222</v>
      </c>
      <c r="E75" t="s">
        <v>26</v>
      </c>
      <c r="F75" t="s">
        <v>22</v>
      </c>
      <c r="G75">
        <v>43</v>
      </c>
      <c r="H75">
        <v>1215.1300000000001</v>
      </c>
      <c r="I75">
        <v>5.8730000000000002</v>
      </c>
      <c r="J75" t="s">
        <v>41</v>
      </c>
      <c r="K75" t="b">
        <f t="shared" si="1"/>
        <v>0</v>
      </c>
    </row>
    <row r="76" spans="1:11" x14ac:dyDescent="0.25">
      <c r="A76" t="s">
        <v>36</v>
      </c>
      <c r="B76" t="s">
        <v>37</v>
      </c>
      <c r="C76" t="s">
        <v>48</v>
      </c>
      <c r="D76" s="13">
        <v>45524.601053240738</v>
      </c>
      <c r="E76" t="s">
        <v>27</v>
      </c>
      <c r="F76" t="s">
        <v>22</v>
      </c>
      <c r="G76">
        <v>33</v>
      </c>
      <c r="H76">
        <v>847.56</v>
      </c>
      <c r="I76">
        <v>1.774</v>
      </c>
      <c r="J76" t="s">
        <v>42</v>
      </c>
      <c r="K76" t="b">
        <f t="shared" si="1"/>
        <v>0</v>
      </c>
    </row>
    <row r="77" spans="1:11" x14ac:dyDescent="0.25">
      <c r="A77" t="s">
        <v>36</v>
      </c>
      <c r="B77" t="s">
        <v>37</v>
      </c>
      <c r="C77" t="s">
        <v>48</v>
      </c>
      <c r="D77" s="13">
        <v>45524.601122685184</v>
      </c>
      <c r="E77" t="s">
        <v>27</v>
      </c>
      <c r="F77" t="s">
        <v>28</v>
      </c>
      <c r="G77">
        <v>59</v>
      </c>
      <c r="H77">
        <v>1133.44</v>
      </c>
      <c r="I77">
        <v>2.7650000000000001</v>
      </c>
      <c r="J77" t="s">
        <v>43</v>
      </c>
      <c r="K77" t="b">
        <f t="shared" si="1"/>
        <v>0</v>
      </c>
    </row>
    <row r="78" spans="1:11" x14ac:dyDescent="0.25">
      <c r="A78" t="s">
        <v>36</v>
      </c>
      <c r="B78" t="s">
        <v>37</v>
      </c>
      <c r="C78" t="s">
        <v>48</v>
      </c>
      <c r="D78" s="13">
        <v>45524.601203703707</v>
      </c>
      <c r="E78" t="s">
        <v>26</v>
      </c>
      <c r="F78" t="s">
        <v>28</v>
      </c>
      <c r="G78">
        <v>51</v>
      </c>
      <c r="H78">
        <v>1453.01</v>
      </c>
      <c r="I78">
        <v>5.4939999999999998</v>
      </c>
      <c r="J78" t="s">
        <v>44</v>
      </c>
      <c r="K78" t="b">
        <f t="shared" si="1"/>
        <v>0</v>
      </c>
    </row>
    <row r="79" spans="1:11" x14ac:dyDescent="0.25">
      <c r="A79" t="s">
        <v>36</v>
      </c>
      <c r="B79" t="s">
        <v>37</v>
      </c>
      <c r="C79" t="s">
        <v>48</v>
      </c>
      <c r="D79" s="13">
        <v>45524.601273148146</v>
      </c>
      <c r="E79" t="s">
        <v>35</v>
      </c>
      <c r="F79" t="s">
        <v>33</v>
      </c>
      <c r="G79">
        <v>1</v>
      </c>
      <c r="H79">
        <v>1674360</v>
      </c>
      <c r="I79">
        <v>4.181</v>
      </c>
      <c r="J79" t="s">
        <v>45</v>
      </c>
      <c r="K79" t="b">
        <f t="shared" si="1"/>
        <v>0</v>
      </c>
    </row>
    <row r="80" spans="1:11" x14ac:dyDescent="0.25">
      <c r="A80" t="s">
        <v>36</v>
      </c>
      <c r="B80" t="s">
        <v>37</v>
      </c>
      <c r="C80" t="s">
        <v>48</v>
      </c>
      <c r="D80" s="13">
        <v>45524.601319444446</v>
      </c>
      <c r="E80" t="s">
        <v>34</v>
      </c>
      <c r="F80" t="s">
        <v>22</v>
      </c>
      <c r="G80">
        <v>57</v>
      </c>
      <c r="H80">
        <v>1703.04</v>
      </c>
      <c r="I80">
        <v>3.3559999999999999</v>
      </c>
      <c r="J80" t="s">
        <v>46</v>
      </c>
      <c r="K80" t="b">
        <f t="shared" si="1"/>
        <v>0</v>
      </c>
    </row>
    <row r="81" spans="1:11" x14ac:dyDescent="0.25">
      <c r="A81" t="s">
        <v>36</v>
      </c>
      <c r="B81" t="s">
        <v>37</v>
      </c>
      <c r="C81" t="s">
        <v>48</v>
      </c>
      <c r="D81" s="13">
        <v>45524.601365740738</v>
      </c>
      <c r="E81" t="s">
        <v>34</v>
      </c>
      <c r="F81" t="s">
        <v>25</v>
      </c>
      <c r="G81">
        <v>54</v>
      </c>
      <c r="H81">
        <v>1464.14</v>
      </c>
      <c r="I81">
        <v>2.331</v>
      </c>
      <c r="J81" t="s">
        <v>47</v>
      </c>
      <c r="K81" t="b">
        <f t="shared" si="1"/>
        <v>0</v>
      </c>
    </row>
    <row r="82" spans="1:11" x14ac:dyDescent="0.25">
      <c r="A82" t="s">
        <v>36</v>
      </c>
      <c r="B82" t="s">
        <v>37</v>
      </c>
      <c r="C82" t="s">
        <v>37</v>
      </c>
      <c r="D82" s="13">
        <v>45524.635648148149</v>
      </c>
      <c r="E82" t="s">
        <v>21</v>
      </c>
      <c r="F82" t="s">
        <v>22</v>
      </c>
      <c r="G82">
        <v>24</v>
      </c>
      <c r="H82">
        <v>1665.27</v>
      </c>
      <c r="I82">
        <v>4.8490000000000002</v>
      </c>
      <c r="J82" t="s">
        <v>38</v>
      </c>
      <c r="K82" t="b">
        <f t="shared" si="1"/>
        <v>0</v>
      </c>
    </row>
    <row r="83" spans="1:11" x14ac:dyDescent="0.25">
      <c r="A83" t="s">
        <v>36</v>
      </c>
      <c r="B83" t="s">
        <v>37</v>
      </c>
      <c r="C83" t="s">
        <v>37</v>
      </c>
      <c r="D83" s="13">
        <v>45524.635717592595</v>
      </c>
      <c r="E83" t="s">
        <v>23</v>
      </c>
      <c r="F83" t="s">
        <v>24</v>
      </c>
      <c r="G83">
        <v>41</v>
      </c>
      <c r="H83">
        <v>3799.84</v>
      </c>
      <c r="I83">
        <v>2.0209999999999999</v>
      </c>
      <c r="J83" t="s">
        <v>39</v>
      </c>
      <c r="K83" t="b">
        <f t="shared" si="1"/>
        <v>0</v>
      </c>
    </row>
    <row r="84" spans="1:11" x14ac:dyDescent="0.25">
      <c r="A84" t="s">
        <v>36</v>
      </c>
      <c r="B84" t="s">
        <v>37</v>
      </c>
      <c r="C84" t="s">
        <v>37</v>
      </c>
      <c r="D84" s="13">
        <v>45524.635752314818</v>
      </c>
      <c r="E84" t="s">
        <v>23</v>
      </c>
      <c r="F84" t="s">
        <v>25</v>
      </c>
      <c r="G84">
        <v>40</v>
      </c>
      <c r="H84">
        <v>3563.5</v>
      </c>
      <c r="I84">
        <v>2.0209999999999999</v>
      </c>
      <c r="J84" t="s">
        <v>40</v>
      </c>
      <c r="K84" t="b">
        <f t="shared" si="1"/>
        <v>0</v>
      </c>
    </row>
    <row r="85" spans="1:11" x14ac:dyDescent="0.25">
      <c r="A85" t="s">
        <v>36</v>
      </c>
      <c r="B85" t="s">
        <v>37</v>
      </c>
      <c r="C85" t="s">
        <v>37</v>
      </c>
      <c r="D85" s="13">
        <v>45524.635775462964</v>
      </c>
      <c r="E85" t="s">
        <v>26</v>
      </c>
      <c r="F85" t="s">
        <v>22</v>
      </c>
      <c r="G85">
        <v>35</v>
      </c>
      <c r="H85">
        <v>4775.0600000000004</v>
      </c>
      <c r="I85">
        <v>4.5629999999999997</v>
      </c>
      <c r="J85" t="s">
        <v>41</v>
      </c>
      <c r="K85" t="b">
        <f t="shared" si="1"/>
        <v>0</v>
      </c>
    </row>
    <row r="86" spans="1:11" x14ac:dyDescent="0.25">
      <c r="A86" t="s">
        <v>36</v>
      </c>
      <c r="B86" t="s">
        <v>37</v>
      </c>
      <c r="C86" t="s">
        <v>37</v>
      </c>
      <c r="D86" s="13">
        <v>45524.635833333334</v>
      </c>
      <c r="E86" t="s">
        <v>27</v>
      </c>
      <c r="F86" t="s">
        <v>22</v>
      </c>
      <c r="G86">
        <v>34</v>
      </c>
      <c r="H86">
        <v>2894.37</v>
      </c>
      <c r="I86">
        <v>1.7529999999999999</v>
      </c>
      <c r="J86" t="s">
        <v>42</v>
      </c>
      <c r="K86" t="b">
        <f t="shared" si="1"/>
        <v>0</v>
      </c>
    </row>
    <row r="87" spans="1:11" x14ac:dyDescent="0.25">
      <c r="A87" t="s">
        <v>36</v>
      </c>
      <c r="B87" t="s">
        <v>37</v>
      </c>
      <c r="C87" t="s">
        <v>37</v>
      </c>
      <c r="D87" s="13">
        <v>45524.63590277778</v>
      </c>
      <c r="E87" t="s">
        <v>27</v>
      </c>
      <c r="F87" t="s">
        <v>28</v>
      </c>
      <c r="G87">
        <v>54</v>
      </c>
      <c r="H87">
        <v>3827.29</v>
      </c>
      <c r="I87">
        <v>1.5069999999999999</v>
      </c>
      <c r="J87" t="s">
        <v>43</v>
      </c>
      <c r="K87" t="b">
        <f t="shared" si="1"/>
        <v>0</v>
      </c>
    </row>
    <row r="88" spans="1:11" x14ac:dyDescent="0.25">
      <c r="A88" t="s">
        <v>36</v>
      </c>
      <c r="B88" t="s">
        <v>37</v>
      </c>
      <c r="C88" t="s">
        <v>37</v>
      </c>
      <c r="D88" s="13">
        <v>45524.635972222219</v>
      </c>
      <c r="E88" t="s">
        <v>26</v>
      </c>
      <c r="F88" t="s">
        <v>28</v>
      </c>
      <c r="G88">
        <v>41</v>
      </c>
      <c r="H88">
        <v>4783.51</v>
      </c>
      <c r="I88">
        <v>5.149</v>
      </c>
      <c r="J88" t="s">
        <v>44</v>
      </c>
      <c r="K88" t="b">
        <f t="shared" si="1"/>
        <v>0</v>
      </c>
    </row>
    <row r="89" spans="1:11" x14ac:dyDescent="0.25">
      <c r="A89" t="s">
        <v>36</v>
      </c>
      <c r="B89" t="s">
        <v>37</v>
      </c>
      <c r="C89" t="s">
        <v>37</v>
      </c>
      <c r="D89" s="13">
        <v>45524.636041666665</v>
      </c>
      <c r="E89" t="s">
        <v>35</v>
      </c>
      <c r="F89" t="s">
        <v>33</v>
      </c>
      <c r="G89">
        <v>1</v>
      </c>
      <c r="H89">
        <v>1690656</v>
      </c>
      <c r="I89">
        <v>1.806</v>
      </c>
      <c r="J89" t="s">
        <v>45</v>
      </c>
      <c r="K89" t="b">
        <f t="shared" si="1"/>
        <v>0</v>
      </c>
    </row>
    <row r="90" spans="1:11" x14ac:dyDescent="0.25">
      <c r="A90" t="s">
        <v>36</v>
      </c>
      <c r="B90" t="s">
        <v>37</v>
      </c>
      <c r="C90" t="s">
        <v>37</v>
      </c>
      <c r="D90" s="13">
        <v>45524.636064814818</v>
      </c>
      <c r="E90" t="s">
        <v>34</v>
      </c>
      <c r="F90" t="s">
        <v>22</v>
      </c>
      <c r="G90">
        <v>47</v>
      </c>
      <c r="H90">
        <v>5405.12</v>
      </c>
      <c r="I90">
        <v>2.2999999999999998</v>
      </c>
      <c r="J90" t="s">
        <v>46</v>
      </c>
      <c r="K90" t="b">
        <f t="shared" si="1"/>
        <v>0</v>
      </c>
    </row>
    <row r="91" spans="1:11" x14ac:dyDescent="0.25">
      <c r="A91" t="s">
        <v>36</v>
      </c>
      <c r="B91" t="s">
        <v>37</v>
      </c>
      <c r="C91" t="s">
        <v>37</v>
      </c>
      <c r="D91" s="13">
        <v>45524.636087962965</v>
      </c>
      <c r="E91" t="s">
        <v>34</v>
      </c>
      <c r="F91" t="s">
        <v>25</v>
      </c>
      <c r="G91">
        <v>46</v>
      </c>
      <c r="H91">
        <v>5168.3500000000004</v>
      </c>
      <c r="I91">
        <v>1.41</v>
      </c>
      <c r="J91" t="s">
        <v>47</v>
      </c>
      <c r="K91" t="b">
        <f t="shared" si="1"/>
        <v>0</v>
      </c>
    </row>
    <row r="92" spans="1:11" x14ac:dyDescent="0.25">
      <c r="A92" t="s">
        <v>36</v>
      </c>
      <c r="B92" t="s">
        <v>37</v>
      </c>
      <c r="C92" t="s">
        <v>48</v>
      </c>
      <c r="D92" s="13">
        <v>45524.642523148148</v>
      </c>
      <c r="E92" t="s">
        <v>21</v>
      </c>
      <c r="F92" t="s">
        <v>22</v>
      </c>
      <c r="G92">
        <v>25</v>
      </c>
      <c r="H92">
        <v>691.42</v>
      </c>
      <c r="I92">
        <v>3.2490000000000001</v>
      </c>
      <c r="J92" t="s">
        <v>38</v>
      </c>
      <c r="K92" t="b">
        <f t="shared" si="1"/>
        <v>0</v>
      </c>
    </row>
    <row r="93" spans="1:11" x14ac:dyDescent="0.25">
      <c r="A93" t="s">
        <v>36</v>
      </c>
      <c r="B93" t="s">
        <v>37</v>
      </c>
      <c r="C93" t="s">
        <v>48</v>
      </c>
      <c r="D93" s="13">
        <v>45524.642569444448</v>
      </c>
      <c r="E93" t="s">
        <v>23</v>
      </c>
      <c r="F93" t="s">
        <v>24</v>
      </c>
      <c r="G93">
        <v>40</v>
      </c>
      <c r="H93">
        <v>1107.49</v>
      </c>
      <c r="I93">
        <v>3.1150000000000002</v>
      </c>
      <c r="J93" t="s">
        <v>39</v>
      </c>
      <c r="K93" t="b">
        <f t="shared" si="1"/>
        <v>0</v>
      </c>
    </row>
    <row r="94" spans="1:11" x14ac:dyDescent="0.25">
      <c r="A94" t="s">
        <v>36</v>
      </c>
      <c r="B94" t="s">
        <v>37</v>
      </c>
      <c r="C94" t="s">
        <v>48</v>
      </c>
      <c r="D94" s="13">
        <v>45524.64261574074</v>
      </c>
      <c r="E94" t="s">
        <v>23</v>
      </c>
      <c r="F94" t="s">
        <v>25</v>
      </c>
      <c r="G94">
        <v>56</v>
      </c>
      <c r="H94">
        <v>1130.5899999999999</v>
      </c>
      <c r="I94">
        <v>2.2080000000000002</v>
      </c>
      <c r="J94" t="s">
        <v>40</v>
      </c>
      <c r="K94" t="b">
        <f t="shared" si="1"/>
        <v>0</v>
      </c>
    </row>
    <row r="95" spans="1:11" x14ac:dyDescent="0.25">
      <c r="A95" t="s">
        <v>36</v>
      </c>
      <c r="B95" t="s">
        <v>37</v>
      </c>
      <c r="C95" t="s">
        <v>48</v>
      </c>
      <c r="D95" s="13">
        <v>45524.642650462964</v>
      </c>
      <c r="E95" t="s">
        <v>26</v>
      </c>
      <c r="F95" t="s">
        <v>22</v>
      </c>
      <c r="G95">
        <v>45</v>
      </c>
      <c r="H95">
        <v>1452.19</v>
      </c>
      <c r="I95">
        <v>5.2030000000000003</v>
      </c>
      <c r="J95" t="s">
        <v>41</v>
      </c>
      <c r="K95" t="b">
        <f t="shared" si="1"/>
        <v>0</v>
      </c>
    </row>
    <row r="96" spans="1:11" x14ac:dyDescent="0.25">
      <c r="A96" t="s">
        <v>36</v>
      </c>
      <c r="B96" t="s">
        <v>37</v>
      </c>
      <c r="C96" t="s">
        <v>48</v>
      </c>
      <c r="D96" s="13">
        <v>45524.642708333333</v>
      </c>
      <c r="E96" t="s">
        <v>27</v>
      </c>
      <c r="F96" t="s">
        <v>22</v>
      </c>
      <c r="G96">
        <v>31</v>
      </c>
      <c r="H96">
        <v>610.48</v>
      </c>
      <c r="I96">
        <v>1.675</v>
      </c>
      <c r="J96" t="s">
        <v>42</v>
      </c>
      <c r="K96" t="b">
        <f t="shared" si="1"/>
        <v>0</v>
      </c>
    </row>
    <row r="97" spans="1:11" x14ac:dyDescent="0.25">
      <c r="A97" t="s">
        <v>36</v>
      </c>
      <c r="B97" t="s">
        <v>37</v>
      </c>
      <c r="C97" t="s">
        <v>48</v>
      </c>
      <c r="D97" s="13">
        <v>45524.642777777779</v>
      </c>
      <c r="E97" t="s">
        <v>27</v>
      </c>
      <c r="F97" t="s">
        <v>28</v>
      </c>
      <c r="G97">
        <v>59</v>
      </c>
      <c r="H97">
        <v>1133.4100000000001</v>
      </c>
      <c r="I97">
        <v>2.7629999999999999</v>
      </c>
      <c r="J97" t="s">
        <v>43</v>
      </c>
      <c r="K97" t="b">
        <f t="shared" si="1"/>
        <v>0</v>
      </c>
    </row>
    <row r="98" spans="1:11" x14ac:dyDescent="0.25">
      <c r="A98" t="s">
        <v>36</v>
      </c>
      <c r="B98" t="s">
        <v>37</v>
      </c>
      <c r="C98" t="s">
        <v>48</v>
      </c>
      <c r="D98" s="13">
        <v>45524.642858796295</v>
      </c>
      <c r="E98" t="s">
        <v>26</v>
      </c>
      <c r="F98" t="s">
        <v>28</v>
      </c>
      <c r="G98">
        <v>51</v>
      </c>
      <c r="H98">
        <v>1453.01</v>
      </c>
      <c r="I98">
        <v>4.952</v>
      </c>
      <c r="J98" t="s">
        <v>44</v>
      </c>
      <c r="K98" t="b">
        <f t="shared" si="1"/>
        <v>0</v>
      </c>
    </row>
    <row r="99" spans="1:11" x14ac:dyDescent="0.25">
      <c r="A99" t="s">
        <v>36</v>
      </c>
      <c r="B99" t="s">
        <v>37</v>
      </c>
      <c r="C99" t="s">
        <v>48</v>
      </c>
      <c r="D99" s="13">
        <v>45524.642928240741</v>
      </c>
      <c r="E99" t="s">
        <v>35</v>
      </c>
      <c r="F99" t="s">
        <v>33</v>
      </c>
      <c r="G99">
        <v>1</v>
      </c>
      <c r="H99">
        <v>1674913</v>
      </c>
      <c r="I99">
        <v>4.1719999999999997</v>
      </c>
      <c r="J99" t="s">
        <v>45</v>
      </c>
      <c r="K99" t="b">
        <f t="shared" si="1"/>
        <v>0</v>
      </c>
    </row>
    <row r="100" spans="1:11" x14ac:dyDescent="0.25">
      <c r="A100" t="s">
        <v>36</v>
      </c>
      <c r="B100" t="s">
        <v>37</v>
      </c>
      <c r="C100" t="s">
        <v>48</v>
      </c>
      <c r="D100" s="13">
        <v>45524.642974537041</v>
      </c>
      <c r="E100" t="s">
        <v>34</v>
      </c>
      <c r="F100" t="s">
        <v>22</v>
      </c>
      <c r="G100">
        <v>57</v>
      </c>
      <c r="H100">
        <v>1703.04</v>
      </c>
      <c r="I100">
        <v>3.8260000000000001</v>
      </c>
      <c r="J100" t="s">
        <v>46</v>
      </c>
      <c r="K100" t="b">
        <f t="shared" si="1"/>
        <v>0</v>
      </c>
    </row>
    <row r="101" spans="1:11" x14ac:dyDescent="0.25">
      <c r="A101" t="s">
        <v>36</v>
      </c>
      <c r="B101" t="s">
        <v>37</v>
      </c>
      <c r="C101" t="s">
        <v>48</v>
      </c>
      <c r="D101" s="13">
        <v>45524.64303240741</v>
      </c>
      <c r="E101" t="s">
        <v>34</v>
      </c>
      <c r="F101" t="s">
        <v>25</v>
      </c>
      <c r="G101">
        <v>55</v>
      </c>
      <c r="H101">
        <v>1465.49</v>
      </c>
      <c r="I101">
        <v>2.2679999999999998</v>
      </c>
      <c r="J101" t="s">
        <v>47</v>
      </c>
      <c r="K101" t="b">
        <f t="shared" si="1"/>
        <v>0</v>
      </c>
    </row>
    <row r="102" spans="1:11" x14ac:dyDescent="0.25">
      <c r="A102" t="s">
        <v>36</v>
      </c>
      <c r="B102" t="s">
        <v>37</v>
      </c>
      <c r="C102" t="s">
        <v>37</v>
      </c>
      <c r="D102" s="13">
        <v>45524.677314814813</v>
      </c>
      <c r="E102" t="s">
        <v>21</v>
      </c>
      <c r="F102" t="s">
        <v>22</v>
      </c>
      <c r="G102">
        <v>24</v>
      </c>
      <c r="H102">
        <v>1665.27</v>
      </c>
      <c r="I102">
        <v>5.2839999999999998</v>
      </c>
      <c r="J102" t="s">
        <v>38</v>
      </c>
      <c r="K102" t="b">
        <f t="shared" si="1"/>
        <v>0</v>
      </c>
    </row>
    <row r="103" spans="1:11" x14ac:dyDescent="0.25">
      <c r="A103" t="s">
        <v>36</v>
      </c>
      <c r="B103" t="s">
        <v>37</v>
      </c>
      <c r="C103" t="s">
        <v>37</v>
      </c>
      <c r="D103" s="13">
        <v>45524.677395833336</v>
      </c>
      <c r="E103" t="s">
        <v>23</v>
      </c>
      <c r="F103" t="s">
        <v>24</v>
      </c>
      <c r="G103">
        <v>41</v>
      </c>
      <c r="H103">
        <v>3799.84</v>
      </c>
      <c r="I103">
        <v>2.6269999999999998</v>
      </c>
      <c r="J103" t="s">
        <v>39</v>
      </c>
      <c r="K103" t="b">
        <f t="shared" si="1"/>
        <v>0</v>
      </c>
    </row>
    <row r="104" spans="1:11" x14ac:dyDescent="0.25">
      <c r="A104" t="s">
        <v>36</v>
      </c>
      <c r="B104" t="s">
        <v>37</v>
      </c>
      <c r="C104" t="s">
        <v>37</v>
      </c>
      <c r="D104" s="13">
        <v>45524.677430555559</v>
      </c>
      <c r="E104" t="s">
        <v>23</v>
      </c>
      <c r="F104" t="s">
        <v>25</v>
      </c>
      <c r="G104">
        <v>40</v>
      </c>
      <c r="H104">
        <v>3563.5</v>
      </c>
      <c r="I104">
        <v>1.917</v>
      </c>
      <c r="J104" t="s">
        <v>40</v>
      </c>
      <c r="K104" t="b">
        <f t="shared" si="1"/>
        <v>0</v>
      </c>
    </row>
    <row r="105" spans="1:11" x14ac:dyDescent="0.25">
      <c r="A105" t="s">
        <v>36</v>
      </c>
      <c r="B105" t="s">
        <v>37</v>
      </c>
      <c r="C105" t="s">
        <v>37</v>
      </c>
      <c r="D105" s="13">
        <v>45524.677465277775</v>
      </c>
      <c r="E105" t="s">
        <v>26</v>
      </c>
      <c r="F105" t="s">
        <v>22</v>
      </c>
      <c r="G105">
        <v>35</v>
      </c>
      <c r="H105">
        <v>4775.05</v>
      </c>
      <c r="I105">
        <v>4.931</v>
      </c>
      <c r="J105" t="s">
        <v>41</v>
      </c>
      <c r="K105" t="b">
        <f t="shared" si="1"/>
        <v>0</v>
      </c>
    </row>
    <row r="106" spans="1:11" x14ac:dyDescent="0.25">
      <c r="A106" t="s">
        <v>36</v>
      </c>
      <c r="B106" t="s">
        <v>37</v>
      </c>
      <c r="C106" t="s">
        <v>37</v>
      </c>
      <c r="D106" s="13">
        <v>45524.677523148152</v>
      </c>
      <c r="E106" t="s">
        <v>27</v>
      </c>
      <c r="F106" t="s">
        <v>22</v>
      </c>
      <c r="G106">
        <v>34</v>
      </c>
      <c r="H106">
        <v>2894.37</v>
      </c>
      <c r="I106">
        <v>1.6259999999999999</v>
      </c>
      <c r="J106" t="s">
        <v>42</v>
      </c>
      <c r="K106" t="b">
        <f t="shared" si="1"/>
        <v>0</v>
      </c>
    </row>
    <row r="107" spans="1:11" x14ac:dyDescent="0.25">
      <c r="A107" t="s">
        <v>36</v>
      </c>
      <c r="B107" t="s">
        <v>37</v>
      </c>
      <c r="C107" t="s">
        <v>37</v>
      </c>
      <c r="D107" s="13">
        <v>45524.67759259259</v>
      </c>
      <c r="E107" t="s">
        <v>27</v>
      </c>
      <c r="F107" t="s">
        <v>28</v>
      </c>
      <c r="G107">
        <v>54</v>
      </c>
      <c r="H107">
        <v>3827.29</v>
      </c>
      <c r="I107">
        <v>2.0129999999999999</v>
      </c>
      <c r="J107" t="s">
        <v>43</v>
      </c>
      <c r="K107" t="b">
        <f t="shared" si="1"/>
        <v>0</v>
      </c>
    </row>
    <row r="108" spans="1:11" x14ac:dyDescent="0.25">
      <c r="A108" t="s">
        <v>36</v>
      </c>
      <c r="B108" t="s">
        <v>37</v>
      </c>
      <c r="C108" t="s">
        <v>37</v>
      </c>
      <c r="D108" s="13">
        <v>45524.677662037036</v>
      </c>
      <c r="E108" t="s">
        <v>26</v>
      </c>
      <c r="F108" t="s">
        <v>28</v>
      </c>
      <c r="G108">
        <v>41</v>
      </c>
      <c r="H108">
        <v>4783.51</v>
      </c>
      <c r="I108">
        <v>5.2370000000000001</v>
      </c>
      <c r="J108" t="s">
        <v>44</v>
      </c>
      <c r="K108" t="b">
        <f t="shared" si="1"/>
        <v>0</v>
      </c>
    </row>
    <row r="109" spans="1:11" x14ac:dyDescent="0.25">
      <c r="A109" t="s">
        <v>36</v>
      </c>
      <c r="B109" t="s">
        <v>37</v>
      </c>
      <c r="C109" t="s">
        <v>37</v>
      </c>
      <c r="D109" s="13">
        <v>45524.677731481483</v>
      </c>
      <c r="E109" t="s">
        <v>35</v>
      </c>
      <c r="F109" t="s">
        <v>33</v>
      </c>
      <c r="G109">
        <v>1</v>
      </c>
      <c r="H109">
        <v>1691149</v>
      </c>
      <c r="I109">
        <v>2.387</v>
      </c>
      <c r="J109" t="s">
        <v>45</v>
      </c>
      <c r="K109" t="b">
        <f t="shared" si="1"/>
        <v>0</v>
      </c>
    </row>
    <row r="110" spans="1:11" x14ac:dyDescent="0.25">
      <c r="A110" t="s">
        <v>36</v>
      </c>
      <c r="B110" t="s">
        <v>37</v>
      </c>
      <c r="C110" t="s">
        <v>37</v>
      </c>
      <c r="D110" s="13">
        <v>45524.677766203706</v>
      </c>
      <c r="E110" t="s">
        <v>34</v>
      </c>
      <c r="F110" t="s">
        <v>22</v>
      </c>
      <c r="G110">
        <v>47</v>
      </c>
      <c r="H110">
        <v>5405.12</v>
      </c>
      <c r="I110">
        <v>2.7879999999999998</v>
      </c>
      <c r="J110" t="s">
        <v>46</v>
      </c>
      <c r="K110" t="b">
        <f t="shared" si="1"/>
        <v>0</v>
      </c>
    </row>
    <row r="111" spans="1:11" x14ac:dyDescent="0.25">
      <c r="A111" t="s">
        <v>36</v>
      </c>
      <c r="B111" t="s">
        <v>37</v>
      </c>
      <c r="C111" t="s">
        <v>37</v>
      </c>
      <c r="D111" s="13">
        <v>45524.677800925929</v>
      </c>
      <c r="E111" t="s">
        <v>34</v>
      </c>
      <c r="F111" t="s">
        <v>25</v>
      </c>
      <c r="G111">
        <v>46</v>
      </c>
      <c r="H111">
        <v>5168.3500000000004</v>
      </c>
      <c r="I111">
        <v>1.796</v>
      </c>
      <c r="J111" t="s">
        <v>47</v>
      </c>
      <c r="K111" t="b">
        <f t="shared" si="1"/>
        <v>0</v>
      </c>
    </row>
    <row r="112" spans="1:11" x14ac:dyDescent="0.25">
      <c r="A112" t="s">
        <v>36</v>
      </c>
      <c r="B112" t="s">
        <v>37</v>
      </c>
      <c r="C112" t="s">
        <v>48</v>
      </c>
      <c r="D112" s="13">
        <v>45524.684189814812</v>
      </c>
      <c r="E112" t="s">
        <v>21</v>
      </c>
      <c r="F112" t="s">
        <v>22</v>
      </c>
      <c r="G112">
        <v>25</v>
      </c>
      <c r="H112">
        <v>691.42</v>
      </c>
      <c r="I112">
        <v>3.4340000000000002</v>
      </c>
      <c r="J112" t="s">
        <v>38</v>
      </c>
      <c r="K112" t="b">
        <f t="shared" si="1"/>
        <v>0</v>
      </c>
    </row>
    <row r="113" spans="1:11" x14ac:dyDescent="0.25">
      <c r="A113" t="s">
        <v>36</v>
      </c>
      <c r="B113" t="s">
        <v>37</v>
      </c>
      <c r="C113" t="s">
        <v>48</v>
      </c>
      <c r="D113" s="13">
        <v>45524.684247685182</v>
      </c>
      <c r="E113" t="s">
        <v>23</v>
      </c>
      <c r="F113" t="s">
        <v>24</v>
      </c>
      <c r="G113">
        <v>40</v>
      </c>
      <c r="H113">
        <v>1107.48</v>
      </c>
      <c r="I113">
        <v>3.3719999999999999</v>
      </c>
      <c r="J113" t="s">
        <v>39</v>
      </c>
      <c r="K113" t="b">
        <f t="shared" si="1"/>
        <v>0</v>
      </c>
    </row>
    <row r="114" spans="1:11" x14ac:dyDescent="0.25">
      <c r="A114" t="s">
        <v>36</v>
      </c>
      <c r="B114" t="s">
        <v>37</v>
      </c>
      <c r="C114" t="s">
        <v>48</v>
      </c>
      <c r="D114" s="13">
        <v>45524.684293981481</v>
      </c>
      <c r="E114" t="s">
        <v>23</v>
      </c>
      <c r="F114" t="s">
        <v>25</v>
      </c>
      <c r="G114">
        <v>54</v>
      </c>
      <c r="H114">
        <v>893.52</v>
      </c>
      <c r="I114">
        <v>1.9870000000000001</v>
      </c>
      <c r="J114" t="s">
        <v>40</v>
      </c>
      <c r="K114" t="b">
        <f t="shared" si="1"/>
        <v>0</v>
      </c>
    </row>
    <row r="115" spans="1:11" x14ac:dyDescent="0.25">
      <c r="A115" t="s">
        <v>36</v>
      </c>
      <c r="B115" t="s">
        <v>37</v>
      </c>
      <c r="C115" t="s">
        <v>48</v>
      </c>
      <c r="D115" s="13">
        <v>45524.684317129628</v>
      </c>
      <c r="E115" t="s">
        <v>26</v>
      </c>
      <c r="F115" t="s">
        <v>22</v>
      </c>
      <c r="G115">
        <v>45</v>
      </c>
      <c r="H115">
        <v>1452.19</v>
      </c>
      <c r="I115">
        <v>6.01</v>
      </c>
      <c r="J115" t="s">
        <v>41</v>
      </c>
      <c r="K115" t="b">
        <f t="shared" si="1"/>
        <v>0</v>
      </c>
    </row>
    <row r="116" spans="1:11" x14ac:dyDescent="0.25">
      <c r="A116" t="s">
        <v>36</v>
      </c>
      <c r="B116" t="s">
        <v>37</v>
      </c>
      <c r="C116" t="s">
        <v>48</v>
      </c>
      <c r="D116" s="13">
        <v>45524.684398148151</v>
      </c>
      <c r="E116" t="s">
        <v>27</v>
      </c>
      <c r="F116" t="s">
        <v>22</v>
      </c>
      <c r="G116">
        <v>33</v>
      </c>
      <c r="H116">
        <v>847.56</v>
      </c>
      <c r="I116">
        <v>1.595</v>
      </c>
      <c r="J116" t="s">
        <v>42</v>
      </c>
      <c r="K116" t="b">
        <f t="shared" si="1"/>
        <v>0</v>
      </c>
    </row>
    <row r="117" spans="1:11" x14ac:dyDescent="0.25">
      <c r="A117" t="s">
        <v>36</v>
      </c>
      <c r="B117" t="s">
        <v>37</v>
      </c>
      <c r="C117" t="s">
        <v>48</v>
      </c>
      <c r="D117" s="13">
        <v>45524.684467592589</v>
      </c>
      <c r="E117" t="s">
        <v>27</v>
      </c>
      <c r="F117" t="s">
        <v>28</v>
      </c>
      <c r="G117">
        <v>59</v>
      </c>
      <c r="H117">
        <v>1133.42</v>
      </c>
      <c r="I117">
        <v>2.427</v>
      </c>
      <c r="J117" t="s">
        <v>43</v>
      </c>
      <c r="K117" t="b">
        <f t="shared" si="1"/>
        <v>0</v>
      </c>
    </row>
    <row r="118" spans="1:11" x14ac:dyDescent="0.25">
      <c r="A118" t="s">
        <v>36</v>
      </c>
      <c r="B118" t="s">
        <v>37</v>
      </c>
      <c r="C118" t="s">
        <v>48</v>
      </c>
      <c r="D118" s="13">
        <v>45524.684537037036</v>
      </c>
      <c r="E118" t="s">
        <v>26</v>
      </c>
      <c r="F118" t="s">
        <v>28</v>
      </c>
      <c r="G118">
        <v>51</v>
      </c>
      <c r="H118">
        <v>1453</v>
      </c>
      <c r="I118">
        <v>6.0049999999999999</v>
      </c>
      <c r="J118" t="s">
        <v>44</v>
      </c>
      <c r="K118" t="b">
        <f t="shared" si="1"/>
        <v>0</v>
      </c>
    </row>
    <row r="119" spans="1:11" x14ac:dyDescent="0.25">
      <c r="A119" t="s">
        <v>36</v>
      </c>
      <c r="B119" t="s">
        <v>37</v>
      </c>
      <c r="C119" t="s">
        <v>48</v>
      </c>
      <c r="D119" s="13">
        <v>45524.684618055559</v>
      </c>
      <c r="E119" t="s">
        <v>35</v>
      </c>
      <c r="F119" t="s">
        <v>33</v>
      </c>
      <c r="G119">
        <v>1</v>
      </c>
      <c r="H119">
        <v>1675466</v>
      </c>
      <c r="I119">
        <v>2.37</v>
      </c>
      <c r="J119" t="s">
        <v>45</v>
      </c>
      <c r="K119" t="b">
        <f t="shared" si="1"/>
        <v>0</v>
      </c>
    </row>
    <row r="120" spans="1:11" x14ac:dyDescent="0.25">
      <c r="A120" t="s">
        <v>36</v>
      </c>
      <c r="B120" t="s">
        <v>37</v>
      </c>
      <c r="C120" t="s">
        <v>48</v>
      </c>
      <c r="D120" s="13">
        <v>45524.684652777774</v>
      </c>
      <c r="E120" t="s">
        <v>34</v>
      </c>
      <c r="F120" t="s">
        <v>22</v>
      </c>
      <c r="G120">
        <v>57</v>
      </c>
      <c r="H120">
        <v>1703.04</v>
      </c>
      <c r="I120">
        <v>3.14</v>
      </c>
      <c r="J120" t="s">
        <v>46</v>
      </c>
      <c r="K120" t="b">
        <f t="shared" si="1"/>
        <v>0</v>
      </c>
    </row>
    <row r="121" spans="1:11" x14ac:dyDescent="0.25">
      <c r="A121" t="s">
        <v>36</v>
      </c>
      <c r="B121" t="s">
        <v>37</v>
      </c>
      <c r="C121" t="s">
        <v>48</v>
      </c>
      <c r="D121" s="13">
        <v>45524.684687499997</v>
      </c>
      <c r="E121" t="s">
        <v>34</v>
      </c>
      <c r="F121" t="s">
        <v>25</v>
      </c>
      <c r="G121">
        <v>55</v>
      </c>
      <c r="H121">
        <v>1465.5</v>
      </c>
      <c r="I121">
        <v>2.3839999999999999</v>
      </c>
      <c r="J121" t="s">
        <v>47</v>
      </c>
      <c r="K121" t="b">
        <f t="shared" si="1"/>
        <v>0</v>
      </c>
    </row>
    <row r="122" spans="1:11" x14ac:dyDescent="0.25">
      <c r="A122" t="s">
        <v>36</v>
      </c>
      <c r="B122" t="s">
        <v>37</v>
      </c>
      <c r="C122" t="s">
        <v>37</v>
      </c>
      <c r="D122" s="13">
        <v>45524.718981481485</v>
      </c>
      <c r="E122" t="s">
        <v>21</v>
      </c>
      <c r="F122" t="s">
        <v>22</v>
      </c>
      <c r="G122">
        <v>24</v>
      </c>
      <c r="H122">
        <v>1665.27</v>
      </c>
      <c r="I122">
        <v>4.8479999999999999</v>
      </c>
      <c r="J122" t="s">
        <v>38</v>
      </c>
      <c r="K122" t="b">
        <f t="shared" si="1"/>
        <v>0</v>
      </c>
    </row>
    <row r="123" spans="1:11" x14ac:dyDescent="0.25">
      <c r="A123" t="s">
        <v>36</v>
      </c>
      <c r="B123" t="s">
        <v>37</v>
      </c>
      <c r="C123" t="s">
        <v>37</v>
      </c>
      <c r="D123" s="13">
        <v>45524.7190625</v>
      </c>
      <c r="E123" t="s">
        <v>23</v>
      </c>
      <c r="F123" t="s">
        <v>24</v>
      </c>
      <c r="G123">
        <v>41</v>
      </c>
      <c r="H123">
        <v>3799.84</v>
      </c>
      <c r="I123">
        <v>2.464</v>
      </c>
      <c r="J123" t="s">
        <v>39</v>
      </c>
      <c r="K123" t="b">
        <f t="shared" si="1"/>
        <v>0</v>
      </c>
    </row>
    <row r="124" spans="1:11" x14ac:dyDescent="0.25">
      <c r="A124" t="s">
        <v>36</v>
      </c>
      <c r="B124" t="s">
        <v>37</v>
      </c>
      <c r="C124" t="s">
        <v>37</v>
      </c>
      <c r="D124" s="13">
        <v>45524.719097222223</v>
      </c>
      <c r="E124" t="s">
        <v>23</v>
      </c>
      <c r="F124" t="s">
        <v>25</v>
      </c>
      <c r="G124">
        <v>40</v>
      </c>
      <c r="H124">
        <v>3563.5</v>
      </c>
      <c r="I124">
        <v>1.6719999999999999</v>
      </c>
      <c r="J124" t="s">
        <v>40</v>
      </c>
      <c r="K124" t="b">
        <f t="shared" si="1"/>
        <v>0</v>
      </c>
    </row>
    <row r="125" spans="1:11" x14ac:dyDescent="0.25">
      <c r="A125" t="s">
        <v>36</v>
      </c>
      <c r="B125" t="s">
        <v>37</v>
      </c>
      <c r="C125" t="s">
        <v>37</v>
      </c>
      <c r="D125" s="13">
        <v>45524.71912037037</v>
      </c>
      <c r="E125" t="s">
        <v>26</v>
      </c>
      <c r="F125" t="s">
        <v>22</v>
      </c>
      <c r="G125">
        <v>35</v>
      </c>
      <c r="H125">
        <v>4775.05</v>
      </c>
      <c r="I125">
        <v>5.391</v>
      </c>
      <c r="J125" t="s">
        <v>41</v>
      </c>
      <c r="K125" t="b">
        <f t="shared" si="1"/>
        <v>0</v>
      </c>
    </row>
    <row r="126" spans="1:11" x14ac:dyDescent="0.25">
      <c r="A126" t="s">
        <v>36</v>
      </c>
      <c r="B126" t="s">
        <v>37</v>
      </c>
      <c r="C126" t="s">
        <v>37</v>
      </c>
      <c r="D126" s="13">
        <v>45524.719189814816</v>
      </c>
      <c r="E126" t="s">
        <v>27</v>
      </c>
      <c r="F126" t="s">
        <v>22</v>
      </c>
      <c r="G126">
        <v>34</v>
      </c>
      <c r="H126">
        <v>2894.37</v>
      </c>
      <c r="I126">
        <v>1.57</v>
      </c>
      <c r="J126" t="s">
        <v>42</v>
      </c>
      <c r="K126" t="b">
        <f t="shared" si="1"/>
        <v>0</v>
      </c>
    </row>
    <row r="127" spans="1:11" x14ac:dyDescent="0.25">
      <c r="A127" t="s">
        <v>36</v>
      </c>
      <c r="B127" t="s">
        <v>37</v>
      </c>
      <c r="C127" t="s">
        <v>37</v>
      </c>
      <c r="D127" s="13">
        <v>45524.719259259262</v>
      </c>
      <c r="E127" t="s">
        <v>27</v>
      </c>
      <c r="F127" t="s">
        <v>28</v>
      </c>
      <c r="G127">
        <v>54</v>
      </c>
      <c r="H127">
        <v>3827.29</v>
      </c>
      <c r="I127">
        <v>2.2189999999999999</v>
      </c>
      <c r="J127" t="s">
        <v>43</v>
      </c>
      <c r="K127" t="b">
        <f t="shared" si="1"/>
        <v>0</v>
      </c>
    </row>
    <row r="128" spans="1:11" x14ac:dyDescent="0.25">
      <c r="A128" t="s">
        <v>36</v>
      </c>
      <c r="B128" t="s">
        <v>37</v>
      </c>
      <c r="C128" t="s">
        <v>37</v>
      </c>
      <c r="D128" s="13">
        <v>45524.719328703701</v>
      </c>
      <c r="E128" t="s">
        <v>26</v>
      </c>
      <c r="F128" t="s">
        <v>28</v>
      </c>
      <c r="G128">
        <v>41</v>
      </c>
      <c r="H128">
        <v>4783.51</v>
      </c>
      <c r="I128">
        <v>5.2949999999999999</v>
      </c>
      <c r="J128" t="s">
        <v>44</v>
      </c>
      <c r="K128" t="b">
        <f t="shared" si="1"/>
        <v>0</v>
      </c>
    </row>
    <row r="129" spans="1:11" x14ac:dyDescent="0.25">
      <c r="A129" t="s">
        <v>36</v>
      </c>
      <c r="B129" t="s">
        <v>37</v>
      </c>
      <c r="C129" t="s">
        <v>37</v>
      </c>
      <c r="D129" s="13">
        <v>45524.719398148147</v>
      </c>
      <c r="E129" t="s">
        <v>35</v>
      </c>
      <c r="F129" t="s">
        <v>33</v>
      </c>
      <c r="G129">
        <v>1</v>
      </c>
      <c r="H129">
        <v>1691642</v>
      </c>
      <c r="I129">
        <v>2.4369999999999998</v>
      </c>
      <c r="J129" t="s">
        <v>45</v>
      </c>
      <c r="K129" t="b">
        <f t="shared" si="1"/>
        <v>0</v>
      </c>
    </row>
    <row r="130" spans="1:11" x14ac:dyDescent="0.25">
      <c r="A130" t="s">
        <v>36</v>
      </c>
      <c r="B130" t="s">
        <v>37</v>
      </c>
      <c r="C130" t="s">
        <v>37</v>
      </c>
      <c r="D130" s="13">
        <v>45524.71943287037</v>
      </c>
      <c r="E130" t="s">
        <v>34</v>
      </c>
      <c r="F130" t="s">
        <v>22</v>
      </c>
      <c r="G130">
        <v>47</v>
      </c>
      <c r="H130">
        <v>5405.12</v>
      </c>
      <c r="I130">
        <v>2.794</v>
      </c>
      <c r="J130" t="s">
        <v>46</v>
      </c>
      <c r="K130" t="b">
        <f t="shared" si="1"/>
        <v>0</v>
      </c>
    </row>
    <row r="131" spans="1:11" x14ac:dyDescent="0.25">
      <c r="A131" t="s">
        <v>36</v>
      </c>
      <c r="B131" t="s">
        <v>37</v>
      </c>
      <c r="C131" t="s">
        <v>37</v>
      </c>
      <c r="D131" s="13">
        <v>45524.719467592593</v>
      </c>
      <c r="E131" t="s">
        <v>34</v>
      </c>
      <c r="F131" t="s">
        <v>25</v>
      </c>
      <c r="G131">
        <v>46</v>
      </c>
      <c r="H131">
        <v>5168.3500000000004</v>
      </c>
      <c r="I131">
        <v>1.8169999999999999</v>
      </c>
      <c r="J131" t="s">
        <v>47</v>
      </c>
      <c r="K131" t="b">
        <f t="shared" ref="K131:K194" si="2">IF(I131 &gt; 10, TRUE, FALSE)</f>
        <v>0</v>
      </c>
    </row>
    <row r="132" spans="1:11" x14ac:dyDescent="0.25">
      <c r="A132" t="s">
        <v>36</v>
      </c>
      <c r="B132" t="s">
        <v>37</v>
      </c>
      <c r="C132" t="s">
        <v>48</v>
      </c>
      <c r="D132" s="13">
        <v>45524.725856481484</v>
      </c>
      <c r="E132" t="s">
        <v>21</v>
      </c>
      <c r="F132" t="s">
        <v>22</v>
      </c>
      <c r="G132">
        <v>25</v>
      </c>
      <c r="H132">
        <v>691.42</v>
      </c>
      <c r="I132">
        <v>3.3380000000000001</v>
      </c>
      <c r="J132" t="s">
        <v>38</v>
      </c>
      <c r="K132" t="b">
        <f t="shared" si="2"/>
        <v>0</v>
      </c>
    </row>
    <row r="133" spans="1:11" x14ac:dyDescent="0.25">
      <c r="A133" t="s">
        <v>36</v>
      </c>
      <c r="B133" t="s">
        <v>37</v>
      </c>
      <c r="C133" t="s">
        <v>48</v>
      </c>
      <c r="D133" s="13">
        <v>45524.725902777776</v>
      </c>
      <c r="E133" t="s">
        <v>23</v>
      </c>
      <c r="F133" t="s">
        <v>24</v>
      </c>
      <c r="G133">
        <v>40</v>
      </c>
      <c r="H133">
        <v>1107.49</v>
      </c>
      <c r="I133">
        <v>2.9849999999999999</v>
      </c>
      <c r="J133" t="s">
        <v>39</v>
      </c>
      <c r="K133" t="b">
        <f t="shared" si="2"/>
        <v>0</v>
      </c>
    </row>
    <row r="134" spans="1:11" x14ac:dyDescent="0.25">
      <c r="A134" t="s">
        <v>36</v>
      </c>
      <c r="B134" t="s">
        <v>37</v>
      </c>
      <c r="C134" t="s">
        <v>48</v>
      </c>
      <c r="D134" s="13">
        <v>45524.725949074076</v>
      </c>
      <c r="E134" t="s">
        <v>23</v>
      </c>
      <c r="F134" t="s">
        <v>25</v>
      </c>
      <c r="G134">
        <v>56</v>
      </c>
      <c r="H134">
        <v>1130.5899999999999</v>
      </c>
      <c r="I134">
        <v>1.915</v>
      </c>
      <c r="J134" t="s">
        <v>40</v>
      </c>
      <c r="K134" t="b">
        <f t="shared" si="2"/>
        <v>0</v>
      </c>
    </row>
    <row r="135" spans="1:11" x14ac:dyDescent="0.25">
      <c r="A135" t="s">
        <v>36</v>
      </c>
      <c r="B135" t="s">
        <v>37</v>
      </c>
      <c r="C135" t="s">
        <v>48</v>
      </c>
      <c r="D135" s="13">
        <v>45524.725972222222</v>
      </c>
      <c r="E135" t="s">
        <v>26</v>
      </c>
      <c r="F135" t="s">
        <v>22</v>
      </c>
      <c r="G135">
        <v>43</v>
      </c>
      <c r="H135">
        <v>1215.1199999999999</v>
      </c>
      <c r="I135">
        <v>4.6710000000000003</v>
      </c>
      <c r="J135" t="s">
        <v>41</v>
      </c>
      <c r="K135" t="b">
        <f t="shared" si="2"/>
        <v>0</v>
      </c>
    </row>
    <row r="136" spans="1:11" x14ac:dyDescent="0.25">
      <c r="A136" t="s">
        <v>36</v>
      </c>
      <c r="B136" t="s">
        <v>37</v>
      </c>
      <c r="C136" t="s">
        <v>48</v>
      </c>
      <c r="D136" s="13">
        <v>45524.726030092592</v>
      </c>
      <c r="E136" t="s">
        <v>27</v>
      </c>
      <c r="F136" t="s">
        <v>22</v>
      </c>
      <c r="G136">
        <v>33</v>
      </c>
      <c r="H136">
        <v>847.56</v>
      </c>
      <c r="I136">
        <v>1.885</v>
      </c>
      <c r="J136" t="s">
        <v>42</v>
      </c>
      <c r="K136" t="b">
        <f t="shared" si="2"/>
        <v>0</v>
      </c>
    </row>
    <row r="137" spans="1:11" x14ac:dyDescent="0.25">
      <c r="A137" t="s">
        <v>36</v>
      </c>
      <c r="B137" t="s">
        <v>37</v>
      </c>
      <c r="C137" t="s">
        <v>48</v>
      </c>
      <c r="D137" s="13">
        <v>45524.726111111115</v>
      </c>
      <c r="E137" t="s">
        <v>27</v>
      </c>
      <c r="F137" t="s">
        <v>28</v>
      </c>
      <c r="G137">
        <v>59</v>
      </c>
      <c r="H137">
        <v>1133.4100000000001</v>
      </c>
      <c r="I137">
        <v>4.8559999999999999</v>
      </c>
      <c r="J137" t="s">
        <v>43</v>
      </c>
      <c r="K137" t="b">
        <f t="shared" si="2"/>
        <v>0</v>
      </c>
    </row>
    <row r="138" spans="1:11" x14ac:dyDescent="0.25">
      <c r="A138" t="s">
        <v>36</v>
      </c>
      <c r="B138" t="s">
        <v>37</v>
      </c>
      <c r="C138" t="s">
        <v>48</v>
      </c>
      <c r="D138" s="13">
        <v>45524.726215277777</v>
      </c>
      <c r="E138" t="s">
        <v>26</v>
      </c>
      <c r="F138" t="s">
        <v>28</v>
      </c>
      <c r="G138">
        <v>51</v>
      </c>
      <c r="H138">
        <v>1453.01</v>
      </c>
      <c r="I138">
        <v>6.4240000000000004</v>
      </c>
      <c r="J138" t="s">
        <v>44</v>
      </c>
      <c r="K138" t="b">
        <f t="shared" si="2"/>
        <v>0</v>
      </c>
    </row>
    <row r="139" spans="1:11" x14ac:dyDescent="0.25">
      <c r="A139" t="s">
        <v>36</v>
      </c>
      <c r="B139" t="s">
        <v>37</v>
      </c>
      <c r="C139" t="s">
        <v>48</v>
      </c>
      <c r="D139" s="13">
        <v>45524.7262962963</v>
      </c>
      <c r="E139" t="s">
        <v>35</v>
      </c>
      <c r="F139" t="s">
        <v>33</v>
      </c>
      <c r="G139">
        <v>1</v>
      </c>
      <c r="H139">
        <v>1676019</v>
      </c>
      <c r="I139">
        <v>3.1349999999999998</v>
      </c>
      <c r="J139" t="s">
        <v>45</v>
      </c>
      <c r="K139" t="b">
        <f t="shared" si="2"/>
        <v>0</v>
      </c>
    </row>
    <row r="140" spans="1:11" x14ac:dyDescent="0.25">
      <c r="A140" t="s">
        <v>36</v>
      </c>
      <c r="B140" t="s">
        <v>37</v>
      </c>
      <c r="C140" t="s">
        <v>48</v>
      </c>
      <c r="D140" s="13">
        <v>45524.726331018515</v>
      </c>
      <c r="E140" t="s">
        <v>34</v>
      </c>
      <c r="F140" t="s">
        <v>22</v>
      </c>
      <c r="G140">
        <v>57</v>
      </c>
      <c r="H140">
        <v>1703.04</v>
      </c>
      <c r="I140">
        <v>4.8920000000000003</v>
      </c>
      <c r="J140" t="s">
        <v>46</v>
      </c>
      <c r="K140" t="b">
        <f t="shared" si="2"/>
        <v>0</v>
      </c>
    </row>
    <row r="141" spans="1:11" x14ac:dyDescent="0.25">
      <c r="A141" t="s">
        <v>36</v>
      </c>
      <c r="B141" t="s">
        <v>37</v>
      </c>
      <c r="C141" t="s">
        <v>48</v>
      </c>
      <c r="D141" s="13">
        <v>45524.726400462961</v>
      </c>
      <c r="E141" t="s">
        <v>34</v>
      </c>
      <c r="F141" t="s">
        <v>25</v>
      </c>
      <c r="G141">
        <v>55</v>
      </c>
      <c r="H141">
        <v>1465.5</v>
      </c>
      <c r="I141">
        <v>2.306</v>
      </c>
      <c r="J141" t="s">
        <v>47</v>
      </c>
      <c r="K141" t="b">
        <f t="shared" si="2"/>
        <v>0</v>
      </c>
    </row>
    <row r="142" spans="1:11" x14ac:dyDescent="0.25">
      <c r="A142" t="s">
        <v>36</v>
      </c>
      <c r="B142" t="s">
        <v>37</v>
      </c>
      <c r="C142" t="s">
        <v>37</v>
      </c>
      <c r="D142" s="13">
        <v>45524.760833333334</v>
      </c>
      <c r="E142" t="s">
        <v>21</v>
      </c>
      <c r="F142" t="s">
        <v>22</v>
      </c>
      <c r="G142">
        <v>24</v>
      </c>
      <c r="H142">
        <v>1665.27</v>
      </c>
      <c r="I142">
        <v>5.54</v>
      </c>
      <c r="J142" t="s">
        <v>38</v>
      </c>
      <c r="K142" t="b">
        <f t="shared" si="2"/>
        <v>0</v>
      </c>
    </row>
    <row r="143" spans="1:11" x14ac:dyDescent="0.25">
      <c r="A143" t="s">
        <v>36</v>
      </c>
      <c r="B143" t="s">
        <v>37</v>
      </c>
      <c r="C143" t="s">
        <v>37</v>
      </c>
      <c r="D143" s="13">
        <v>45524.760914351849</v>
      </c>
      <c r="E143" t="s">
        <v>23</v>
      </c>
      <c r="F143" t="s">
        <v>24</v>
      </c>
      <c r="G143">
        <v>41</v>
      </c>
      <c r="H143">
        <v>3799.84</v>
      </c>
      <c r="I143">
        <v>3.625</v>
      </c>
      <c r="J143" t="s">
        <v>39</v>
      </c>
      <c r="K143" t="b">
        <f t="shared" si="2"/>
        <v>0</v>
      </c>
    </row>
    <row r="144" spans="1:11" x14ac:dyDescent="0.25">
      <c r="A144" t="s">
        <v>36</v>
      </c>
      <c r="B144" t="s">
        <v>37</v>
      </c>
      <c r="C144" t="s">
        <v>37</v>
      </c>
      <c r="D144" s="13">
        <v>45524.760960648149</v>
      </c>
      <c r="E144" t="s">
        <v>23</v>
      </c>
      <c r="F144" t="s">
        <v>25</v>
      </c>
      <c r="G144">
        <v>40</v>
      </c>
      <c r="H144">
        <v>3563.5</v>
      </c>
      <c r="I144">
        <v>1.9419999999999999</v>
      </c>
      <c r="J144" t="s">
        <v>40</v>
      </c>
      <c r="K144" t="b">
        <f t="shared" si="2"/>
        <v>0</v>
      </c>
    </row>
    <row r="145" spans="1:11" x14ac:dyDescent="0.25">
      <c r="A145" t="s">
        <v>36</v>
      </c>
      <c r="B145" t="s">
        <v>37</v>
      </c>
      <c r="C145" t="s">
        <v>37</v>
      </c>
      <c r="D145" s="13">
        <v>45524.760983796295</v>
      </c>
      <c r="E145" t="s">
        <v>26</v>
      </c>
      <c r="F145" t="s">
        <v>22</v>
      </c>
      <c r="G145">
        <v>35</v>
      </c>
      <c r="H145">
        <v>4775.0600000000004</v>
      </c>
      <c r="I145">
        <v>5.0659999999999998</v>
      </c>
      <c r="J145" t="s">
        <v>41</v>
      </c>
      <c r="K145" t="b">
        <f t="shared" si="2"/>
        <v>0</v>
      </c>
    </row>
    <row r="146" spans="1:11" x14ac:dyDescent="0.25">
      <c r="A146" t="s">
        <v>36</v>
      </c>
      <c r="B146" t="s">
        <v>37</v>
      </c>
      <c r="C146" t="s">
        <v>37</v>
      </c>
      <c r="D146" s="13">
        <v>45524.761053240742</v>
      </c>
      <c r="E146" t="s">
        <v>27</v>
      </c>
      <c r="F146" t="s">
        <v>22</v>
      </c>
      <c r="G146">
        <v>34</v>
      </c>
      <c r="H146">
        <v>2894.37</v>
      </c>
      <c r="I146">
        <v>2.0339999999999998</v>
      </c>
      <c r="J146" t="s">
        <v>42</v>
      </c>
      <c r="K146" t="b">
        <f t="shared" si="2"/>
        <v>0</v>
      </c>
    </row>
    <row r="147" spans="1:11" x14ac:dyDescent="0.25">
      <c r="A147" t="s">
        <v>36</v>
      </c>
      <c r="B147" t="s">
        <v>37</v>
      </c>
      <c r="C147" t="s">
        <v>37</v>
      </c>
      <c r="D147" s="13">
        <v>45524.761122685188</v>
      </c>
      <c r="E147" t="s">
        <v>27</v>
      </c>
      <c r="F147" t="s">
        <v>28</v>
      </c>
      <c r="G147">
        <v>54</v>
      </c>
      <c r="H147">
        <v>3827.29</v>
      </c>
      <c r="I147">
        <v>2.2309999999999999</v>
      </c>
      <c r="J147" t="s">
        <v>43</v>
      </c>
      <c r="K147" t="b">
        <f t="shared" si="2"/>
        <v>0</v>
      </c>
    </row>
    <row r="148" spans="1:11" x14ac:dyDescent="0.25">
      <c r="A148" t="s">
        <v>36</v>
      </c>
      <c r="B148" t="s">
        <v>37</v>
      </c>
      <c r="C148" t="s">
        <v>37</v>
      </c>
      <c r="D148" s="13">
        <v>45524.761192129627</v>
      </c>
      <c r="E148" t="s">
        <v>26</v>
      </c>
      <c r="F148" t="s">
        <v>28</v>
      </c>
      <c r="G148">
        <v>41</v>
      </c>
      <c r="H148">
        <v>4783.51</v>
      </c>
      <c r="I148">
        <v>5.3369999999999997</v>
      </c>
      <c r="J148" t="s">
        <v>44</v>
      </c>
      <c r="K148" t="b">
        <f t="shared" si="2"/>
        <v>0</v>
      </c>
    </row>
    <row r="149" spans="1:11" x14ac:dyDescent="0.25">
      <c r="A149" t="s">
        <v>36</v>
      </c>
      <c r="B149" t="s">
        <v>37</v>
      </c>
      <c r="C149" t="s">
        <v>37</v>
      </c>
      <c r="D149" s="13">
        <v>45524.761261574073</v>
      </c>
      <c r="E149" t="s">
        <v>35</v>
      </c>
      <c r="F149" t="s">
        <v>33</v>
      </c>
      <c r="G149">
        <v>1</v>
      </c>
      <c r="H149">
        <v>1692135</v>
      </c>
      <c r="I149">
        <v>2.4449999999999998</v>
      </c>
      <c r="J149" t="s">
        <v>45</v>
      </c>
      <c r="K149" t="b">
        <f t="shared" si="2"/>
        <v>0</v>
      </c>
    </row>
    <row r="150" spans="1:11" x14ac:dyDescent="0.25">
      <c r="A150" t="s">
        <v>36</v>
      </c>
      <c r="B150" t="s">
        <v>37</v>
      </c>
      <c r="C150" t="s">
        <v>37</v>
      </c>
      <c r="D150" s="13">
        <v>45524.761296296296</v>
      </c>
      <c r="E150" t="s">
        <v>34</v>
      </c>
      <c r="F150" t="s">
        <v>22</v>
      </c>
      <c r="G150">
        <v>47</v>
      </c>
      <c r="H150">
        <v>5405.12</v>
      </c>
      <c r="I150">
        <v>2.8239999999999998</v>
      </c>
      <c r="J150" t="s">
        <v>46</v>
      </c>
      <c r="K150" t="b">
        <f t="shared" si="2"/>
        <v>0</v>
      </c>
    </row>
    <row r="151" spans="1:11" x14ac:dyDescent="0.25">
      <c r="A151" t="s">
        <v>36</v>
      </c>
      <c r="B151" t="s">
        <v>37</v>
      </c>
      <c r="C151" t="s">
        <v>37</v>
      </c>
      <c r="D151" s="13">
        <v>45524.761342592596</v>
      </c>
      <c r="E151" t="s">
        <v>34</v>
      </c>
      <c r="F151" t="s">
        <v>25</v>
      </c>
      <c r="G151">
        <v>46</v>
      </c>
      <c r="H151">
        <v>5168.3500000000004</v>
      </c>
      <c r="I151">
        <v>1.8280000000000001</v>
      </c>
      <c r="J151" t="s">
        <v>47</v>
      </c>
      <c r="K151" t="b">
        <f t="shared" si="2"/>
        <v>0</v>
      </c>
    </row>
    <row r="152" spans="1:11" x14ac:dyDescent="0.25">
      <c r="A152" t="s">
        <v>36</v>
      </c>
      <c r="B152" t="s">
        <v>37</v>
      </c>
      <c r="C152" t="s">
        <v>48</v>
      </c>
      <c r="D152" s="13">
        <v>45524.767546296294</v>
      </c>
      <c r="E152" t="s">
        <v>21</v>
      </c>
      <c r="F152" t="s">
        <v>22</v>
      </c>
      <c r="G152">
        <v>25</v>
      </c>
      <c r="H152">
        <v>691.42</v>
      </c>
      <c r="I152">
        <v>4.09</v>
      </c>
      <c r="J152" t="s">
        <v>38</v>
      </c>
      <c r="K152" t="b">
        <f t="shared" si="2"/>
        <v>0</v>
      </c>
    </row>
    <row r="153" spans="1:11" x14ac:dyDescent="0.25">
      <c r="A153" t="s">
        <v>36</v>
      </c>
      <c r="B153" t="s">
        <v>37</v>
      </c>
      <c r="C153" t="s">
        <v>48</v>
      </c>
      <c r="D153" s="13">
        <v>45524.767604166664</v>
      </c>
      <c r="E153" t="s">
        <v>23</v>
      </c>
      <c r="F153" t="s">
        <v>24</v>
      </c>
      <c r="G153">
        <v>40</v>
      </c>
      <c r="H153">
        <v>1107.48</v>
      </c>
      <c r="I153">
        <v>2.9449999999999998</v>
      </c>
      <c r="J153" t="s">
        <v>39</v>
      </c>
      <c r="K153" t="b">
        <f t="shared" si="2"/>
        <v>0</v>
      </c>
    </row>
    <row r="154" spans="1:11" x14ac:dyDescent="0.25">
      <c r="A154" t="s">
        <v>36</v>
      </c>
      <c r="B154" t="s">
        <v>37</v>
      </c>
      <c r="C154" t="s">
        <v>48</v>
      </c>
      <c r="D154" s="13">
        <v>45524.767650462964</v>
      </c>
      <c r="E154" t="s">
        <v>23</v>
      </c>
      <c r="F154" t="s">
        <v>25</v>
      </c>
      <c r="G154">
        <v>56</v>
      </c>
      <c r="H154">
        <v>1130.5999999999999</v>
      </c>
      <c r="I154">
        <v>2.1309999999999998</v>
      </c>
      <c r="J154" t="s">
        <v>40</v>
      </c>
      <c r="K154" t="b">
        <f t="shared" si="2"/>
        <v>0</v>
      </c>
    </row>
    <row r="155" spans="1:11" x14ac:dyDescent="0.25">
      <c r="A155" t="s">
        <v>36</v>
      </c>
      <c r="B155" t="s">
        <v>37</v>
      </c>
      <c r="C155" t="s">
        <v>48</v>
      </c>
      <c r="D155" s="13">
        <v>45524.767685185187</v>
      </c>
      <c r="E155" t="s">
        <v>26</v>
      </c>
      <c r="F155" t="s">
        <v>22</v>
      </c>
      <c r="G155">
        <v>43</v>
      </c>
      <c r="H155">
        <v>1215.1099999999999</v>
      </c>
      <c r="I155">
        <v>5.415</v>
      </c>
      <c r="J155" t="s">
        <v>41</v>
      </c>
      <c r="K155" t="b">
        <f t="shared" si="2"/>
        <v>0</v>
      </c>
    </row>
    <row r="156" spans="1:11" x14ac:dyDescent="0.25">
      <c r="A156" t="s">
        <v>36</v>
      </c>
      <c r="B156" t="s">
        <v>37</v>
      </c>
      <c r="C156" t="s">
        <v>48</v>
      </c>
      <c r="D156" s="13">
        <v>45524.767743055556</v>
      </c>
      <c r="E156" t="s">
        <v>27</v>
      </c>
      <c r="F156" t="s">
        <v>22</v>
      </c>
      <c r="G156">
        <v>33</v>
      </c>
      <c r="H156">
        <v>847.56</v>
      </c>
      <c r="I156">
        <v>1.657</v>
      </c>
      <c r="J156" t="s">
        <v>42</v>
      </c>
      <c r="K156" t="b">
        <f t="shared" si="2"/>
        <v>0</v>
      </c>
    </row>
    <row r="157" spans="1:11" x14ac:dyDescent="0.25">
      <c r="A157" t="s">
        <v>36</v>
      </c>
      <c r="B157" t="s">
        <v>37</v>
      </c>
      <c r="C157" t="s">
        <v>48</v>
      </c>
      <c r="D157" s="13">
        <v>45524.767812500002</v>
      </c>
      <c r="E157" t="s">
        <v>27</v>
      </c>
      <c r="F157" t="s">
        <v>28</v>
      </c>
      <c r="G157">
        <v>59</v>
      </c>
      <c r="H157">
        <v>1133.42</v>
      </c>
      <c r="I157">
        <v>2.1480000000000001</v>
      </c>
      <c r="J157" t="s">
        <v>43</v>
      </c>
      <c r="K157" t="b">
        <f t="shared" si="2"/>
        <v>0</v>
      </c>
    </row>
    <row r="158" spans="1:11" x14ac:dyDescent="0.25">
      <c r="A158" t="s">
        <v>36</v>
      </c>
      <c r="B158" t="s">
        <v>37</v>
      </c>
      <c r="C158" t="s">
        <v>48</v>
      </c>
      <c r="D158" s="13">
        <v>45524.767893518518</v>
      </c>
      <c r="E158" t="s">
        <v>26</v>
      </c>
      <c r="F158" t="s">
        <v>28</v>
      </c>
      <c r="G158">
        <v>51</v>
      </c>
      <c r="H158">
        <v>1453</v>
      </c>
      <c r="I158">
        <v>4.8230000000000004</v>
      </c>
      <c r="J158" t="s">
        <v>44</v>
      </c>
      <c r="K158" t="b">
        <f t="shared" si="2"/>
        <v>0</v>
      </c>
    </row>
    <row r="159" spans="1:11" x14ac:dyDescent="0.25">
      <c r="A159" t="s">
        <v>36</v>
      </c>
      <c r="B159" t="s">
        <v>37</v>
      </c>
      <c r="C159" t="s">
        <v>48</v>
      </c>
      <c r="D159" s="13">
        <v>45524.767951388887</v>
      </c>
      <c r="E159" t="s">
        <v>35</v>
      </c>
      <c r="F159" t="s">
        <v>33</v>
      </c>
      <c r="G159">
        <v>1</v>
      </c>
      <c r="H159">
        <v>1676572</v>
      </c>
      <c r="I159">
        <v>3.3159999999999998</v>
      </c>
      <c r="J159" t="s">
        <v>45</v>
      </c>
      <c r="K159" t="b">
        <f t="shared" si="2"/>
        <v>0</v>
      </c>
    </row>
    <row r="160" spans="1:11" x14ac:dyDescent="0.25">
      <c r="A160" t="s">
        <v>36</v>
      </c>
      <c r="B160" t="s">
        <v>37</v>
      </c>
      <c r="C160" t="s">
        <v>48</v>
      </c>
      <c r="D160" s="13">
        <v>45524.767997685187</v>
      </c>
      <c r="E160" t="s">
        <v>34</v>
      </c>
      <c r="F160" t="s">
        <v>22</v>
      </c>
      <c r="G160">
        <v>57</v>
      </c>
      <c r="H160">
        <v>1703.02</v>
      </c>
      <c r="I160">
        <v>3.073</v>
      </c>
      <c r="J160" t="s">
        <v>46</v>
      </c>
      <c r="K160" t="b">
        <f t="shared" si="2"/>
        <v>0</v>
      </c>
    </row>
    <row r="161" spans="1:11" x14ac:dyDescent="0.25">
      <c r="A161" t="s">
        <v>36</v>
      </c>
      <c r="B161" t="s">
        <v>37</v>
      </c>
      <c r="C161" t="s">
        <v>48</v>
      </c>
      <c r="D161" s="13">
        <v>45524.768043981479</v>
      </c>
      <c r="E161" t="s">
        <v>34</v>
      </c>
      <c r="F161" t="s">
        <v>25</v>
      </c>
      <c r="G161">
        <v>55</v>
      </c>
      <c r="H161">
        <v>1465.5</v>
      </c>
      <c r="I161">
        <v>2.1579999999999999</v>
      </c>
      <c r="J161" t="s">
        <v>47</v>
      </c>
      <c r="K161" t="b">
        <f t="shared" si="2"/>
        <v>0</v>
      </c>
    </row>
    <row r="162" spans="1:11" x14ac:dyDescent="0.25">
      <c r="A162" t="s">
        <v>36</v>
      </c>
      <c r="B162" t="s">
        <v>37</v>
      </c>
      <c r="C162" t="s">
        <v>37</v>
      </c>
      <c r="D162" s="13">
        <v>45524.802314814813</v>
      </c>
      <c r="E162" t="s">
        <v>21</v>
      </c>
      <c r="F162" t="s">
        <v>22</v>
      </c>
      <c r="G162">
        <v>24</v>
      </c>
      <c r="H162">
        <v>1665.27</v>
      </c>
      <c r="I162">
        <v>5.0190000000000001</v>
      </c>
      <c r="J162" t="s">
        <v>38</v>
      </c>
      <c r="K162" t="b">
        <f t="shared" si="2"/>
        <v>0</v>
      </c>
    </row>
    <row r="163" spans="1:11" x14ac:dyDescent="0.25">
      <c r="A163" t="s">
        <v>36</v>
      </c>
      <c r="B163" t="s">
        <v>37</v>
      </c>
      <c r="C163" t="s">
        <v>37</v>
      </c>
      <c r="D163" s="13">
        <v>45524.802395833336</v>
      </c>
      <c r="E163" t="s">
        <v>23</v>
      </c>
      <c r="F163" t="s">
        <v>24</v>
      </c>
      <c r="G163">
        <v>41</v>
      </c>
      <c r="H163">
        <v>3799.84</v>
      </c>
      <c r="I163">
        <v>2.714</v>
      </c>
      <c r="J163" t="s">
        <v>39</v>
      </c>
      <c r="K163" t="b">
        <f t="shared" si="2"/>
        <v>0</v>
      </c>
    </row>
    <row r="164" spans="1:11" x14ac:dyDescent="0.25">
      <c r="A164" t="s">
        <v>36</v>
      </c>
      <c r="B164" t="s">
        <v>37</v>
      </c>
      <c r="C164" t="s">
        <v>37</v>
      </c>
      <c r="D164" s="13">
        <v>45524.802430555559</v>
      </c>
      <c r="E164" t="s">
        <v>23</v>
      </c>
      <c r="F164" t="s">
        <v>25</v>
      </c>
      <c r="G164">
        <v>40</v>
      </c>
      <c r="H164">
        <v>3563.5</v>
      </c>
      <c r="I164">
        <v>1.869</v>
      </c>
      <c r="J164" t="s">
        <v>40</v>
      </c>
      <c r="K164" t="b">
        <f t="shared" si="2"/>
        <v>0</v>
      </c>
    </row>
    <row r="165" spans="1:11" x14ac:dyDescent="0.25">
      <c r="A165" t="s">
        <v>36</v>
      </c>
      <c r="B165" t="s">
        <v>37</v>
      </c>
      <c r="C165" t="s">
        <v>37</v>
      </c>
      <c r="D165" s="13">
        <v>45524.802453703705</v>
      </c>
      <c r="E165" t="s">
        <v>26</v>
      </c>
      <c r="F165" t="s">
        <v>22</v>
      </c>
      <c r="G165">
        <v>35</v>
      </c>
      <c r="H165">
        <v>4775.05</v>
      </c>
      <c r="I165">
        <v>4.9669999999999996</v>
      </c>
      <c r="J165" t="s">
        <v>41</v>
      </c>
      <c r="K165" t="b">
        <f t="shared" si="2"/>
        <v>0</v>
      </c>
    </row>
    <row r="166" spans="1:11" x14ac:dyDescent="0.25">
      <c r="A166" t="s">
        <v>36</v>
      </c>
      <c r="B166" t="s">
        <v>37</v>
      </c>
      <c r="C166" t="s">
        <v>37</v>
      </c>
      <c r="D166" s="13">
        <v>45524.802523148152</v>
      </c>
      <c r="E166" t="s">
        <v>27</v>
      </c>
      <c r="F166" t="s">
        <v>22</v>
      </c>
      <c r="G166">
        <v>34</v>
      </c>
      <c r="H166">
        <v>2894.37</v>
      </c>
      <c r="I166">
        <v>1.6359999999999999</v>
      </c>
      <c r="J166" t="s">
        <v>42</v>
      </c>
      <c r="K166" t="b">
        <f t="shared" si="2"/>
        <v>0</v>
      </c>
    </row>
    <row r="167" spans="1:11" x14ac:dyDescent="0.25">
      <c r="A167" t="s">
        <v>36</v>
      </c>
      <c r="B167" t="s">
        <v>37</v>
      </c>
      <c r="C167" t="s">
        <v>37</v>
      </c>
      <c r="D167" s="13">
        <v>45524.802581018521</v>
      </c>
      <c r="E167" t="s">
        <v>27</v>
      </c>
      <c r="F167" t="s">
        <v>28</v>
      </c>
      <c r="G167">
        <v>54</v>
      </c>
      <c r="H167">
        <v>3827.29</v>
      </c>
      <c r="I167">
        <v>2.2389999999999999</v>
      </c>
      <c r="J167" t="s">
        <v>43</v>
      </c>
      <c r="K167" t="b">
        <f t="shared" si="2"/>
        <v>0</v>
      </c>
    </row>
    <row r="168" spans="1:11" x14ac:dyDescent="0.25">
      <c r="A168" t="s">
        <v>36</v>
      </c>
      <c r="B168" t="s">
        <v>37</v>
      </c>
      <c r="C168" t="s">
        <v>37</v>
      </c>
      <c r="D168" s="13">
        <v>45524.802662037036</v>
      </c>
      <c r="E168" t="s">
        <v>26</v>
      </c>
      <c r="F168" t="s">
        <v>28</v>
      </c>
      <c r="G168">
        <v>41</v>
      </c>
      <c r="H168">
        <v>4783.51</v>
      </c>
      <c r="I168">
        <v>5.173</v>
      </c>
      <c r="J168" t="s">
        <v>44</v>
      </c>
      <c r="K168" t="b">
        <f t="shared" si="2"/>
        <v>0</v>
      </c>
    </row>
    <row r="169" spans="1:11" x14ac:dyDescent="0.25">
      <c r="A169" t="s">
        <v>36</v>
      </c>
      <c r="B169" t="s">
        <v>37</v>
      </c>
      <c r="C169" t="s">
        <v>37</v>
      </c>
      <c r="D169" s="13">
        <v>45524.802731481483</v>
      </c>
      <c r="E169" t="s">
        <v>35</v>
      </c>
      <c r="F169" t="s">
        <v>33</v>
      </c>
      <c r="G169">
        <v>1</v>
      </c>
      <c r="H169">
        <v>1692628</v>
      </c>
      <c r="I169">
        <v>2.2530000000000001</v>
      </c>
      <c r="J169" t="s">
        <v>45</v>
      </c>
      <c r="K169" t="b">
        <f t="shared" si="2"/>
        <v>0</v>
      </c>
    </row>
    <row r="170" spans="1:11" x14ac:dyDescent="0.25">
      <c r="A170" t="s">
        <v>36</v>
      </c>
      <c r="B170" t="s">
        <v>37</v>
      </c>
      <c r="C170" t="s">
        <v>37</v>
      </c>
      <c r="D170" s="13">
        <v>45524.802754629629</v>
      </c>
      <c r="E170" t="s">
        <v>34</v>
      </c>
      <c r="F170" t="s">
        <v>22</v>
      </c>
      <c r="G170">
        <v>47</v>
      </c>
      <c r="H170">
        <v>5405.12</v>
      </c>
      <c r="I170">
        <v>2.8370000000000002</v>
      </c>
      <c r="J170" t="s">
        <v>46</v>
      </c>
      <c r="K170" t="b">
        <f t="shared" si="2"/>
        <v>0</v>
      </c>
    </row>
    <row r="171" spans="1:11" x14ac:dyDescent="0.25">
      <c r="A171" t="s">
        <v>36</v>
      </c>
      <c r="B171" t="s">
        <v>37</v>
      </c>
      <c r="C171" t="s">
        <v>37</v>
      </c>
      <c r="D171" s="13">
        <v>45524.802800925929</v>
      </c>
      <c r="E171" t="s">
        <v>34</v>
      </c>
      <c r="F171" t="s">
        <v>25</v>
      </c>
      <c r="G171">
        <v>46</v>
      </c>
      <c r="H171">
        <v>5168.3500000000004</v>
      </c>
      <c r="I171">
        <v>1.806</v>
      </c>
      <c r="J171" t="s">
        <v>47</v>
      </c>
      <c r="K171" t="b">
        <f t="shared" si="2"/>
        <v>0</v>
      </c>
    </row>
    <row r="172" spans="1:11" x14ac:dyDescent="0.25">
      <c r="A172" t="s">
        <v>36</v>
      </c>
      <c r="B172" t="s">
        <v>37</v>
      </c>
      <c r="C172" t="s">
        <v>48</v>
      </c>
      <c r="D172" s="13">
        <v>45524.809178240743</v>
      </c>
      <c r="E172" t="s">
        <v>21</v>
      </c>
      <c r="F172" t="s">
        <v>22</v>
      </c>
      <c r="G172">
        <v>25</v>
      </c>
      <c r="H172">
        <v>691.42</v>
      </c>
      <c r="I172">
        <v>3.0209999999999999</v>
      </c>
      <c r="J172" t="s">
        <v>38</v>
      </c>
      <c r="K172" t="b">
        <f t="shared" si="2"/>
        <v>0</v>
      </c>
    </row>
    <row r="173" spans="1:11" x14ac:dyDescent="0.25">
      <c r="A173" t="s">
        <v>36</v>
      </c>
      <c r="B173" t="s">
        <v>37</v>
      </c>
      <c r="C173" t="s">
        <v>48</v>
      </c>
      <c r="D173" s="13">
        <v>45524.809224537035</v>
      </c>
      <c r="E173" t="s">
        <v>23</v>
      </c>
      <c r="F173" t="s">
        <v>24</v>
      </c>
      <c r="G173">
        <v>48</v>
      </c>
      <c r="H173">
        <v>1119.04</v>
      </c>
      <c r="I173">
        <v>3.1579999999999999</v>
      </c>
      <c r="J173" t="s">
        <v>39</v>
      </c>
      <c r="K173" t="b">
        <f t="shared" si="2"/>
        <v>0</v>
      </c>
    </row>
    <row r="174" spans="1:11" x14ac:dyDescent="0.25">
      <c r="A174" t="s">
        <v>36</v>
      </c>
      <c r="B174" t="s">
        <v>37</v>
      </c>
      <c r="C174" t="s">
        <v>48</v>
      </c>
      <c r="D174" s="13">
        <v>45524.809270833335</v>
      </c>
      <c r="E174" t="s">
        <v>23</v>
      </c>
      <c r="F174" t="s">
        <v>25</v>
      </c>
      <c r="G174">
        <v>48</v>
      </c>
      <c r="H174">
        <v>1119.04</v>
      </c>
      <c r="I174">
        <v>2.3340000000000001</v>
      </c>
      <c r="J174" t="s">
        <v>40</v>
      </c>
      <c r="K174" t="b">
        <f t="shared" si="2"/>
        <v>0</v>
      </c>
    </row>
    <row r="175" spans="1:11" x14ac:dyDescent="0.25">
      <c r="A175" t="s">
        <v>36</v>
      </c>
      <c r="B175" t="s">
        <v>37</v>
      </c>
      <c r="C175" t="s">
        <v>48</v>
      </c>
      <c r="D175" s="13">
        <v>45524.809293981481</v>
      </c>
      <c r="E175" t="s">
        <v>26</v>
      </c>
      <c r="F175" t="s">
        <v>22</v>
      </c>
      <c r="G175">
        <v>43</v>
      </c>
      <c r="H175">
        <v>1215.1300000000001</v>
      </c>
      <c r="I175">
        <v>4.3310000000000004</v>
      </c>
      <c r="J175" t="s">
        <v>41</v>
      </c>
      <c r="K175" t="b">
        <f t="shared" si="2"/>
        <v>0</v>
      </c>
    </row>
    <row r="176" spans="1:11" x14ac:dyDescent="0.25">
      <c r="A176" t="s">
        <v>36</v>
      </c>
      <c r="B176" t="s">
        <v>37</v>
      </c>
      <c r="C176" t="s">
        <v>48</v>
      </c>
      <c r="D176" s="13">
        <v>45524.809351851851</v>
      </c>
      <c r="E176" t="s">
        <v>27</v>
      </c>
      <c r="F176" t="s">
        <v>22</v>
      </c>
      <c r="G176">
        <v>33</v>
      </c>
      <c r="H176">
        <v>847.57</v>
      </c>
      <c r="I176">
        <v>1.861</v>
      </c>
      <c r="J176" t="s">
        <v>42</v>
      </c>
      <c r="K176" t="b">
        <f t="shared" si="2"/>
        <v>0</v>
      </c>
    </row>
    <row r="177" spans="1:11" x14ac:dyDescent="0.25">
      <c r="A177" t="s">
        <v>36</v>
      </c>
      <c r="B177" t="s">
        <v>37</v>
      </c>
      <c r="C177" t="s">
        <v>48</v>
      </c>
      <c r="D177" s="13">
        <v>45524.809421296297</v>
      </c>
      <c r="E177" t="s">
        <v>27</v>
      </c>
      <c r="F177" t="s">
        <v>28</v>
      </c>
      <c r="G177">
        <v>59</v>
      </c>
      <c r="H177">
        <v>1133.42</v>
      </c>
      <c r="I177">
        <v>2.524</v>
      </c>
      <c r="J177" t="s">
        <v>43</v>
      </c>
      <c r="K177" t="b">
        <f t="shared" si="2"/>
        <v>0</v>
      </c>
    </row>
    <row r="178" spans="1:11" x14ac:dyDescent="0.25">
      <c r="A178" t="s">
        <v>36</v>
      </c>
      <c r="B178" t="s">
        <v>37</v>
      </c>
      <c r="C178" t="s">
        <v>48</v>
      </c>
      <c r="D178" s="13">
        <v>45524.809502314813</v>
      </c>
      <c r="E178" t="s">
        <v>26</v>
      </c>
      <c r="F178" t="s">
        <v>28</v>
      </c>
      <c r="G178">
        <v>51</v>
      </c>
      <c r="H178">
        <v>1453.02</v>
      </c>
      <c r="I178">
        <v>4.859</v>
      </c>
      <c r="J178" t="s">
        <v>44</v>
      </c>
      <c r="K178" t="b">
        <f t="shared" si="2"/>
        <v>0</v>
      </c>
    </row>
    <row r="179" spans="1:11" x14ac:dyDescent="0.25">
      <c r="A179" t="s">
        <v>36</v>
      </c>
      <c r="B179" t="s">
        <v>37</v>
      </c>
      <c r="C179" t="s">
        <v>48</v>
      </c>
      <c r="D179" s="13">
        <v>45524.809571759259</v>
      </c>
      <c r="E179" t="s">
        <v>35</v>
      </c>
      <c r="F179" t="s">
        <v>33</v>
      </c>
      <c r="G179">
        <v>1</v>
      </c>
      <c r="H179">
        <v>1677125</v>
      </c>
      <c r="I179">
        <v>2.8029999999999999</v>
      </c>
      <c r="J179" t="s">
        <v>45</v>
      </c>
      <c r="K179" t="b">
        <f t="shared" si="2"/>
        <v>0</v>
      </c>
    </row>
    <row r="180" spans="1:11" x14ac:dyDescent="0.25">
      <c r="A180" t="s">
        <v>36</v>
      </c>
      <c r="B180" t="s">
        <v>37</v>
      </c>
      <c r="C180" t="s">
        <v>48</v>
      </c>
      <c r="D180" s="13">
        <v>45524.809606481482</v>
      </c>
      <c r="E180" t="s">
        <v>34</v>
      </c>
      <c r="F180" t="s">
        <v>22</v>
      </c>
      <c r="G180">
        <v>57</v>
      </c>
      <c r="H180">
        <v>1703.03</v>
      </c>
      <c r="I180">
        <v>3.6880000000000002</v>
      </c>
      <c r="J180" t="s">
        <v>46</v>
      </c>
      <c r="K180" t="b">
        <f t="shared" si="2"/>
        <v>0</v>
      </c>
    </row>
    <row r="181" spans="1:11" x14ac:dyDescent="0.25">
      <c r="A181" t="s">
        <v>36</v>
      </c>
      <c r="B181" t="s">
        <v>37</v>
      </c>
      <c r="C181" t="s">
        <v>48</v>
      </c>
      <c r="D181" s="13">
        <v>45524.809652777774</v>
      </c>
      <c r="E181" t="s">
        <v>34</v>
      </c>
      <c r="F181" t="s">
        <v>25</v>
      </c>
      <c r="G181">
        <v>55</v>
      </c>
      <c r="H181">
        <v>1465.5</v>
      </c>
      <c r="I181">
        <v>2.6509999999999998</v>
      </c>
      <c r="J181" t="s">
        <v>47</v>
      </c>
      <c r="K181" t="b">
        <f t="shared" si="2"/>
        <v>0</v>
      </c>
    </row>
    <row r="182" spans="1:11" x14ac:dyDescent="0.25">
      <c r="A182" t="s">
        <v>36</v>
      </c>
      <c r="B182" t="s">
        <v>37</v>
      </c>
      <c r="C182" t="s">
        <v>37</v>
      </c>
      <c r="D182" s="13">
        <v>45525.468993055554</v>
      </c>
      <c r="E182" t="s">
        <v>21</v>
      </c>
      <c r="F182" t="s">
        <v>22</v>
      </c>
      <c r="G182">
        <v>24</v>
      </c>
      <c r="H182">
        <v>1665.27</v>
      </c>
      <c r="I182">
        <v>5.5789999999999997</v>
      </c>
      <c r="J182" t="s">
        <v>38</v>
      </c>
      <c r="K182" t="b">
        <f t="shared" si="2"/>
        <v>0</v>
      </c>
    </row>
    <row r="183" spans="1:11" x14ac:dyDescent="0.25">
      <c r="A183" t="s">
        <v>36</v>
      </c>
      <c r="B183" t="s">
        <v>37</v>
      </c>
      <c r="C183" t="s">
        <v>37</v>
      </c>
      <c r="D183" s="13">
        <v>45525.469074074077</v>
      </c>
      <c r="E183" t="s">
        <v>23</v>
      </c>
      <c r="F183" t="s">
        <v>24</v>
      </c>
      <c r="G183">
        <v>41</v>
      </c>
      <c r="H183">
        <v>3799.84</v>
      </c>
      <c r="I183">
        <v>3.8519999999999999</v>
      </c>
      <c r="J183" t="s">
        <v>39</v>
      </c>
      <c r="K183" t="b">
        <f t="shared" si="2"/>
        <v>0</v>
      </c>
    </row>
    <row r="184" spans="1:11" x14ac:dyDescent="0.25">
      <c r="A184" t="s">
        <v>36</v>
      </c>
      <c r="B184" t="s">
        <v>37</v>
      </c>
      <c r="C184" t="s">
        <v>37</v>
      </c>
      <c r="D184" s="13">
        <v>45525.469131944446</v>
      </c>
      <c r="E184" t="s">
        <v>23</v>
      </c>
      <c r="F184" t="s">
        <v>25</v>
      </c>
      <c r="G184">
        <v>40</v>
      </c>
      <c r="H184">
        <v>3563.5</v>
      </c>
      <c r="I184">
        <v>2.2000000000000002</v>
      </c>
      <c r="J184" t="s">
        <v>40</v>
      </c>
      <c r="K184" t="b">
        <f t="shared" si="2"/>
        <v>0</v>
      </c>
    </row>
    <row r="185" spans="1:11" x14ac:dyDescent="0.25">
      <c r="A185" t="s">
        <v>36</v>
      </c>
      <c r="B185" t="s">
        <v>37</v>
      </c>
      <c r="C185" t="s">
        <v>37</v>
      </c>
      <c r="D185" s="13">
        <v>45525.469155092593</v>
      </c>
      <c r="E185" t="s">
        <v>26</v>
      </c>
      <c r="F185" t="s">
        <v>22</v>
      </c>
      <c r="G185">
        <v>35</v>
      </c>
      <c r="H185">
        <v>4775.0600000000004</v>
      </c>
      <c r="I185">
        <v>6.2140000000000004</v>
      </c>
      <c r="J185" t="s">
        <v>41</v>
      </c>
      <c r="K185" t="b">
        <f t="shared" si="2"/>
        <v>0</v>
      </c>
    </row>
    <row r="186" spans="1:11" x14ac:dyDescent="0.25">
      <c r="A186" t="s">
        <v>36</v>
      </c>
      <c r="B186" t="s">
        <v>37</v>
      </c>
      <c r="C186" t="s">
        <v>37</v>
      </c>
      <c r="D186" s="13">
        <v>45525.469236111108</v>
      </c>
      <c r="E186" t="s">
        <v>27</v>
      </c>
      <c r="F186" t="s">
        <v>22</v>
      </c>
      <c r="G186">
        <v>34</v>
      </c>
      <c r="H186">
        <v>2894.37</v>
      </c>
      <c r="I186">
        <v>2.4009999999999998</v>
      </c>
      <c r="J186" t="s">
        <v>42</v>
      </c>
      <c r="K186" t="b">
        <f t="shared" si="2"/>
        <v>0</v>
      </c>
    </row>
    <row r="187" spans="1:11" x14ac:dyDescent="0.25">
      <c r="A187" t="s">
        <v>36</v>
      </c>
      <c r="B187" t="s">
        <v>37</v>
      </c>
      <c r="C187" t="s">
        <v>37</v>
      </c>
      <c r="D187" s="13">
        <v>45525.469305555554</v>
      </c>
      <c r="E187" t="s">
        <v>27</v>
      </c>
      <c r="F187" t="s">
        <v>28</v>
      </c>
      <c r="G187">
        <v>54</v>
      </c>
      <c r="H187">
        <v>3827.29</v>
      </c>
      <c r="I187">
        <v>5.2130000000000001</v>
      </c>
      <c r="J187" t="s">
        <v>43</v>
      </c>
      <c r="K187" t="b">
        <f t="shared" si="2"/>
        <v>0</v>
      </c>
    </row>
    <row r="188" spans="1:11" x14ac:dyDescent="0.25">
      <c r="A188" t="s">
        <v>36</v>
      </c>
      <c r="B188" t="s">
        <v>37</v>
      </c>
      <c r="C188" t="s">
        <v>37</v>
      </c>
      <c r="D188" s="13">
        <v>45525.469409722224</v>
      </c>
      <c r="E188" t="s">
        <v>26</v>
      </c>
      <c r="F188" t="s">
        <v>28</v>
      </c>
      <c r="G188">
        <v>41</v>
      </c>
      <c r="H188">
        <v>4783.51</v>
      </c>
      <c r="I188">
        <v>5.7869999999999999</v>
      </c>
      <c r="J188" t="s">
        <v>44</v>
      </c>
      <c r="K188" t="b">
        <f t="shared" si="2"/>
        <v>0</v>
      </c>
    </row>
    <row r="189" spans="1:11" x14ac:dyDescent="0.25">
      <c r="A189" t="s">
        <v>36</v>
      </c>
      <c r="B189" t="s">
        <v>37</v>
      </c>
      <c r="C189" t="s">
        <v>37</v>
      </c>
      <c r="D189" s="13">
        <v>45525.469490740739</v>
      </c>
      <c r="E189" t="s">
        <v>35</v>
      </c>
      <c r="F189" t="s">
        <v>33</v>
      </c>
      <c r="G189">
        <v>1</v>
      </c>
      <c r="H189">
        <v>1693121</v>
      </c>
      <c r="I189">
        <v>3.2469999999999999</v>
      </c>
      <c r="J189" t="s">
        <v>45</v>
      </c>
      <c r="K189" t="b">
        <f t="shared" si="2"/>
        <v>0</v>
      </c>
    </row>
    <row r="190" spans="1:11" x14ac:dyDescent="0.25">
      <c r="A190" t="s">
        <v>36</v>
      </c>
      <c r="B190" t="s">
        <v>37</v>
      </c>
      <c r="C190" t="s">
        <v>37</v>
      </c>
      <c r="D190" s="13">
        <v>45525.469525462962</v>
      </c>
      <c r="E190" t="s">
        <v>34</v>
      </c>
      <c r="F190" t="s">
        <v>22</v>
      </c>
      <c r="G190">
        <v>47</v>
      </c>
      <c r="H190">
        <v>5405.12</v>
      </c>
      <c r="I190">
        <v>3.915</v>
      </c>
      <c r="J190" t="s">
        <v>46</v>
      </c>
      <c r="K190" t="b">
        <f t="shared" si="2"/>
        <v>0</v>
      </c>
    </row>
    <row r="191" spans="1:11" x14ac:dyDescent="0.25">
      <c r="A191" t="s">
        <v>36</v>
      </c>
      <c r="B191" t="s">
        <v>37</v>
      </c>
      <c r="C191" t="s">
        <v>37</v>
      </c>
      <c r="D191" s="13">
        <v>45525.469583333332</v>
      </c>
      <c r="E191" t="s">
        <v>34</v>
      </c>
      <c r="F191" t="s">
        <v>25</v>
      </c>
      <c r="G191">
        <v>46</v>
      </c>
      <c r="H191">
        <v>5168.3500000000004</v>
      </c>
      <c r="I191">
        <v>2.3530000000000002</v>
      </c>
      <c r="J191" t="s">
        <v>47</v>
      </c>
      <c r="K191" t="b">
        <f t="shared" si="2"/>
        <v>0</v>
      </c>
    </row>
    <row r="192" spans="1:11" x14ac:dyDescent="0.25">
      <c r="A192" t="s">
        <v>36</v>
      </c>
      <c r="B192" t="s">
        <v>37</v>
      </c>
      <c r="C192" t="s">
        <v>48</v>
      </c>
      <c r="D192" s="13">
        <v>45525.475844907407</v>
      </c>
      <c r="E192" t="s">
        <v>21</v>
      </c>
      <c r="F192" t="s">
        <v>22</v>
      </c>
      <c r="G192">
        <v>20</v>
      </c>
      <c r="H192">
        <v>217.39</v>
      </c>
      <c r="I192">
        <v>3.82</v>
      </c>
      <c r="J192" t="s">
        <v>38</v>
      </c>
      <c r="K192" t="b">
        <f t="shared" si="2"/>
        <v>0</v>
      </c>
    </row>
    <row r="193" spans="1:11" x14ac:dyDescent="0.25">
      <c r="A193" t="s">
        <v>36</v>
      </c>
      <c r="B193" t="s">
        <v>37</v>
      </c>
      <c r="C193" t="s">
        <v>48</v>
      </c>
      <c r="D193" s="13">
        <v>45525.475902777776</v>
      </c>
      <c r="E193" t="s">
        <v>23</v>
      </c>
      <c r="F193" t="s">
        <v>24</v>
      </c>
      <c r="G193">
        <v>45</v>
      </c>
      <c r="H193">
        <v>941.52</v>
      </c>
      <c r="I193">
        <v>4.7110000000000003</v>
      </c>
      <c r="J193" t="s">
        <v>39</v>
      </c>
      <c r="K193" t="b">
        <f t="shared" si="2"/>
        <v>0</v>
      </c>
    </row>
    <row r="194" spans="1:11" x14ac:dyDescent="0.25">
      <c r="A194" t="s">
        <v>36</v>
      </c>
      <c r="B194" t="s">
        <v>37</v>
      </c>
      <c r="C194" t="s">
        <v>48</v>
      </c>
      <c r="D194" s="13">
        <v>45525.475960648146</v>
      </c>
      <c r="E194" t="s">
        <v>23</v>
      </c>
      <c r="F194" t="s">
        <v>25</v>
      </c>
      <c r="G194">
        <v>38</v>
      </c>
      <c r="H194">
        <v>922.85</v>
      </c>
      <c r="I194">
        <v>1.9950000000000001</v>
      </c>
      <c r="J194" t="s">
        <v>40</v>
      </c>
      <c r="K194" t="b">
        <f t="shared" si="2"/>
        <v>0</v>
      </c>
    </row>
    <row r="195" spans="1:11" x14ac:dyDescent="0.25">
      <c r="A195" t="s">
        <v>36</v>
      </c>
      <c r="B195" t="s">
        <v>37</v>
      </c>
      <c r="C195" t="s">
        <v>48</v>
      </c>
      <c r="D195" s="13">
        <v>45525.475983796299</v>
      </c>
      <c r="E195" t="s">
        <v>26</v>
      </c>
      <c r="F195" t="s">
        <v>22</v>
      </c>
      <c r="G195">
        <v>35</v>
      </c>
      <c r="H195">
        <v>1044.76</v>
      </c>
      <c r="I195">
        <v>6.8929999999999998</v>
      </c>
      <c r="J195" t="s">
        <v>41</v>
      </c>
      <c r="K195" t="b">
        <f t="shared" ref="K195:K258" si="3">IF(I195 &gt; 10, TRUE, FALSE)</f>
        <v>0</v>
      </c>
    </row>
    <row r="196" spans="1:11" x14ac:dyDescent="0.25">
      <c r="A196" t="s">
        <v>36</v>
      </c>
      <c r="B196" t="s">
        <v>37</v>
      </c>
      <c r="C196" t="s">
        <v>48</v>
      </c>
      <c r="D196" s="13">
        <v>45525.476076388892</v>
      </c>
      <c r="E196" t="s">
        <v>27</v>
      </c>
      <c r="F196" t="s">
        <v>22</v>
      </c>
      <c r="G196">
        <v>33</v>
      </c>
      <c r="H196">
        <v>912.28</v>
      </c>
      <c r="I196">
        <v>2.2549999999999999</v>
      </c>
      <c r="J196" t="s">
        <v>42</v>
      </c>
      <c r="K196" t="b">
        <f t="shared" si="3"/>
        <v>0</v>
      </c>
    </row>
    <row r="197" spans="1:11" x14ac:dyDescent="0.25">
      <c r="A197" t="s">
        <v>36</v>
      </c>
      <c r="B197" t="s">
        <v>37</v>
      </c>
      <c r="C197" t="s">
        <v>48</v>
      </c>
      <c r="D197" s="13">
        <v>45525.476145833331</v>
      </c>
      <c r="E197" t="s">
        <v>27</v>
      </c>
      <c r="F197" t="s">
        <v>28</v>
      </c>
      <c r="G197">
        <v>53</v>
      </c>
      <c r="H197">
        <v>1175.97</v>
      </c>
      <c r="I197">
        <v>8.7430000000000003</v>
      </c>
      <c r="J197" t="s">
        <v>43</v>
      </c>
      <c r="K197" t="b">
        <f t="shared" si="3"/>
        <v>0</v>
      </c>
    </row>
    <row r="198" spans="1:11" x14ac:dyDescent="0.25">
      <c r="A198" t="s">
        <v>36</v>
      </c>
      <c r="B198" t="s">
        <v>37</v>
      </c>
      <c r="C198" t="s">
        <v>48</v>
      </c>
      <c r="D198" s="13">
        <v>45525.4762962963</v>
      </c>
      <c r="E198" t="s">
        <v>26</v>
      </c>
      <c r="F198" t="s">
        <v>28</v>
      </c>
      <c r="G198">
        <v>41</v>
      </c>
      <c r="H198">
        <v>1393.54</v>
      </c>
      <c r="I198">
        <v>7.9980000000000002</v>
      </c>
      <c r="J198" t="s">
        <v>44</v>
      </c>
      <c r="K198" t="b">
        <f t="shared" si="3"/>
        <v>0</v>
      </c>
    </row>
    <row r="199" spans="1:11" x14ac:dyDescent="0.25">
      <c r="A199" t="s">
        <v>36</v>
      </c>
      <c r="B199" t="s">
        <v>37</v>
      </c>
      <c r="C199" t="s">
        <v>48</v>
      </c>
      <c r="D199" s="13">
        <v>45525.476400462961</v>
      </c>
      <c r="E199" t="s">
        <v>35</v>
      </c>
      <c r="F199" t="s">
        <v>33</v>
      </c>
      <c r="G199">
        <v>1</v>
      </c>
      <c r="H199">
        <v>1677678</v>
      </c>
      <c r="I199">
        <v>3.46</v>
      </c>
      <c r="J199" t="s">
        <v>45</v>
      </c>
      <c r="K199" t="b">
        <f t="shared" si="3"/>
        <v>0</v>
      </c>
    </row>
    <row r="200" spans="1:11" x14ac:dyDescent="0.25">
      <c r="A200" t="s">
        <v>36</v>
      </c>
      <c r="B200" t="s">
        <v>37</v>
      </c>
      <c r="C200" t="s">
        <v>48</v>
      </c>
      <c r="D200" s="13">
        <v>45525.476446759261</v>
      </c>
      <c r="E200" t="s">
        <v>34</v>
      </c>
      <c r="F200" t="s">
        <v>22</v>
      </c>
      <c r="G200">
        <v>48</v>
      </c>
      <c r="H200">
        <v>1753.86</v>
      </c>
      <c r="I200">
        <v>4.2130000000000001</v>
      </c>
      <c r="J200" t="s">
        <v>46</v>
      </c>
      <c r="K200" t="b">
        <f t="shared" si="3"/>
        <v>0</v>
      </c>
    </row>
    <row r="201" spans="1:11" x14ac:dyDescent="0.25">
      <c r="A201" t="s">
        <v>36</v>
      </c>
      <c r="B201" t="s">
        <v>37</v>
      </c>
      <c r="C201" t="s">
        <v>48</v>
      </c>
      <c r="D201" s="13">
        <v>45525.476504629631</v>
      </c>
      <c r="E201" t="s">
        <v>34</v>
      </c>
      <c r="F201" t="s">
        <v>25</v>
      </c>
      <c r="G201">
        <v>46</v>
      </c>
      <c r="H201">
        <v>1515.99</v>
      </c>
      <c r="I201">
        <v>1.9219999999999999</v>
      </c>
      <c r="J201" t="s">
        <v>47</v>
      </c>
      <c r="K201" t="b">
        <f t="shared" si="3"/>
        <v>0</v>
      </c>
    </row>
    <row r="202" spans="1:11" x14ac:dyDescent="0.25">
      <c r="A202" t="s">
        <v>36</v>
      </c>
      <c r="B202" t="s">
        <v>37</v>
      </c>
      <c r="C202" t="s">
        <v>37</v>
      </c>
      <c r="D202" s="13">
        <v>45525.510648148149</v>
      </c>
      <c r="E202" t="s">
        <v>21</v>
      </c>
      <c r="F202" t="s">
        <v>22</v>
      </c>
      <c r="G202">
        <v>24</v>
      </c>
      <c r="H202">
        <v>1665.27</v>
      </c>
      <c r="I202">
        <v>4.9180000000000001</v>
      </c>
      <c r="J202" t="s">
        <v>38</v>
      </c>
      <c r="K202" t="b">
        <f t="shared" si="3"/>
        <v>0</v>
      </c>
    </row>
    <row r="203" spans="1:11" x14ac:dyDescent="0.25">
      <c r="A203" t="s">
        <v>36</v>
      </c>
      <c r="B203" t="s">
        <v>37</v>
      </c>
      <c r="C203" t="s">
        <v>37</v>
      </c>
      <c r="D203" s="13">
        <v>45525.510717592595</v>
      </c>
      <c r="E203" t="s">
        <v>23</v>
      </c>
      <c r="F203" t="s">
        <v>24</v>
      </c>
      <c r="G203">
        <v>41</v>
      </c>
      <c r="H203">
        <v>3799.84</v>
      </c>
      <c r="I203">
        <v>3.0550000000000002</v>
      </c>
      <c r="J203" t="s">
        <v>39</v>
      </c>
      <c r="K203" t="b">
        <f t="shared" si="3"/>
        <v>0</v>
      </c>
    </row>
    <row r="204" spans="1:11" x14ac:dyDescent="0.25">
      <c r="A204" t="s">
        <v>36</v>
      </c>
      <c r="B204" t="s">
        <v>37</v>
      </c>
      <c r="C204" t="s">
        <v>37</v>
      </c>
      <c r="D204" s="13">
        <v>45525.510763888888</v>
      </c>
      <c r="E204" t="s">
        <v>23</v>
      </c>
      <c r="F204" t="s">
        <v>25</v>
      </c>
      <c r="G204">
        <v>40</v>
      </c>
      <c r="H204">
        <v>3563.5</v>
      </c>
      <c r="I204">
        <v>2.0870000000000002</v>
      </c>
      <c r="J204" t="s">
        <v>40</v>
      </c>
      <c r="K204" t="b">
        <f t="shared" si="3"/>
        <v>0</v>
      </c>
    </row>
    <row r="205" spans="1:11" x14ac:dyDescent="0.25">
      <c r="A205" t="s">
        <v>36</v>
      </c>
      <c r="B205" t="s">
        <v>37</v>
      </c>
      <c r="C205" t="s">
        <v>37</v>
      </c>
      <c r="D205" s="13">
        <v>45525.510787037034</v>
      </c>
      <c r="E205" t="s">
        <v>26</v>
      </c>
      <c r="F205" t="s">
        <v>22</v>
      </c>
      <c r="G205">
        <v>35</v>
      </c>
      <c r="H205">
        <v>4775.0600000000004</v>
      </c>
      <c r="I205">
        <v>5.734</v>
      </c>
      <c r="J205" t="s">
        <v>41</v>
      </c>
      <c r="K205" t="b">
        <f t="shared" si="3"/>
        <v>0</v>
      </c>
    </row>
    <row r="206" spans="1:11" x14ac:dyDescent="0.25">
      <c r="A206" t="s">
        <v>36</v>
      </c>
      <c r="B206" t="s">
        <v>37</v>
      </c>
      <c r="C206" t="s">
        <v>37</v>
      </c>
      <c r="D206" s="13">
        <v>45525.51085648148</v>
      </c>
      <c r="E206" t="s">
        <v>27</v>
      </c>
      <c r="F206" t="s">
        <v>22</v>
      </c>
      <c r="G206">
        <v>34</v>
      </c>
      <c r="H206">
        <v>2894.37</v>
      </c>
      <c r="I206">
        <v>1.6990000000000001</v>
      </c>
      <c r="J206" t="s">
        <v>42</v>
      </c>
      <c r="K206" t="b">
        <f t="shared" si="3"/>
        <v>0</v>
      </c>
    </row>
    <row r="207" spans="1:11" x14ac:dyDescent="0.25">
      <c r="A207" t="s">
        <v>36</v>
      </c>
      <c r="B207" t="s">
        <v>37</v>
      </c>
      <c r="C207" t="s">
        <v>37</v>
      </c>
      <c r="D207" s="13">
        <v>45525.510925925926</v>
      </c>
      <c r="E207" t="s">
        <v>27</v>
      </c>
      <c r="F207" t="s">
        <v>28</v>
      </c>
      <c r="G207">
        <v>54</v>
      </c>
      <c r="H207">
        <v>3827.29</v>
      </c>
      <c r="I207">
        <v>2.63</v>
      </c>
      <c r="J207" t="s">
        <v>43</v>
      </c>
      <c r="K207" t="b">
        <f t="shared" si="3"/>
        <v>0</v>
      </c>
    </row>
    <row r="208" spans="1:11" x14ac:dyDescent="0.25">
      <c r="A208" t="s">
        <v>36</v>
      </c>
      <c r="B208" t="s">
        <v>37</v>
      </c>
      <c r="C208" t="s">
        <v>37</v>
      </c>
      <c r="D208" s="13">
        <v>45525.510995370372</v>
      </c>
      <c r="E208" t="s">
        <v>26</v>
      </c>
      <c r="F208" t="s">
        <v>28</v>
      </c>
      <c r="G208">
        <v>42</v>
      </c>
      <c r="H208">
        <v>5020.16</v>
      </c>
      <c r="I208">
        <v>6.5629999999999997</v>
      </c>
      <c r="J208" t="s">
        <v>44</v>
      </c>
      <c r="K208" t="b">
        <f t="shared" si="3"/>
        <v>0</v>
      </c>
    </row>
    <row r="209" spans="1:11" x14ac:dyDescent="0.25">
      <c r="A209" t="s">
        <v>36</v>
      </c>
      <c r="B209" t="s">
        <v>37</v>
      </c>
      <c r="C209" t="s">
        <v>37</v>
      </c>
      <c r="D209" s="13">
        <v>45525.511076388888</v>
      </c>
      <c r="E209" t="s">
        <v>35</v>
      </c>
      <c r="F209" t="s">
        <v>33</v>
      </c>
      <c r="G209">
        <v>1</v>
      </c>
      <c r="H209">
        <v>1693614</v>
      </c>
      <c r="I209">
        <v>3.35</v>
      </c>
      <c r="J209" t="s">
        <v>45</v>
      </c>
      <c r="K209" t="b">
        <f t="shared" si="3"/>
        <v>0</v>
      </c>
    </row>
    <row r="210" spans="1:11" x14ac:dyDescent="0.25">
      <c r="A210" t="s">
        <v>36</v>
      </c>
      <c r="B210" t="s">
        <v>37</v>
      </c>
      <c r="C210" t="s">
        <v>37</v>
      </c>
      <c r="D210" s="13">
        <v>45525.511122685188</v>
      </c>
      <c r="E210" t="s">
        <v>34</v>
      </c>
      <c r="F210" t="s">
        <v>22</v>
      </c>
      <c r="G210">
        <v>46</v>
      </c>
      <c r="H210">
        <v>5168.47</v>
      </c>
      <c r="I210">
        <v>2.835</v>
      </c>
      <c r="J210" t="s">
        <v>46</v>
      </c>
      <c r="K210" t="b">
        <f t="shared" si="3"/>
        <v>0</v>
      </c>
    </row>
    <row r="211" spans="1:11" x14ac:dyDescent="0.25">
      <c r="A211" t="s">
        <v>36</v>
      </c>
      <c r="B211" t="s">
        <v>37</v>
      </c>
      <c r="C211" t="s">
        <v>37</v>
      </c>
      <c r="D211" s="13">
        <v>45525.51116898148</v>
      </c>
      <c r="E211" t="s">
        <v>34</v>
      </c>
      <c r="F211" t="s">
        <v>25</v>
      </c>
      <c r="G211">
        <v>46</v>
      </c>
      <c r="H211">
        <v>5168.3500000000004</v>
      </c>
      <c r="I211">
        <v>1.7330000000000001</v>
      </c>
      <c r="J211" t="s">
        <v>47</v>
      </c>
      <c r="K211" t="b">
        <f t="shared" si="3"/>
        <v>0</v>
      </c>
    </row>
    <row r="212" spans="1:11" x14ac:dyDescent="0.25">
      <c r="A212" t="s">
        <v>36</v>
      </c>
      <c r="B212" t="s">
        <v>37</v>
      </c>
      <c r="C212" t="s">
        <v>48</v>
      </c>
      <c r="D212" s="13">
        <v>45525.517523148148</v>
      </c>
      <c r="E212" t="s">
        <v>21</v>
      </c>
      <c r="F212" t="s">
        <v>22</v>
      </c>
      <c r="G212">
        <v>25</v>
      </c>
      <c r="H212">
        <v>744.12</v>
      </c>
      <c r="I212">
        <v>5.1440000000000001</v>
      </c>
      <c r="J212" t="s">
        <v>38</v>
      </c>
      <c r="K212" t="b">
        <f t="shared" si="3"/>
        <v>0</v>
      </c>
    </row>
    <row r="213" spans="1:11" x14ac:dyDescent="0.25">
      <c r="A213" t="s">
        <v>36</v>
      </c>
      <c r="B213" t="s">
        <v>37</v>
      </c>
      <c r="C213" t="s">
        <v>48</v>
      </c>
      <c r="D213" s="13">
        <v>45525.517592592594</v>
      </c>
      <c r="E213" t="s">
        <v>23</v>
      </c>
      <c r="F213" t="s">
        <v>24</v>
      </c>
      <c r="G213">
        <v>40</v>
      </c>
      <c r="H213">
        <v>1158.71</v>
      </c>
      <c r="I213">
        <v>3.4129999999999998</v>
      </c>
      <c r="J213" t="s">
        <v>39</v>
      </c>
      <c r="K213" t="b">
        <f t="shared" si="3"/>
        <v>0</v>
      </c>
    </row>
    <row r="214" spans="1:11" x14ac:dyDescent="0.25">
      <c r="A214" t="s">
        <v>36</v>
      </c>
      <c r="B214" t="s">
        <v>37</v>
      </c>
      <c r="C214" t="s">
        <v>48</v>
      </c>
      <c r="D214" s="13">
        <v>45525.517638888887</v>
      </c>
      <c r="E214" t="s">
        <v>23</v>
      </c>
      <c r="F214" t="s">
        <v>25</v>
      </c>
      <c r="G214">
        <v>38</v>
      </c>
      <c r="H214">
        <v>921.67</v>
      </c>
      <c r="I214">
        <v>2.4390000000000001</v>
      </c>
      <c r="J214" t="s">
        <v>40</v>
      </c>
      <c r="K214" t="b">
        <f t="shared" si="3"/>
        <v>0</v>
      </c>
    </row>
    <row r="215" spans="1:11" x14ac:dyDescent="0.25">
      <c r="A215" t="s">
        <v>36</v>
      </c>
      <c r="B215" t="s">
        <v>37</v>
      </c>
      <c r="C215" t="s">
        <v>48</v>
      </c>
      <c r="D215" s="13">
        <v>45525.51767361111</v>
      </c>
      <c r="E215" t="s">
        <v>26</v>
      </c>
      <c r="F215" t="s">
        <v>22</v>
      </c>
      <c r="G215">
        <v>35</v>
      </c>
      <c r="H215">
        <v>1391.18</v>
      </c>
      <c r="I215">
        <v>5.4850000000000003</v>
      </c>
      <c r="J215" t="s">
        <v>41</v>
      </c>
      <c r="K215" t="b">
        <f t="shared" si="3"/>
        <v>0</v>
      </c>
    </row>
    <row r="216" spans="1:11" x14ac:dyDescent="0.25">
      <c r="A216" t="s">
        <v>36</v>
      </c>
      <c r="B216" t="s">
        <v>37</v>
      </c>
      <c r="C216" t="s">
        <v>48</v>
      </c>
      <c r="D216" s="13">
        <v>45525.517743055556</v>
      </c>
      <c r="E216" t="s">
        <v>27</v>
      </c>
      <c r="F216" t="s">
        <v>22</v>
      </c>
      <c r="G216">
        <v>33</v>
      </c>
      <c r="H216">
        <v>911.22</v>
      </c>
      <c r="I216">
        <v>1.6259999999999999</v>
      </c>
      <c r="J216" t="s">
        <v>42</v>
      </c>
      <c r="K216" t="b">
        <f t="shared" si="3"/>
        <v>0</v>
      </c>
    </row>
    <row r="217" spans="1:11" x14ac:dyDescent="0.25">
      <c r="A217" t="s">
        <v>36</v>
      </c>
      <c r="B217" t="s">
        <v>37</v>
      </c>
      <c r="C217" t="s">
        <v>48</v>
      </c>
      <c r="D217" s="13">
        <v>45525.517812500002</v>
      </c>
      <c r="E217" t="s">
        <v>27</v>
      </c>
      <c r="F217" t="s">
        <v>28</v>
      </c>
      <c r="G217">
        <v>53</v>
      </c>
      <c r="H217">
        <v>1174.46</v>
      </c>
      <c r="I217">
        <v>2.3559999999999999</v>
      </c>
      <c r="J217" t="s">
        <v>43</v>
      </c>
      <c r="K217" t="b">
        <f t="shared" si="3"/>
        <v>0</v>
      </c>
    </row>
    <row r="218" spans="1:11" x14ac:dyDescent="0.25">
      <c r="A218" t="s">
        <v>36</v>
      </c>
      <c r="B218" t="s">
        <v>37</v>
      </c>
      <c r="C218" t="s">
        <v>48</v>
      </c>
      <c r="D218" s="13">
        <v>45525.517881944441</v>
      </c>
      <c r="E218" t="s">
        <v>26</v>
      </c>
      <c r="F218" t="s">
        <v>28</v>
      </c>
      <c r="G218">
        <v>41</v>
      </c>
      <c r="H218">
        <v>1391.82</v>
      </c>
      <c r="I218">
        <v>6.359</v>
      </c>
      <c r="J218" t="s">
        <v>44</v>
      </c>
      <c r="K218" t="b">
        <f t="shared" si="3"/>
        <v>0</v>
      </c>
    </row>
    <row r="219" spans="1:11" x14ac:dyDescent="0.25">
      <c r="A219" t="s">
        <v>36</v>
      </c>
      <c r="B219" t="s">
        <v>37</v>
      </c>
      <c r="C219" t="s">
        <v>48</v>
      </c>
      <c r="D219" s="13">
        <v>45525.517962962964</v>
      </c>
      <c r="E219" t="s">
        <v>35</v>
      </c>
      <c r="F219" t="s">
        <v>33</v>
      </c>
      <c r="G219">
        <v>1</v>
      </c>
      <c r="H219">
        <v>1678231</v>
      </c>
      <c r="I219">
        <v>3.5550000000000002</v>
      </c>
      <c r="J219" t="s">
        <v>45</v>
      </c>
      <c r="K219" t="b">
        <f t="shared" si="3"/>
        <v>0</v>
      </c>
    </row>
    <row r="220" spans="1:11" x14ac:dyDescent="0.25">
      <c r="A220" t="s">
        <v>36</v>
      </c>
      <c r="B220" t="s">
        <v>37</v>
      </c>
      <c r="C220" t="s">
        <v>48</v>
      </c>
      <c r="D220" s="13">
        <v>45525.518009259256</v>
      </c>
      <c r="E220" t="s">
        <v>34</v>
      </c>
      <c r="F220" t="s">
        <v>22</v>
      </c>
      <c r="G220">
        <v>48</v>
      </c>
      <c r="H220">
        <v>1751.6</v>
      </c>
      <c r="I220">
        <v>3.2679999999999998</v>
      </c>
      <c r="J220" t="s">
        <v>46</v>
      </c>
      <c r="K220" t="b">
        <f t="shared" si="3"/>
        <v>0</v>
      </c>
    </row>
    <row r="221" spans="1:11" x14ac:dyDescent="0.25">
      <c r="A221" t="s">
        <v>36</v>
      </c>
      <c r="B221" t="s">
        <v>37</v>
      </c>
      <c r="C221" t="s">
        <v>48</v>
      </c>
      <c r="D221" s="13">
        <v>45525.518055555556</v>
      </c>
      <c r="E221" t="s">
        <v>34</v>
      </c>
      <c r="F221" t="s">
        <v>25</v>
      </c>
      <c r="G221">
        <v>44</v>
      </c>
      <c r="H221">
        <v>1276.99</v>
      </c>
      <c r="I221">
        <v>2.31</v>
      </c>
      <c r="J221" t="s">
        <v>47</v>
      </c>
      <c r="K221" t="b">
        <f t="shared" si="3"/>
        <v>0</v>
      </c>
    </row>
    <row r="222" spans="1:11" x14ac:dyDescent="0.25">
      <c r="A222" t="s">
        <v>36</v>
      </c>
      <c r="B222" t="s">
        <v>37</v>
      </c>
      <c r="C222" t="s">
        <v>37</v>
      </c>
      <c r="D222" s="13">
        <v>45525.552465277775</v>
      </c>
      <c r="E222" t="s">
        <v>21</v>
      </c>
      <c r="F222" t="s">
        <v>22</v>
      </c>
      <c r="G222">
        <v>24</v>
      </c>
      <c r="H222">
        <v>1665.27</v>
      </c>
      <c r="I222">
        <v>5.2610000000000001</v>
      </c>
      <c r="J222" t="s">
        <v>38</v>
      </c>
      <c r="K222" t="b">
        <f t="shared" si="3"/>
        <v>0</v>
      </c>
    </row>
    <row r="223" spans="1:11" x14ac:dyDescent="0.25">
      <c r="A223" t="s">
        <v>36</v>
      </c>
      <c r="B223" t="s">
        <v>37</v>
      </c>
      <c r="C223" t="s">
        <v>37</v>
      </c>
      <c r="D223" s="13">
        <v>45525.552546296298</v>
      </c>
      <c r="E223" t="s">
        <v>23</v>
      </c>
      <c r="F223" t="s">
        <v>24</v>
      </c>
      <c r="G223">
        <v>41</v>
      </c>
      <c r="H223">
        <v>3799.84</v>
      </c>
      <c r="I223">
        <v>2.81</v>
      </c>
      <c r="J223" t="s">
        <v>39</v>
      </c>
      <c r="K223" t="b">
        <f t="shared" si="3"/>
        <v>0</v>
      </c>
    </row>
    <row r="224" spans="1:11" x14ac:dyDescent="0.25">
      <c r="A224" t="s">
        <v>36</v>
      </c>
      <c r="B224" t="s">
        <v>37</v>
      </c>
      <c r="C224" t="s">
        <v>37</v>
      </c>
      <c r="D224" s="13">
        <v>45525.552581018521</v>
      </c>
      <c r="E224" t="s">
        <v>23</v>
      </c>
      <c r="F224" t="s">
        <v>25</v>
      </c>
      <c r="G224">
        <v>40</v>
      </c>
      <c r="H224">
        <v>3563.5</v>
      </c>
      <c r="I224">
        <v>1.333</v>
      </c>
      <c r="J224" t="s">
        <v>40</v>
      </c>
      <c r="K224" t="b">
        <f t="shared" si="3"/>
        <v>0</v>
      </c>
    </row>
    <row r="225" spans="1:11" x14ac:dyDescent="0.25">
      <c r="A225" t="s">
        <v>36</v>
      </c>
      <c r="B225" t="s">
        <v>37</v>
      </c>
      <c r="C225" t="s">
        <v>37</v>
      </c>
      <c r="D225" s="13">
        <v>45525.552604166667</v>
      </c>
      <c r="E225" t="s">
        <v>26</v>
      </c>
      <c r="F225" t="s">
        <v>22</v>
      </c>
      <c r="G225">
        <v>35</v>
      </c>
      <c r="H225">
        <v>4775.0600000000004</v>
      </c>
      <c r="I225">
        <v>4.8529999999999998</v>
      </c>
      <c r="J225" t="s">
        <v>41</v>
      </c>
      <c r="K225" t="b">
        <f t="shared" si="3"/>
        <v>0</v>
      </c>
    </row>
    <row r="226" spans="1:11" x14ac:dyDescent="0.25">
      <c r="A226" t="s">
        <v>36</v>
      </c>
      <c r="B226" t="s">
        <v>37</v>
      </c>
      <c r="C226" t="s">
        <v>37</v>
      </c>
      <c r="D226" s="13">
        <v>45525.552662037036</v>
      </c>
      <c r="E226" t="s">
        <v>27</v>
      </c>
      <c r="F226" t="s">
        <v>22</v>
      </c>
      <c r="G226">
        <v>34</v>
      </c>
      <c r="H226">
        <v>2894.37</v>
      </c>
      <c r="I226">
        <v>1.5509999999999999</v>
      </c>
      <c r="J226" t="s">
        <v>42</v>
      </c>
      <c r="K226" t="b">
        <f t="shared" si="3"/>
        <v>0</v>
      </c>
    </row>
    <row r="227" spans="1:11" x14ac:dyDescent="0.25">
      <c r="A227" t="s">
        <v>36</v>
      </c>
      <c r="B227" t="s">
        <v>37</v>
      </c>
      <c r="C227" t="s">
        <v>37</v>
      </c>
      <c r="D227" s="13">
        <v>45525.552731481483</v>
      </c>
      <c r="E227" t="s">
        <v>27</v>
      </c>
      <c r="F227" t="s">
        <v>28</v>
      </c>
      <c r="G227">
        <v>54</v>
      </c>
      <c r="H227">
        <v>3827.29</v>
      </c>
      <c r="I227">
        <v>1.86</v>
      </c>
      <c r="J227" t="s">
        <v>43</v>
      </c>
      <c r="K227" t="b">
        <f t="shared" si="3"/>
        <v>0</v>
      </c>
    </row>
    <row r="228" spans="1:11" x14ac:dyDescent="0.25">
      <c r="A228" t="s">
        <v>36</v>
      </c>
      <c r="B228" t="s">
        <v>37</v>
      </c>
      <c r="C228" t="s">
        <v>37</v>
      </c>
      <c r="D228" s="13">
        <v>45525.552812499998</v>
      </c>
      <c r="E228" t="s">
        <v>26</v>
      </c>
      <c r="F228" t="s">
        <v>28</v>
      </c>
      <c r="G228">
        <v>41</v>
      </c>
      <c r="H228">
        <v>4783.51</v>
      </c>
      <c r="I228">
        <v>5.0060000000000002</v>
      </c>
      <c r="J228" t="s">
        <v>44</v>
      </c>
      <c r="K228" t="b">
        <f t="shared" si="3"/>
        <v>0</v>
      </c>
    </row>
    <row r="229" spans="1:11" x14ac:dyDescent="0.25">
      <c r="A229" t="s">
        <v>36</v>
      </c>
      <c r="B229" t="s">
        <v>37</v>
      </c>
      <c r="C229" t="s">
        <v>37</v>
      </c>
      <c r="D229" s="13">
        <v>45525.552881944444</v>
      </c>
      <c r="E229" t="s">
        <v>35</v>
      </c>
      <c r="F229" t="s">
        <v>33</v>
      </c>
      <c r="G229">
        <v>1</v>
      </c>
      <c r="H229">
        <v>1694107</v>
      </c>
      <c r="I229">
        <v>1.89</v>
      </c>
      <c r="J229" t="s">
        <v>45</v>
      </c>
      <c r="K229" t="b">
        <f t="shared" si="3"/>
        <v>0</v>
      </c>
    </row>
    <row r="230" spans="1:11" x14ac:dyDescent="0.25">
      <c r="A230" t="s">
        <v>36</v>
      </c>
      <c r="B230" t="s">
        <v>37</v>
      </c>
      <c r="C230" t="s">
        <v>37</v>
      </c>
      <c r="D230" s="13">
        <v>45525.552905092591</v>
      </c>
      <c r="E230" t="s">
        <v>34</v>
      </c>
      <c r="F230" t="s">
        <v>22</v>
      </c>
      <c r="G230">
        <v>47</v>
      </c>
      <c r="H230">
        <v>5405.12</v>
      </c>
      <c r="I230">
        <v>2.3490000000000002</v>
      </c>
      <c r="J230" t="s">
        <v>46</v>
      </c>
      <c r="K230" t="b">
        <f t="shared" si="3"/>
        <v>0</v>
      </c>
    </row>
    <row r="231" spans="1:11" x14ac:dyDescent="0.25">
      <c r="A231" t="s">
        <v>36</v>
      </c>
      <c r="B231" t="s">
        <v>37</v>
      </c>
      <c r="C231" t="s">
        <v>37</v>
      </c>
      <c r="D231" s="13">
        <v>45525.552939814814</v>
      </c>
      <c r="E231" t="s">
        <v>34</v>
      </c>
      <c r="F231" t="s">
        <v>25</v>
      </c>
      <c r="G231">
        <v>46</v>
      </c>
      <c r="H231">
        <v>5168.3500000000004</v>
      </c>
      <c r="I231">
        <v>1.7829999999999999</v>
      </c>
      <c r="J231" t="s">
        <v>47</v>
      </c>
      <c r="K231" t="b">
        <f t="shared" si="3"/>
        <v>0</v>
      </c>
    </row>
    <row r="232" spans="1:11" x14ac:dyDescent="0.25">
      <c r="A232" t="s">
        <v>36</v>
      </c>
      <c r="B232" t="s">
        <v>37</v>
      </c>
      <c r="C232" t="s">
        <v>48</v>
      </c>
      <c r="D232" s="13">
        <v>45525.559212962966</v>
      </c>
      <c r="E232" t="s">
        <v>21</v>
      </c>
      <c r="F232" t="s">
        <v>22</v>
      </c>
      <c r="G232">
        <v>25</v>
      </c>
      <c r="H232">
        <v>744.12</v>
      </c>
      <c r="I232">
        <v>3.2240000000000002</v>
      </c>
      <c r="J232" t="s">
        <v>38</v>
      </c>
      <c r="K232" t="b">
        <f t="shared" si="3"/>
        <v>0</v>
      </c>
    </row>
    <row r="233" spans="1:11" x14ac:dyDescent="0.25">
      <c r="A233" t="s">
        <v>36</v>
      </c>
      <c r="B233" t="s">
        <v>37</v>
      </c>
      <c r="C233" t="s">
        <v>48</v>
      </c>
      <c r="D233" s="13">
        <v>45525.559259259258</v>
      </c>
      <c r="E233" t="s">
        <v>23</v>
      </c>
      <c r="F233" t="s">
        <v>24</v>
      </c>
      <c r="G233">
        <v>40</v>
      </c>
      <c r="H233">
        <v>1158.72</v>
      </c>
      <c r="I233">
        <v>3.5760000000000001</v>
      </c>
      <c r="J233" t="s">
        <v>39</v>
      </c>
      <c r="K233" t="b">
        <f t="shared" si="3"/>
        <v>0</v>
      </c>
    </row>
    <row r="234" spans="1:11" x14ac:dyDescent="0.25">
      <c r="A234" t="s">
        <v>36</v>
      </c>
      <c r="B234" t="s">
        <v>37</v>
      </c>
      <c r="C234" t="s">
        <v>48</v>
      </c>
      <c r="D234" s="13">
        <v>45525.559305555558</v>
      </c>
      <c r="E234" t="s">
        <v>23</v>
      </c>
      <c r="F234" t="s">
        <v>25</v>
      </c>
      <c r="G234">
        <v>40</v>
      </c>
      <c r="H234">
        <v>1158.73</v>
      </c>
      <c r="I234">
        <v>1.776</v>
      </c>
      <c r="J234" t="s">
        <v>40</v>
      </c>
      <c r="K234" t="b">
        <f t="shared" si="3"/>
        <v>0</v>
      </c>
    </row>
    <row r="235" spans="1:11" x14ac:dyDescent="0.25">
      <c r="A235" t="s">
        <v>36</v>
      </c>
      <c r="B235" t="s">
        <v>37</v>
      </c>
      <c r="C235" t="s">
        <v>48</v>
      </c>
      <c r="D235" s="13">
        <v>45525.559328703705</v>
      </c>
      <c r="E235" t="s">
        <v>26</v>
      </c>
      <c r="F235" t="s">
        <v>22</v>
      </c>
      <c r="G235">
        <v>33</v>
      </c>
      <c r="H235">
        <v>1154.0999999999999</v>
      </c>
      <c r="I235">
        <v>5.2210000000000001</v>
      </c>
      <c r="J235" t="s">
        <v>41</v>
      </c>
      <c r="K235" t="b">
        <f t="shared" si="3"/>
        <v>0</v>
      </c>
    </row>
    <row r="236" spans="1:11" x14ac:dyDescent="0.25">
      <c r="A236" t="s">
        <v>36</v>
      </c>
      <c r="B236" t="s">
        <v>37</v>
      </c>
      <c r="C236" t="s">
        <v>48</v>
      </c>
      <c r="D236" s="13">
        <v>45525.559398148151</v>
      </c>
      <c r="E236" t="s">
        <v>27</v>
      </c>
      <c r="F236" t="s">
        <v>22</v>
      </c>
      <c r="G236">
        <v>33</v>
      </c>
      <c r="H236">
        <v>911.22</v>
      </c>
      <c r="I236">
        <v>1.448</v>
      </c>
      <c r="J236" t="s">
        <v>42</v>
      </c>
      <c r="K236" t="b">
        <f t="shared" si="3"/>
        <v>0</v>
      </c>
    </row>
    <row r="237" spans="1:11" x14ac:dyDescent="0.25">
      <c r="A237" t="s">
        <v>36</v>
      </c>
      <c r="B237" t="s">
        <v>37</v>
      </c>
      <c r="C237" t="s">
        <v>48</v>
      </c>
      <c r="D237" s="13">
        <v>45525.559467592589</v>
      </c>
      <c r="E237" t="s">
        <v>27</v>
      </c>
      <c r="F237" t="s">
        <v>28</v>
      </c>
      <c r="G237">
        <v>53</v>
      </c>
      <c r="H237">
        <v>1174.45</v>
      </c>
      <c r="I237">
        <v>2.7130000000000001</v>
      </c>
      <c r="J237" t="s">
        <v>43</v>
      </c>
      <c r="K237" t="b">
        <f t="shared" si="3"/>
        <v>0</v>
      </c>
    </row>
    <row r="238" spans="1:11" x14ac:dyDescent="0.25">
      <c r="A238" t="s">
        <v>36</v>
      </c>
      <c r="B238" t="s">
        <v>37</v>
      </c>
      <c r="C238" t="s">
        <v>48</v>
      </c>
      <c r="D238" s="13">
        <v>45525.559548611112</v>
      </c>
      <c r="E238" t="s">
        <v>26</v>
      </c>
      <c r="F238" t="s">
        <v>28</v>
      </c>
      <c r="G238">
        <v>41</v>
      </c>
      <c r="H238">
        <v>1391.82</v>
      </c>
      <c r="I238">
        <v>5.6950000000000003</v>
      </c>
      <c r="J238" t="s">
        <v>44</v>
      </c>
      <c r="K238" t="b">
        <f t="shared" si="3"/>
        <v>0</v>
      </c>
    </row>
    <row r="239" spans="1:11" x14ac:dyDescent="0.25">
      <c r="A239" t="s">
        <v>36</v>
      </c>
      <c r="B239" t="s">
        <v>37</v>
      </c>
      <c r="C239" t="s">
        <v>48</v>
      </c>
      <c r="D239" s="13">
        <v>45525.559618055559</v>
      </c>
      <c r="E239" t="s">
        <v>35</v>
      </c>
      <c r="F239" t="s">
        <v>33</v>
      </c>
      <c r="G239">
        <v>1</v>
      </c>
      <c r="H239">
        <v>1678784</v>
      </c>
      <c r="I239">
        <v>2.92</v>
      </c>
      <c r="J239" t="s">
        <v>45</v>
      </c>
      <c r="K239" t="b">
        <f t="shared" si="3"/>
        <v>0</v>
      </c>
    </row>
    <row r="240" spans="1:11" x14ac:dyDescent="0.25">
      <c r="A240" t="s">
        <v>36</v>
      </c>
      <c r="B240" t="s">
        <v>37</v>
      </c>
      <c r="C240" t="s">
        <v>48</v>
      </c>
      <c r="D240" s="13">
        <v>45525.559652777774</v>
      </c>
      <c r="E240" t="s">
        <v>34</v>
      </c>
      <c r="F240" t="s">
        <v>22</v>
      </c>
      <c r="G240">
        <v>48</v>
      </c>
      <c r="H240">
        <v>1751.6</v>
      </c>
      <c r="I240">
        <v>2.8610000000000002</v>
      </c>
      <c r="J240" t="s">
        <v>46</v>
      </c>
      <c r="K240" t="b">
        <f t="shared" si="3"/>
        <v>0</v>
      </c>
    </row>
    <row r="241" spans="1:11" x14ac:dyDescent="0.25">
      <c r="A241" t="s">
        <v>36</v>
      </c>
      <c r="B241" t="s">
        <v>37</v>
      </c>
      <c r="C241" t="s">
        <v>48</v>
      </c>
      <c r="D241" s="13">
        <v>45525.559699074074</v>
      </c>
      <c r="E241" t="s">
        <v>34</v>
      </c>
      <c r="F241" t="s">
        <v>25</v>
      </c>
      <c r="G241">
        <v>46</v>
      </c>
      <c r="H241">
        <v>1514.06</v>
      </c>
      <c r="I241">
        <v>2.6120000000000001</v>
      </c>
      <c r="J241" t="s">
        <v>47</v>
      </c>
      <c r="K241" t="b">
        <f t="shared" si="3"/>
        <v>0</v>
      </c>
    </row>
    <row r="242" spans="1:11" x14ac:dyDescent="0.25">
      <c r="A242" t="s">
        <v>36</v>
      </c>
      <c r="B242" t="s">
        <v>37</v>
      </c>
      <c r="C242" t="s">
        <v>37</v>
      </c>
      <c r="D242" s="13">
        <v>45525.593993055554</v>
      </c>
      <c r="E242" t="s">
        <v>21</v>
      </c>
      <c r="F242" t="s">
        <v>22</v>
      </c>
      <c r="G242">
        <v>24</v>
      </c>
      <c r="H242">
        <v>1665.27</v>
      </c>
      <c r="I242">
        <v>4.8600000000000003</v>
      </c>
      <c r="J242" t="s">
        <v>38</v>
      </c>
      <c r="K242" t="b">
        <f t="shared" si="3"/>
        <v>0</v>
      </c>
    </row>
    <row r="243" spans="1:11" x14ac:dyDescent="0.25">
      <c r="A243" t="s">
        <v>36</v>
      </c>
      <c r="B243" t="s">
        <v>37</v>
      </c>
      <c r="C243" t="s">
        <v>37</v>
      </c>
      <c r="D243" s="13">
        <v>45525.5940625</v>
      </c>
      <c r="E243" t="s">
        <v>23</v>
      </c>
      <c r="F243" t="s">
        <v>24</v>
      </c>
      <c r="G243">
        <v>41</v>
      </c>
      <c r="H243">
        <v>3799.84</v>
      </c>
      <c r="I243">
        <v>3.343</v>
      </c>
      <c r="J243" t="s">
        <v>39</v>
      </c>
      <c r="K243" t="b">
        <f t="shared" si="3"/>
        <v>0</v>
      </c>
    </row>
    <row r="244" spans="1:11" x14ac:dyDescent="0.25">
      <c r="A244" t="s">
        <v>36</v>
      </c>
      <c r="B244" t="s">
        <v>37</v>
      </c>
      <c r="C244" t="s">
        <v>37</v>
      </c>
      <c r="D244" s="13">
        <v>45525.594108796293</v>
      </c>
      <c r="E244" t="s">
        <v>23</v>
      </c>
      <c r="F244" t="s">
        <v>25</v>
      </c>
      <c r="G244">
        <v>40</v>
      </c>
      <c r="H244">
        <v>3563.5</v>
      </c>
      <c r="I244">
        <v>1.976</v>
      </c>
      <c r="J244" t="s">
        <v>40</v>
      </c>
      <c r="K244" t="b">
        <f t="shared" si="3"/>
        <v>0</v>
      </c>
    </row>
    <row r="245" spans="1:11" x14ac:dyDescent="0.25">
      <c r="A245" t="s">
        <v>36</v>
      </c>
      <c r="B245" t="s">
        <v>37</v>
      </c>
      <c r="C245" t="s">
        <v>37</v>
      </c>
      <c r="D245" s="13">
        <v>45525.594131944446</v>
      </c>
      <c r="E245" t="s">
        <v>26</v>
      </c>
      <c r="F245" t="s">
        <v>22</v>
      </c>
      <c r="G245">
        <v>35</v>
      </c>
      <c r="H245">
        <v>4775.0600000000004</v>
      </c>
      <c r="I245">
        <v>4.9450000000000003</v>
      </c>
      <c r="J245" t="s">
        <v>41</v>
      </c>
      <c r="K245" t="b">
        <f t="shared" si="3"/>
        <v>0</v>
      </c>
    </row>
    <row r="246" spans="1:11" x14ac:dyDescent="0.25">
      <c r="A246" t="s">
        <v>36</v>
      </c>
      <c r="B246" t="s">
        <v>37</v>
      </c>
      <c r="C246" t="s">
        <v>37</v>
      </c>
      <c r="D246" s="13">
        <v>45525.594201388885</v>
      </c>
      <c r="E246" t="s">
        <v>27</v>
      </c>
      <c r="F246" t="s">
        <v>22</v>
      </c>
      <c r="G246">
        <v>34</v>
      </c>
      <c r="H246">
        <v>2894.37</v>
      </c>
      <c r="I246">
        <v>1.6</v>
      </c>
      <c r="J246" t="s">
        <v>42</v>
      </c>
      <c r="K246" t="b">
        <f t="shared" si="3"/>
        <v>0</v>
      </c>
    </row>
    <row r="247" spans="1:11" x14ac:dyDescent="0.25">
      <c r="A247" t="s">
        <v>36</v>
      </c>
      <c r="B247" t="s">
        <v>37</v>
      </c>
      <c r="C247" t="s">
        <v>37</v>
      </c>
      <c r="D247" s="13">
        <v>45525.594259259262</v>
      </c>
      <c r="E247" t="s">
        <v>27</v>
      </c>
      <c r="F247" t="s">
        <v>28</v>
      </c>
      <c r="G247">
        <v>54</v>
      </c>
      <c r="H247">
        <v>3827.29</v>
      </c>
      <c r="I247">
        <v>1.99</v>
      </c>
      <c r="J247" t="s">
        <v>43</v>
      </c>
      <c r="K247" t="b">
        <f t="shared" si="3"/>
        <v>0</v>
      </c>
    </row>
    <row r="248" spans="1:11" x14ac:dyDescent="0.25">
      <c r="A248" t="s">
        <v>36</v>
      </c>
      <c r="B248" t="s">
        <v>37</v>
      </c>
      <c r="C248" t="s">
        <v>37</v>
      </c>
      <c r="D248" s="13">
        <v>45525.594328703701</v>
      </c>
      <c r="E248" t="s">
        <v>26</v>
      </c>
      <c r="F248" t="s">
        <v>28</v>
      </c>
      <c r="G248">
        <v>41</v>
      </c>
      <c r="H248">
        <v>4783.51</v>
      </c>
      <c r="I248">
        <v>6.1920000000000002</v>
      </c>
      <c r="J248" t="s">
        <v>44</v>
      </c>
      <c r="K248" t="b">
        <f t="shared" si="3"/>
        <v>0</v>
      </c>
    </row>
    <row r="249" spans="1:11" x14ac:dyDescent="0.25">
      <c r="A249" t="s">
        <v>36</v>
      </c>
      <c r="B249" t="s">
        <v>37</v>
      </c>
      <c r="C249" t="s">
        <v>37</v>
      </c>
      <c r="D249" s="13">
        <v>45525.594409722224</v>
      </c>
      <c r="E249" t="s">
        <v>35</v>
      </c>
      <c r="F249" t="s">
        <v>33</v>
      </c>
      <c r="G249">
        <v>1</v>
      </c>
      <c r="H249">
        <v>1694600</v>
      </c>
      <c r="I249">
        <v>2.419</v>
      </c>
      <c r="J249" t="s">
        <v>45</v>
      </c>
      <c r="K249" t="b">
        <f t="shared" si="3"/>
        <v>0</v>
      </c>
    </row>
    <row r="250" spans="1:11" x14ac:dyDescent="0.25">
      <c r="A250" t="s">
        <v>36</v>
      </c>
      <c r="B250" t="s">
        <v>37</v>
      </c>
      <c r="C250" t="s">
        <v>37</v>
      </c>
      <c r="D250" s="13">
        <v>45525.594444444447</v>
      </c>
      <c r="E250" t="s">
        <v>34</v>
      </c>
      <c r="F250" t="s">
        <v>22</v>
      </c>
      <c r="G250">
        <v>47</v>
      </c>
      <c r="H250">
        <v>5405.12</v>
      </c>
      <c r="I250">
        <v>2.5960000000000001</v>
      </c>
      <c r="J250" t="s">
        <v>46</v>
      </c>
      <c r="K250" t="b">
        <f t="shared" si="3"/>
        <v>0</v>
      </c>
    </row>
    <row r="251" spans="1:11" x14ac:dyDescent="0.25">
      <c r="A251" t="s">
        <v>36</v>
      </c>
      <c r="B251" t="s">
        <v>37</v>
      </c>
      <c r="C251" t="s">
        <v>37</v>
      </c>
      <c r="D251" s="13">
        <v>45525.59447916667</v>
      </c>
      <c r="E251" t="s">
        <v>34</v>
      </c>
      <c r="F251" t="s">
        <v>25</v>
      </c>
      <c r="G251">
        <v>46</v>
      </c>
      <c r="H251">
        <v>5168.3500000000004</v>
      </c>
      <c r="I251">
        <v>1.5389999999999999</v>
      </c>
      <c r="J251" t="s">
        <v>47</v>
      </c>
      <c r="K251" t="b">
        <f t="shared" si="3"/>
        <v>0</v>
      </c>
    </row>
    <row r="252" spans="1:11" x14ac:dyDescent="0.25">
      <c r="A252" t="s">
        <v>36</v>
      </c>
      <c r="B252" t="s">
        <v>37</v>
      </c>
      <c r="C252" t="s">
        <v>48</v>
      </c>
      <c r="D252" s="13">
        <v>45525.600856481484</v>
      </c>
      <c r="E252" t="s">
        <v>21</v>
      </c>
      <c r="F252" t="s">
        <v>22</v>
      </c>
      <c r="G252">
        <v>25</v>
      </c>
      <c r="H252">
        <v>241.05</v>
      </c>
      <c r="I252">
        <v>5.3070000000000004</v>
      </c>
      <c r="J252" t="s">
        <v>38</v>
      </c>
      <c r="K252" t="b">
        <f t="shared" si="3"/>
        <v>0</v>
      </c>
    </row>
    <row r="253" spans="1:11" x14ac:dyDescent="0.25">
      <c r="A253" t="s">
        <v>36</v>
      </c>
      <c r="B253" t="s">
        <v>37</v>
      </c>
      <c r="C253" t="s">
        <v>48</v>
      </c>
      <c r="D253" s="13">
        <v>45525.600949074076</v>
      </c>
      <c r="E253" t="s">
        <v>23</v>
      </c>
      <c r="F253" t="s">
        <v>24</v>
      </c>
      <c r="G253">
        <v>40</v>
      </c>
      <c r="H253">
        <v>918.02</v>
      </c>
      <c r="I253">
        <v>3.71</v>
      </c>
      <c r="J253" t="s">
        <v>39</v>
      </c>
      <c r="K253" t="b">
        <f t="shared" si="3"/>
        <v>0</v>
      </c>
    </row>
    <row r="254" spans="1:11" x14ac:dyDescent="0.25">
      <c r="A254" t="s">
        <v>36</v>
      </c>
      <c r="B254" t="s">
        <v>37</v>
      </c>
      <c r="C254" t="s">
        <v>48</v>
      </c>
      <c r="D254" s="13">
        <v>45525.600995370369</v>
      </c>
      <c r="E254" t="s">
        <v>23</v>
      </c>
      <c r="F254" t="s">
        <v>25</v>
      </c>
      <c r="G254">
        <v>38</v>
      </c>
      <c r="H254">
        <v>922.85</v>
      </c>
      <c r="I254">
        <v>2.335</v>
      </c>
      <c r="J254" t="s">
        <v>40</v>
      </c>
      <c r="K254" t="b">
        <f t="shared" si="3"/>
        <v>0</v>
      </c>
    </row>
    <row r="255" spans="1:11" x14ac:dyDescent="0.25">
      <c r="A255" t="s">
        <v>36</v>
      </c>
      <c r="B255" t="s">
        <v>37</v>
      </c>
      <c r="C255" t="s">
        <v>48</v>
      </c>
      <c r="D255" s="13">
        <v>45525.601030092592</v>
      </c>
      <c r="E255" t="s">
        <v>26</v>
      </c>
      <c r="F255" t="s">
        <v>22</v>
      </c>
      <c r="G255">
        <v>35</v>
      </c>
      <c r="H255">
        <v>1044.94</v>
      </c>
      <c r="I255">
        <v>5.1559999999999997</v>
      </c>
      <c r="J255" t="s">
        <v>41</v>
      </c>
      <c r="K255" t="b">
        <f t="shared" si="3"/>
        <v>0</v>
      </c>
    </row>
    <row r="256" spans="1:11" x14ac:dyDescent="0.25">
      <c r="A256" t="s">
        <v>36</v>
      </c>
      <c r="B256" t="s">
        <v>37</v>
      </c>
      <c r="C256" t="s">
        <v>48</v>
      </c>
      <c r="D256" s="13">
        <v>45525.601087962961</v>
      </c>
      <c r="E256" t="s">
        <v>27</v>
      </c>
      <c r="F256" t="s">
        <v>22</v>
      </c>
      <c r="G256">
        <v>33</v>
      </c>
      <c r="H256">
        <v>912.45</v>
      </c>
      <c r="I256">
        <v>1.8879999999999999</v>
      </c>
      <c r="J256" t="s">
        <v>42</v>
      </c>
      <c r="K256" t="b">
        <f t="shared" si="3"/>
        <v>0</v>
      </c>
    </row>
    <row r="257" spans="1:11" x14ac:dyDescent="0.25">
      <c r="A257" t="s">
        <v>36</v>
      </c>
      <c r="B257" t="s">
        <v>37</v>
      </c>
      <c r="C257" t="s">
        <v>48</v>
      </c>
      <c r="D257" s="13">
        <v>45525.601157407407</v>
      </c>
      <c r="E257" t="s">
        <v>27</v>
      </c>
      <c r="F257" t="s">
        <v>28</v>
      </c>
      <c r="G257">
        <v>53</v>
      </c>
      <c r="H257">
        <v>1176.1300000000001</v>
      </c>
      <c r="I257">
        <v>4.4219999999999997</v>
      </c>
      <c r="J257" t="s">
        <v>43</v>
      </c>
      <c r="K257" t="b">
        <f t="shared" si="3"/>
        <v>0</v>
      </c>
    </row>
    <row r="258" spans="1:11" x14ac:dyDescent="0.25">
      <c r="A258" t="s">
        <v>36</v>
      </c>
      <c r="B258" t="s">
        <v>37</v>
      </c>
      <c r="C258" t="s">
        <v>48</v>
      </c>
      <c r="D258" s="13">
        <v>45525.601261574076</v>
      </c>
      <c r="E258" t="s">
        <v>26</v>
      </c>
      <c r="F258" t="s">
        <v>28</v>
      </c>
      <c r="G258">
        <v>43</v>
      </c>
      <c r="H258">
        <v>1631.29</v>
      </c>
      <c r="I258">
        <v>5.37</v>
      </c>
      <c r="J258" t="s">
        <v>44</v>
      </c>
      <c r="K258" t="b">
        <f t="shared" si="3"/>
        <v>0</v>
      </c>
    </row>
    <row r="259" spans="1:11" x14ac:dyDescent="0.25">
      <c r="A259" t="s">
        <v>36</v>
      </c>
      <c r="B259" t="s">
        <v>37</v>
      </c>
      <c r="C259" t="s">
        <v>48</v>
      </c>
      <c r="D259" s="13">
        <v>45525.601331018515</v>
      </c>
      <c r="E259" t="s">
        <v>35</v>
      </c>
      <c r="F259" t="s">
        <v>33</v>
      </c>
      <c r="G259">
        <v>1</v>
      </c>
      <c r="H259">
        <v>1679337</v>
      </c>
      <c r="I259">
        <v>3.14</v>
      </c>
      <c r="J259" t="s">
        <v>45</v>
      </c>
      <c r="K259" t="b">
        <f t="shared" ref="K259:K322" si="4">IF(I259 &gt; 10, TRUE, FALSE)</f>
        <v>0</v>
      </c>
    </row>
    <row r="260" spans="1:11" x14ac:dyDescent="0.25">
      <c r="A260" t="s">
        <v>36</v>
      </c>
      <c r="B260" t="s">
        <v>37</v>
      </c>
      <c r="C260" t="s">
        <v>48</v>
      </c>
      <c r="D260" s="13">
        <v>45525.601365740738</v>
      </c>
      <c r="E260" t="s">
        <v>34</v>
      </c>
      <c r="F260" t="s">
        <v>22</v>
      </c>
      <c r="G260">
        <v>46</v>
      </c>
      <c r="H260">
        <v>1516.63</v>
      </c>
      <c r="I260">
        <v>3.8570000000000002</v>
      </c>
      <c r="J260" t="s">
        <v>46</v>
      </c>
      <c r="K260" t="b">
        <f t="shared" si="4"/>
        <v>0</v>
      </c>
    </row>
    <row r="261" spans="1:11" x14ac:dyDescent="0.25">
      <c r="A261" t="s">
        <v>36</v>
      </c>
      <c r="B261" t="s">
        <v>37</v>
      </c>
      <c r="C261" t="s">
        <v>48</v>
      </c>
      <c r="D261" s="13">
        <v>45525.601412037038</v>
      </c>
      <c r="E261" t="s">
        <v>34</v>
      </c>
      <c r="F261" t="s">
        <v>25</v>
      </c>
      <c r="G261">
        <v>46</v>
      </c>
      <c r="H261">
        <v>1516.17</v>
      </c>
      <c r="I261">
        <v>2.0409999999999999</v>
      </c>
      <c r="J261" t="s">
        <v>47</v>
      </c>
      <c r="K261" t="b">
        <f t="shared" si="4"/>
        <v>0</v>
      </c>
    </row>
    <row r="262" spans="1:11" x14ac:dyDescent="0.25">
      <c r="A262" t="s">
        <v>36</v>
      </c>
      <c r="B262" t="s">
        <v>37</v>
      </c>
      <c r="C262" t="s">
        <v>37</v>
      </c>
      <c r="D262" s="13">
        <v>45525.635636574072</v>
      </c>
      <c r="E262" t="s">
        <v>21</v>
      </c>
      <c r="F262" t="s">
        <v>22</v>
      </c>
      <c r="G262">
        <v>24</v>
      </c>
      <c r="H262">
        <v>1665.27</v>
      </c>
      <c r="I262">
        <v>5.7869999999999999</v>
      </c>
      <c r="J262" t="s">
        <v>38</v>
      </c>
      <c r="K262" t="b">
        <f t="shared" si="4"/>
        <v>0</v>
      </c>
    </row>
    <row r="263" spans="1:11" x14ac:dyDescent="0.25">
      <c r="A263" t="s">
        <v>36</v>
      </c>
      <c r="B263" t="s">
        <v>37</v>
      </c>
      <c r="C263" t="s">
        <v>37</v>
      </c>
      <c r="D263" s="13">
        <v>45525.635717592595</v>
      </c>
      <c r="E263" t="s">
        <v>23</v>
      </c>
      <c r="F263" t="s">
        <v>24</v>
      </c>
      <c r="G263">
        <v>41</v>
      </c>
      <c r="H263">
        <v>3799.84</v>
      </c>
      <c r="I263">
        <v>2.58</v>
      </c>
      <c r="J263" t="s">
        <v>39</v>
      </c>
      <c r="K263" t="b">
        <f t="shared" si="4"/>
        <v>0</v>
      </c>
    </row>
    <row r="264" spans="1:11" x14ac:dyDescent="0.25">
      <c r="A264" t="s">
        <v>36</v>
      </c>
      <c r="B264" t="s">
        <v>37</v>
      </c>
      <c r="C264" t="s">
        <v>37</v>
      </c>
      <c r="D264" s="13">
        <v>45525.635752314818</v>
      </c>
      <c r="E264" t="s">
        <v>23</v>
      </c>
      <c r="F264" t="s">
        <v>25</v>
      </c>
      <c r="G264">
        <v>40</v>
      </c>
      <c r="H264">
        <v>3563.5</v>
      </c>
      <c r="I264">
        <v>2.262</v>
      </c>
      <c r="J264" t="s">
        <v>40</v>
      </c>
      <c r="K264" t="b">
        <f t="shared" si="4"/>
        <v>0</v>
      </c>
    </row>
    <row r="265" spans="1:11" x14ac:dyDescent="0.25">
      <c r="A265" t="s">
        <v>36</v>
      </c>
      <c r="B265" t="s">
        <v>37</v>
      </c>
      <c r="C265" t="s">
        <v>37</v>
      </c>
      <c r="D265" s="13">
        <v>45525.635787037034</v>
      </c>
      <c r="E265" t="s">
        <v>26</v>
      </c>
      <c r="F265" t="s">
        <v>22</v>
      </c>
      <c r="G265">
        <v>35</v>
      </c>
      <c r="H265">
        <v>4775.0600000000004</v>
      </c>
      <c r="I265">
        <v>5.0250000000000004</v>
      </c>
      <c r="J265" t="s">
        <v>41</v>
      </c>
      <c r="K265" t="b">
        <f t="shared" si="4"/>
        <v>0</v>
      </c>
    </row>
    <row r="266" spans="1:11" x14ac:dyDescent="0.25">
      <c r="A266" t="s">
        <v>36</v>
      </c>
      <c r="B266" t="s">
        <v>37</v>
      </c>
      <c r="C266" t="s">
        <v>37</v>
      </c>
      <c r="D266" s="13">
        <v>45525.635844907411</v>
      </c>
      <c r="E266" t="s">
        <v>27</v>
      </c>
      <c r="F266" t="s">
        <v>22</v>
      </c>
      <c r="G266">
        <v>34</v>
      </c>
      <c r="H266">
        <v>2894.37</v>
      </c>
      <c r="I266">
        <v>1.204</v>
      </c>
      <c r="J266" t="s">
        <v>42</v>
      </c>
      <c r="K266" t="b">
        <f t="shared" si="4"/>
        <v>0</v>
      </c>
    </row>
    <row r="267" spans="1:11" x14ac:dyDescent="0.25">
      <c r="A267" t="s">
        <v>36</v>
      </c>
      <c r="B267" t="s">
        <v>37</v>
      </c>
      <c r="C267" t="s">
        <v>37</v>
      </c>
      <c r="D267" s="13">
        <v>45525.63590277778</v>
      </c>
      <c r="E267" t="s">
        <v>27</v>
      </c>
      <c r="F267" t="s">
        <v>28</v>
      </c>
      <c r="G267">
        <v>54</v>
      </c>
      <c r="H267">
        <v>3827.29</v>
      </c>
      <c r="I267">
        <v>2.157</v>
      </c>
      <c r="J267" t="s">
        <v>43</v>
      </c>
      <c r="K267" t="b">
        <f t="shared" si="4"/>
        <v>0</v>
      </c>
    </row>
    <row r="268" spans="1:11" x14ac:dyDescent="0.25">
      <c r="A268" t="s">
        <v>36</v>
      </c>
      <c r="B268" t="s">
        <v>37</v>
      </c>
      <c r="C268" t="s">
        <v>37</v>
      </c>
      <c r="D268" s="13">
        <v>45525.635983796295</v>
      </c>
      <c r="E268" t="s">
        <v>26</v>
      </c>
      <c r="F268" t="s">
        <v>28</v>
      </c>
      <c r="G268">
        <v>41</v>
      </c>
      <c r="H268">
        <v>4783.51</v>
      </c>
      <c r="I268">
        <v>5.5940000000000003</v>
      </c>
      <c r="J268" t="s">
        <v>44</v>
      </c>
      <c r="K268" t="b">
        <f t="shared" si="4"/>
        <v>0</v>
      </c>
    </row>
    <row r="269" spans="1:11" x14ac:dyDescent="0.25">
      <c r="A269" t="s">
        <v>36</v>
      </c>
      <c r="B269" t="s">
        <v>37</v>
      </c>
      <c r="C269" t="s">
        <v>37</v>
      </c>
      <c r="D269" s="13">
        <v>45525.636053240742</v>
      </c>
      <c r="E269" t="s">
        <v>35</v>
      </c>
      <c r="F269" t="s">
        <v>33</v>
      </c>
      <c r="G269">
        <v>1</v>
      </c>
      <c r="H269">
        <v>1695093</v>
      </c>
      <c r="I269">
        <v>2.16</v>
      </c>
      <c r="J269" t="s">
        <v>45</v>
      </c>
      <c r="K269" t="b">
        <f t="shared" si="4"/>
        <v>0</v>
      </c>
    </row>
    <row r="270" spans="1:11" x14ac:dyDescent="0.25">
      <c r="A270" t="s">
        <v>36</v>
      </c>
      <c r="B270" t="s">
        <v>37</v>
      </c>
      <c r="C270" t="s">
        <v>37</v>
      </c>
      <c r="D270" s="13">
        <v>45525.636076388888</v>
      </c>
      <c r="E270" t="s">
        <v>34</v>
      </c>
      <c r="F270" t="s">
        <v>22</v>
      </c>
      <c r="G270">
        <v>47</v>
      </c>
      <c r="H270">
        <v>5405.12</v>
      </c>
      <c r="I270">
        <v>2.1840000000000002</v>
      </c>
      <c r="J270" t="s">
        <v>46</v>
      </c>
      <c r="K270" t="b">
        <f t="shared" si="4"/>
        <v>0</v>
      </c>
    </row>
    <row r="271" spans="1:11" x14ac:dyDescent="0.25">
      <c r="A271" t="s">
        <v>36</v>
      </c>
      <c r="B271" t="s">
        <v>37</v>
      </c>
      <c r="C271" t="s">
        <v>37</v>
      </c>
      <c r="D271" s="13">
        <v>45525.636111111111</v>
      </c>
      <c r="E271" t="s">
        <v>34</v>
      </c>
      <c r="F271" t="s">
        <v>25</v>
      </c>
      <c r="G271">
        <v>46</v>
      </c>
      <c r="H271">
        <v>5168.3500000000004</v>
      </c>
      <c r="I271">
        <v>1.6739999999999999</v>
      </c>
      <c r="J271" t="s">
        <v>47</v>
      </c>
      <c r="K271" t="b">
        <f t="shared" si="4"/>
        <v>0</v>
      </c>
    </row>
    <row r="272" spans="1:11" x14ac:dyDescent="0.25">
      <c r="A272" t="s">
        <v>36</v>
      </c>
      <c r="B272" t="s">
        <v>37</v>
      </c>
      <c r="C272" t="s">
        <v>48</v>
      </c>
      <c r="D272" s="13">
        <v>45525.642523148148</v>
      </c>
      <c r="E272" t="s">
        <v>21</v>
      </c>
      <c r="F272" t="s">
        <v>22</v>
      </c>
      <c r="G272">
        <v>25</v>
      </c>
      <c r="H272">
        <v>241.05</v>
      </c>
      <c r="I272">
        <v>4.4290000000000003</v>
      </c>
      <c r="J272" t="s">
        <v>38</v>
      </c>
      <c r="K272" t="b">
        <f t="shared" si="4"/>
        <v>0</v>
      </c>
    </row>
    <row r="273" spans="1:11" x14ac:dyDescent="0.25">
      <c r="A273" t="s">
        <v>36</v>
      </c>
      <c r="B273" t="s">
        <v>37</v>
      </c>
      <c r="C273" t="s">
        <v>48</v>
      </c>
      <c r="D273" s="13">
        <v>45525.642592592594</v>
      </c>
      <c r="E273" t="s">
        <v>23</v>
      </c>
      <c r="F273" t="s">
        <v>24</v>
      </c>
      <c r="G273">
        <v>40</v>
      </c>
      <c r="H273">
        <v>917.87</v>
      </c>
      <c r="I273">
        <v>3.177</v>
      </c>
      <c r="J273" t="s">
        <v>39</v>
      </c>
      <c r="K273" t="b">
        <f t="shared" si="4"/>
        <v>0</v>
      </c>
    </row>
    <row r="274" spans="1:11" x14ac:dyDescent="0.25">
      <c r="A274" t="s">
        <v>36</v>
      </c>
      <c r="B274" t="s">
        <v>37</v>
      </c>
      <c r="C274" t="s">
        <v>48</v>
      </c>
      <c r="D274" s="13">
        <v>45525.642627314817</v>
      </c>
      <c r="E274" t="s">
        <v>23</v>
      </c>
      <c r="F274" t="s">
        <v>25</v>
      </c>
      <c r="G274">
        <v>38</v>
      </c>
      <c r="H274">
        <v>922.86</v>
      </c>
      <c r="I274">
        <v>2.2770000000000001</v>
      </c>
      <c r="J274" t="s">
        <v>40</v>
      </c>
      <c r="K274" t="b">
        <f t="shared" si="4"/>
        <v>0</v>
      </c>
    </row>
    <row r="275" spans="1:11" x14ac:dyDescent="0.25">
      <c r="A275" t="s">
        <v>36</v>
      </c>
      <c r="B275" t="s">
        <v>37</v>
      </c>
      <c r="C275" t="s">
        <v>48</v>
      </c>
      <c r="D275" s="13">
        <v>45525.64266203704</v>
      </c>
      <c r="E275" t="s">
        <v>26</v>
      </c>
      <c r="F275" t="s">
        <v>22</v>
      </c>
      <c r="G275">
        <v>35</v>
      </c>
      <c r="H275">
        <v>1044.81</v>
      </c>
      <c r="I275">
        <v>5.0090000000000003</v>
      </c>
      <c r="J275" t="s">
        <v>41</v>
      </c>
      <c r="K275" t="b">
        <f t="shared" si="4"/>
        <v>0</v>
      </c>
    </row>
    <row r="276" spans="1:11" x14ac:dyDescent="0.25">
      <c r="A276" t="s">
        <v>36</v>
      </c>
      <c r="B276" t="s">
        <v>37</v>
      </c>
      <c r="C276" t="s">
        <v>48</v>
      </c>
      <c r="D276" s="13">
        <v>45525.642731481479</v>
      </c>
      <c r="E276" t="s">
        <v>27</v>
      </c>
      <c r="F276" t="s">
        <v>22</v>
      </c>
      <c r="G276">
        <v>33</v>
      </c>
      <c r="H276">
        <v>912.31</v>
      </c>
      <c r="I276">
        <v>2.4239999999999999</v>
      </c>
      <c r="J276" t="s">
        <v>42</v>
      </c>
      <c r="K276" t="b">
        <f t="shared" si="4"/>
        <v>0</v>
      </c>
    </row>
    <row r="277" spans="1:11" x14ac:dyDescent="0.25">
      <c r="A277" t="s">
        <v>36</v>
      </c>
      <c r="B277" t="s">
        <v>37</v>
      </c>
      <c r="C277" t="s">
        <v>48</v>
      </c>
      <c r="D277" s="13">
        <v>45525.642800925925</v>
      </c>
      <c r="E277" t="s">
        <v>27</v>
      </c>
      <c r="F277" t="s">
        <v>28</v>
      </c>
      <c r="G277">
        <v>53</v>
      </c>
      <c r="H277">
        <v>1176</v>
      </c>
      <c r="I277">
        <v>4.41</v>
      </c>
      <c r="J277" t="s">
        <v>43</v>
      </c>
      <c r="K277" t="b">
        <f t="shared" si="4"/>
        <v>0</v>
      </c>
    </row>
    <row r="278" spans="1:11" x14ac:dyDescent="0.25">
      <c r="A278" t="s">
        <v>36</v>
      </c>
      <c r="B278" t="s">
        <v>37</v>
      </c>
      <c r="C278" t="s">
        <v>48</v>
      </c>
      <c r="D278" s="13">
        <v>45525.642893518518</v>
      </c>
      <c r="E278" t="s">
        <v>26</v>
      </c>
      <c r="F278" t="s">
        <v>28</v>
      </c>
      <c r="G278">
        <v>41</v>
      </c>
      <c r="H278">
        <v>1393.58</v>
      </c>
      <c r="I278">
        <v>5.9989999999999997</v>
      </c>
      <c r="J278" t="s">
        <v>44</v>
      </c>
      <c r="K278" t="b">
        <f t="shared" si="4"/>
        <v>0</v>
      </c>
    </row>
    <row r="279" spans="1:11" x14ac:dyDescent="0.25">
      <c r="A279" t="s">
        <v>36</v>
      </c>
      <c r="B279" t="s">
        <v>37</v>
      </c>
      <c r="C279" t="s">
        <v>48</v>
      </c>
      <c r="D279" s="13">
        <v>45525.642974537041</v>
      </c>
      <c r="E279" t="s">
        <v>35</v>
      </c>
      <c r="F279" t="s">
        <v>33</v>
      </c>
      <c r="G279">
        <v>1</v>
      </c>
      <c r="H279">
        <v>1679890</v>
      </c>
      <c r="I279">
        <v>4.21</v>
      </c>
      <c r="J279" t="s">
        <v>45</v>
      </c>
      <c r="K279" t="b">
        <f t="shared" si="4"/>
        <v>0</v>
      </c>
    </row>
    <row r="280" spans="1:11" x14ac:dyDescent="0.25">
      <c r="A280" t="s">
        <v>36</v>
      </c>
      <c r="B280" t="s">
        <v>37</v>
      </c>
      <c r="C280" t="s">
        <v>48</v>
      </c>
      <c r="D280" s="13">
        <v>45525.64303240741</v>
      </c>
      <c r="E280" t="s">
        <v>34</v>
      </c>
      <c r="F280" t="s">
        <v>22</v>
      </c>
      <c r="G280">
        <v>47</v>
      </c>
      <c r="H280">
        <v>1752.51</v>
      </c>
      <c r="I280">
        <v>3.1480000000000001</v>
      </c>
      <c r="J280" t="s">
        <v>46</v>
      </c>
      <c r="K280" t="b">
        <f t="shared" si="4"/>
        <v>0</v>
      </c>
    </row>
    <row r="281" spans="1:11" x14ac:dyDescent="0.25">
      <c r="A281" t="s">
        <v>36</v>
      </c>
      <c r="B281" t="s">
        <v>37</v>
      </c>
      <c r="C281" t="s">
        <v>48</v>
      </c>
      <c r="D281" s="13">
        <v>45525.643067129633</v>
      </c>
      <c r="E281" t="s">
        <v>34</v>
      </c>
      <c r="F281" t="s">
        <v>25</v>
      </c>
      <c r="G281">
        <v>44</v>
      </c>
      <c r="H281">
        <v>1278.78</v>
      </c>
      <c r="I281">
        <v>2.149</v>
      </c>
      <c r="J281" t="s">
        <v>47</v>
      </c>
      <c r="K281" t="b">
        <f t="shared" si="4"/>
        <v>0</v>
      </c>
    </row>
    <row r="282" spans="1:11" x14ac:dyDescent="0.25">
      <c r="A282" t="s">
        <v>36</v>
      </c>
      <c r="B282" t="s">
        <v>37</v>
      </c>
      <c r="C282" t="s">
        <v>37</v>
      </c>
      <c r="D282" s="13">
        <v>45525.677303240744</v>
      </c>
      <c r="E282" t="s">
        <v>21</v>
      </c>
      <c r="F282" t="s">
        <v>22</v>
      </c>
      <c r="G282">
        <v>24</v>
      </c>
      <c r="H282">
        <v>1665.27</v>
      </c>
      <c r="I282">
        <v>5.4619999999999997</v>
      </c>
      <c r="J282" t="s">
        <v>38</v>
      </c>
      <c r="K282" t="b">
        <f t="shared" si="4"/>
        <v>0</v>
      </c>
    </row>
    <row r="283" spans="1:11" x14ac:dyDescent="0.25">
      <c r="A283" t="s">
        <v>36</v>
      </c>
      <c r="B283" t="s">
        <v>37</v>
      </c>
      <c r="C283" t="s">
        <v>37</v>
      </c>
      <c r="D283" s="13">
        <v>45525.677384259259</v>
      </c>
      <c r="E283" t="s">
        <v>23</v>
      </c>
      <c r="F283" t="s">
        <v>24</v>
      </c>
      <c r="G283">
        <v>41</v>
      </c>
      <c r="H283">
        <v>3799.84</v>
      </c>
      <c r="I283">
        <v>2.5150000000000001</v>
      </c>
      <c r="J283" t="s">
        <v>39</v>
      </c>
      <c r="K283" t="b">
        <f t="shared" si="4"/>
        <v>0</v>
      </c>
    </row>
    <row r="284" spans="1:11" x14ac:dyDescent="0.25">
      <c r="A284" t="s">
        <v>36</v>
      </c>
      <c r="B284" t="s">
        <v>37</v>
      </c>
      <c r="C284" t="s">
        <v>37</v>
      </c>
      <c r="D284" s="13">
        <v>45525.677418981482</v>
      </c>
      <c r="E284" t="s">
        <v>23</v>
      </c>
      <c r="F284" t="s">
        <v>25</v>
      </c>
      <c r="G284">
        <v>40</v>
      </c>
      <c r="H284">
        <v>3563.5</v>
      </c>
      <c r="I284">
        <v>1.8720000000000001</v>
      </c>
      <c r="J284" t="s">
        <v>40</v>
      </c>
      <c r="K284" t="b">
        <f t="shared" si="4"/>
        <v>0</v>
      </c>
    </row>
    <row r="285" spans="1:11" x14ac:dyDescent="0.25">
      <c r="A285" t="s">
        <v>36</v>
      </c>
      <c r="B285" t="s">
        <v>37</v>
      </c>
      <c r="C285" t="s">
        <v>37</v>
      </c>
      <c r="D285" s="13">
        <v>45525.677442129629</v>
      </c>
      <c r="E285" t="s">
        <v>26</v>
      </c>
      <c r="F285" t="s">
        <v>22</v>
      </c>
      <c r="G285">
        <v>35</v>
      </c>
      <c r="H285">
        <v>4775.0600000000004</v>
      </c>
      <c r="I285">
        <v>4.9550000000000001</v>
      </c>
      <c r="J285" t="s">
        <v>41</v>
      </c>
      <c r="K285" t="b">
        <f t="shared" si="4"/>
        <v>0</v>
      </c>
    </row>
    <row r="286" spans="1:11" x14ac:dyDescent="0.25">
      <c r="A286" t="s">
        <v>36</v>
      </c>
      <c r="B286" t="s">
        <v>37</v>
      </c>
      <c r="C286" t="s">
        <v>37</v>
      </c>
      <c r="D286" s="13">
        <v>45525.677511574075</v>
      </c>
      <c r="E286" t="s">
        <v>27</v>
      </c>
      <c r="F286" t="s">
        <v>22</v>
      </c>
      <c r="G286">
        <v>34</v>
      </c>
      <c r="H286">
        <v>2894.37</v>
      </c>
      <c r="I286">
        <v>1.5820000000000001</v>
      </c>
      <c r="J286" t="s">
        <v>42</v>
      </c>
      <c r="K286" t="b">
        <f t="shared" si="4"/>
        <v>0</v>
      </c>
    </row>
    <row r="287" spans="1:11" x14ac:dyDescent="0.25">
      <c r="A287" t="s">
        <v>36</v>
      </c>
      <c r="B287" t="s">
        <v>37</v>
      </c>
      <c r="C287" t="s">
        <v>37</v>
      </c>
      <c r="D287" s="13">
        <v>45525.677569444444</v>
      </c>
      <c r="E287" t="s">
        <v>27</v>
      </c>
      <c r="F287" t="s">
        <v>28</v>
      </c>
      <c r="G287">
        <v>54</v>
      </c>
      <c r="H287">
        <v>3827.29</v>
      </c>
      <c r="I287">
        <v>2.1</v>
      </c>
      <c r="J287" t="s">
        <v>43</v>
      </c>
      <c r="K287" t="b">
        <f t="shared" si="4"/>
        <v>0</v>
      </c>
    </row>
    <row r="288" spans="1:11" x14ac:dyDescent="0.25">
      <c r="A288" t="s">
        <v>36</v>
      </c>
      <c r="B288" t="s">
        <v>37</v>
      </c>
      <c r="C288" t="s">
        <v>37</v>
      </c>
      <c r="D288" s="13">
        <v>45525.67765046296</v>
      </c>
      <c r="E288" t="s">
        <v>26</v>
      </c>
      <c r="F288" t="s">
        <v>28</v>
      </c>
      <c r="G288">
        <v>41</v>
      </c>
      <c r="H288">
        <v>4783.51</v>
      </c>
      <c r="I288">
        <v>5.0209999999999999</v>
      </c>
      <c r="J288" t="s">
        <v>44</v>
      </c>
      <c r="K288" t="b">
        <f t="shared" si="4"/>
        <v>0</v>
      </c>
    </row>
    <row r="289" spans="1:11" x14ac:dyDescent="0.25">
      <c r="A289" t="s">
        <v>36</v>
      </c>
      <c r="B289" t="s">
        <v>37</v>
      </c>
      <c r="C289" t="s">
        <v>37</v>
      </c>
      <c r="D289" s="13">
        <v>45525.677708333336</v>
      </c>
      <c r="E289" t="s">
        <v>35</v>
      </c>
      <c r="F289" t="s">
        <v>33</v>
      </c>
      <c r="G289">
        <v>1</v>
      </c>
      <c r="H289">
        <v>1695586</v>
      </c>
      <c r="I289">
        <v>2.351</v>
      </c>
      <c r="J289" t="s">
        <v>45</v>
      </c>
      <c r="K289" t="b">
        <f t="shared" si="4"/>
        <v>0</v>
      </c>
    </row>
    <row r="290" spans="1:11" x14ac:dyDescent="0.25">
      <c r="A290" t="s">
        <v>36</v>
      </c>
      <c r="B290" t="s">
        <v>37</v>
      </c>
      <c r="C290" t="s">
        <v>37</v>
      </c>
      <c r="D290" s="13">
        <v>45525.677743055552</v>
      </c>
      <c r="E290" t="s">
        <v>34</v>
      </c>
      <c r="F290" t="s">
        <v>22</v>
      </c>
      <c r="G290">
        <v>47</v>
      </c>
      <c r="H290">
        <v>5405.12</v>
      </c>
      <c r="I290">
        <v>2.7160000000000002</v>
      </c>
      <c r="J290" t="s">
        <v>46</v>
      </c>
      <c r="K290" t="b">
        <f t="shared" si="4"/>
        <v>0</v>
      </c>
    </row>
    <row r="291" spans="1:11" x14ac:dyDescent="0.25">
      <c r="A291" t="s">
        <v>36</v>
      </c>
      <c r="B291" t="s">
        <v>37</v>
      </c>
      <c r="C291" t="s">
        <v>37</v>
      </c>
      <c r="D291" s="13">
        <v>45525.677777777775</v>
      </c>
      <c r="E291" t="s">
        <v>34</v>
      </c>
      <c r="F291" t="s">
        <v>25</v>
      </c>
      <c r="G291">
        <v>46</v>
      </c>
      <c r="H291">
        <v>5168.3500000000004</v>
      </c>
      <c r="I291">
        <v>1.752</v>
      </c>
      <c r="J291" t="s">
        <v>47</v>
      </c>
      <c r="K291" t="b">
        <f t="shared" si="4"/>
        <v>0</v>
      </c>
    </row>
    <row r="292" spans="1:11" x14ac:dyDescent="0.25">
      <c r="A292" t="s">
        <v>36</v>
      </c>
      <c r="B292" t="s">
        <v>37</v>
      </c>
      <c r="C292" t="s">
        <v>48</v>
      </c>
      <c r="D292" s="13">
        <v>45525.684189814812</v>
      </c>
      <c r="E292" t="s">
        <v>21</v>
      </c>
      <c r="F292" t="s">
        <v>22</v>
      </c>
      <c r="G292">
        <v>20</v>
      </c>
      <c r="H292">
        <v>485.36</v>
      </c>
      <c r="I292">
        <v>3.65</v>
      </c>
      <c r="J292" t="s">
        <v>38</v>
      </c>
      <c r="K292" t="b">
        <f t="shared" si="4"/>
        <v>0</v>
      </c>
    </row>
    <row r="293" spans="1:11" x14ac:dyDescent="0.25">
      <c r="A293" t="s">
        <v>36</v>
      </c>
      <c r="B293" t="s">
        <v>37</v>
      </c>
      <c r="C293" t="s">
        <v>48</v>
      </c>
      <c r="D293" s="13">
        <v>45525.684247685182</v>
      </c>
      <c r="E293" t="s">
        <v>23</v>
      </c>
      <c r="F293" t="s">
        <v>24</v>
      </c>
      <c r="G293">
        <v>45</v>
      </c>
      <c r="H293">
        <v>1417.48</v>
      </c>
      <c r="I293">
        <v>3.653</v>
      </c>
      <c r="J293" t="s">
        <v>39</v>
      </c>
      <c r="K293" t="b">
        <f t="shared" si="4"/>
        <v>0</v>
      </c>
    </row>
    <row r="294" spans="1:11" x14ac:dyDescent="0.25">
      <c r="A294" t="s">
        <v>36</v>
      </c>
      <c r="B294" t="s">
        <v>37</v>
      </c>
      <c r="C294" t="s">
        <v>48</v>
      </c>
      <c r="D294" s="13">
        <v>45525.684293981481</v>
      </c>
      <c r="E294" t="s">
        <v>23</v>
      </c>
      <c r="F294" t="s">
        <v>25</v>
      </c>
      <c r="G294">
        <v>38</v>
      </c>
      <c r="H294">
        <v>921.67</v>
      </c>
      <c r="I294">
        <v>2.41</v>
      </c>
      <c r="J294" t="s">
        <v>40</v>
      </c>
      <c r="K294" t="b">
        <f t="shared" si="4"/>
        <v>0</v>
      </c>
    </row>
    <row r="295" spans="1:11" x14ac:dyDescent="0.25">
      <c r="A295" t="s">
        <v>36</v>
      </c>
      <c r="B295" t="s">
        <v>37</v>
      </c>
      <c r="C295" t="s">
        <v>48</v>
      </c>
      <c r="D295" s="13">
        <v>45525.684328703705</v>
      </c>
      <c r="E295" t="s">
        <v>26</v>
      </c>
      <c r="F295" t="s">
        <v>22</v>
      </c>
      <c r="G295">
        <v>35</v>
      </c>
      <c r="H295">
        <v>1391.18</v>
      </c>
      <c r="I295">
        <v>5.8109999999999999</v>
      </c>
      <c r="J295" t="s">
        <v>41</v>
      </c>
      <c r="K295" t="b">
        <f t="shared" si="4"/>
        <v>0</v>
      </c>
    </row>
    <row r="296" spans="1:11" x14ac:dyDescent="0.25">
      <c r="A296" t="s">
        <v>36</v>
      </c>
      <c r="B296" t="s">
        <v>37</v>
      </c>
      <c r="C296" t="s">
        <v>48</v>
      </c>
      <c r="D296" s="13">
        <v>45525.684398148151</v>
      </c>
      <c r="E296" t="s">
        <v>27</v>
      </c>
      <c r="F296" t="s">
        <v>22</v>
      </c>
      <c r="G296">
        <v>33</v>
      </c>
      <c r="H296">
        <v>911.23</v>
      </c>
      <c r="I296">
        <v>2.8460000000000001</v>
      </c>
      <c r="J296" t="s">
        <v>42</v>
      </c>
      <c r="K296" t="b">
        <f t="shared" si="4"/>
        <v>0</v>
      </c>
    </row>
    <row r="297" spans="1:11" x14ac:dyDescent="0.25">
      <c r="A297" t="s">
        <v>36</v>
      </c>
      <c r="B297" t="s">
        <v>37</v>
      </c>
      <c r="C297" t="s">
        <v>48</v>
      </c>
      <c r="D297" s="13">
        <v>45525.684479166666</v>
      </c>
      <c r="E297" t="s">
        <v>27</v>
      </c>
      <c r="F297" t="s">
        <v>28</v>
      </c>
      <c r="G297">
        <v>53</v>
      </c>
      <c r="H297">
        <v>1174.46</v>
      </c>
      <c r="I297">
        <v>2.5169999999999999</v>
      </c>
      <c r="J297" t="s">
        <v>43</v>
      </c>
      <c r="K297" t="b">
        <f t="shared" si="4"/>
        <v>0</v>
      </c>
    </row>
    <row r="298" spans="1:11" x14ac:dyDescent="0.25">
      <c r="A298" t="s">
        <v>36</v>
      </c>
      <c r="B298" t="s">
        <v>37</v>
      </c>
      <c r="C298" t="s">
        <v>48</v>
      </c>
      <c r="D298" s="13">
        <v>45525.684548611112</v>
      </c>
      <c r="E298" t="s">
        <v>26</v>
      </c>
      <c r="F298" t="s">
        <v>28</v>
      </c>
      <c r="G298">
        <v>41</v>
      </c>
      <c r="H298">
        <v>1391.82</v>
      </c>
      <c r="I298">
        <v>6.4509999999999996</v>
      </c>
      <c r="J298" t="s">
        <v>44</v>
      </c>
      <c r="K298" t="b">
        <f t="shared" si="4"/>
        <v>0</v>
      </c>
    </row>
    <row r="299" spans="1:11" x14ac:dyDescent="0.25">
      <c r="A299" t="s">
        <v>36</v>
      </c>
      <c r="B299" t="s">
        <v>37</v>
      </c>
      <c r="C299" t="s">
        <v>48</v>
      </c>
      <c r="D299" s="13">
        <v>45525.684629629628</v>
      </c>
      <c r="E299" t="s">
        <v>35</v>
      </c>
      <c r="F299" t="s">
        <v>33</v>
      </c>
      <c r="G299">
        <v>1</v>
      </c>
      <c r="H299">
        <v>1680443</v>
      </c>
      <c r="I299">
        <v>4.319</v>
      </c>
      <c r="J299" t="s">
        <v>45</v>
      </c>
      <c r="K299" t="b">
        <f t="shared" si="4"/>
        <v>0</v>
      </c>
    </row>
    <row r="300" spans="1:11" x14ac:dyDescent="0.25">
      <c r="A300" t="s">
        <v>36</v>
      </c>
      <c r="B300" t="s">
        <v>37</v>
      </c>
      <c r="C300" t="s">
        <v>48</v>
      </c>
      <c r="D300" s="13">
        <v>45525.684687499997</v>
      </c>
      <c r="E300" t="s">
        <v>34</v>
      </c>
      <c r="F300" t="s">
        <v>22</v>
      </c>
      <c r="G300">
        <v>48</v>
      </c>
      <c r="H300">
        <v>1751.59</v>
      </c>
      <c r="I300">
        <v>3.4039999999999999</v>
      </c>
      <c r="J300" t="s">
        <v>46</v>
      </c>
      <c r="K300" t="b">
        <f t="shared" si="4"/>
        <v>0</v>
      </c>
    </row>
    <row r="301" spans="1:11" x14ac:dyDescent="0.25">
      <c r="A301" t="s">
        <v>36</v>
      </c>
      <c r="B301" t="s">
        <v>37</v>
      </c>
      <c r="C301" t="s">
        <v>48</v>
      </c>
      <c r="D301" s="13">
        <v>45525.684733796297</v>
      </c>
      <c r="E301" t="s">
        <v>34</v>
      </c>
      <c r="F301" t="s">
        <v>25</v>
      </c>
      <c r="G301">
        <v>46</v>
      </c>
      <c r="H301">
        <v>1514.06</v>
      </c>
      <c r="I301">
        <v>1.976</v>
      </c>
      <c r="J301" t="s">
        <v>47</v>
      </c>
      <c r="K301" t="b">
        <f t="shared" si="4"/>
        <v>0</v>
      </c>
    </row>
    <row r="302" spans="1:11" x14ac:dyDescent="0.25">
      <c r="A302" t="s">
        <v>36</v>
      </c>
      <c r="B302" t="s">
        <v>37</v>
      </c>
      <c r="C302" t="s">
        <v>37</v>
      </c>
      <c r="D302" s="13">
        <v>45525.718969907408</v>
      </c>
      <c r="E302" t="s">
        <v>21</v>
      </c>
      <c r="F302" t="s">
        <v>22</v>
      </c>
      <c r="G302">
        <v>24</v>
      </c>
      <c r="H302">
        <v>1665.27</v>
      </c>
      <c r="I302">
        <v>5.0350000000000001</v>
      </c>
      <c r="J302" t="s">
        <v>38</v>
      </c>
      <c r="K302" t="b">
        <f t="shared" si="4"/>
        <v>0</v>
      </c>
    </row>
    <row r="303" spans="1:11" x14ac:dyDescent="0.25">
      <c r="A303" t="s">
        <v>36</v>
      </c>
      <c r="B303" t="s">
        <v>37</v>
      </c>
      <c r="C303" t="s">
        <v>37</v>
      </c>
      <c r="D303" s="13">
        <v>45525.719050925924</v>
      </c>
      <c r="E303" t="s">
        <v>23</v>
      </c>
      <c r="F303" t="s">
        <v>24</v>
      </c>
      <c r="G303">
        <v>41</v>
      </c>
      <c r="H303">
        <v>3799.84</v>
      </c>
      <c r="I303">
        <v>2.3919999999999999</v>
      </c>
      <c r="J303" t="s">
        <v>39</v>
      </c>
      <c r="K303" t="b">
        <f t="shared" si="4"/>
        <v>0</v>
      </c>
    </row>
    <row r="304" spans="1:11" x14ac:dyDescent="0.25">
      <c r="A304" t="s">
        <v>36</v>
      </c>
      <c r="B304" t="s">
        <v>37</v>
      </c>
      <c r="C304" t="s">
        <v>37</v>
      </c>
      <c r="D304" s="13">
        <v>45525.719085648147</v>
      </c>
      <c r="E304" t="s">
        <v>23</v>
      </c>
      <c r="F304" t="s">
        <v>25</v>
      </c>
      <c r="G304">
        <v>40</v>
      </c>
      <c r="H304">
        <v>3563.5</v>
      </c>
      <c r="I304">
        <v>1.7829999999999999</v>
      </c>
      <c r="J304" t="s">
        <v>40</v>
      </c>
      <c r="K304" t="b">
        <f t="shared" si="4"/>
        <v>0</v>
      </c>
    </row>
    <row r="305" spans="1:11" x14ac:dyDescent="0.25">
      <c r="A305" t="s">
        <v>36</v>
      </c>
      <c r="B305" t="s">
        <v>37</v>
      </c>
      <c r="C305" t="s">
        <v>37</v>
      </c>
      <c r="D305" s="13">
        <v>45525.719108796293</v>
      </c>
      <c r="E305" t="s">
        <v>26</v>
      </c>
      <c r="F305" t="s">
        <v>22</v>
      </c>
      <c r="G305">
        <v>35</v>
      </c>
      <c r="H305">
        <v>4775.0600000000004</v>
      </c>
      <c r="I305">
        <v>4.8529999999999998</v>
      </c>
      <c r="J305" t="s">
        <v>41</v>
      </c>
      <c r="K305" t="b">
        <f t="shared" si="4"/>
        <v>0</v>
      </c>
    </row>
    <row r="306" spans="1:11" x14ac:dyDescent="0.25">
      <c r="A306" t="s">
        <v>36</v>
      </c>
      <c r="B306" t="s">
        <v>37</v>
      </c>
      <c r="C306" t="s">
        <v>37</v>
      </c>
      <c r="D306" s="13">
        <v>45525.719166666669</v>
      </c>
      <c r="E306" t="s">
        <v>27</v>
      </c>
      <c r="F306" t="s">
        <v>22</v>
      </c>
      <c r="G306">
        <v>34</v>
      </c>
      <c r="H306">
        <v>2894.37</v>
      </c>
      <c r="I306">
        <v>1.9390000000000001</v>
      </c>
      <c r="J306" t="s">
        <v>42</v>
      </c>
      <c r="K306" t="b">
        <f t="shared" si="4"/>
        <v>0</v>
      </c>
    </row>
    <row r="307" spans="1:11" x14ac:dyDescent="0.25">
      <c r="A307" t="s">
        <v>36</v>
      </c>
      <c r="B307" t="s">
        <v>37</v>
      </c>
      <c r="C307" t="s">
        <v>37</v>
      </c>
      <c r="D307" s="13">
        <v>45525.719236111108</v>
      </c>
      <c r="E307" t="s">
        <v>27</v>
      </c>
      <c r="F307" t="s">
        <v>28</v>
      </c>
      <c r="G307">
        <v>54</v>
      </c>
      <c r="H307">
        <v>3827.29</v>
      </c>
      <c r="I307">
        <v>2.234</v>
      </c>
      <c r="J307" t="s">
        <v>43</v>
      </c>
      <c r="K307" t="b">
        <f t="shared" si="4"/>
        <v>0</v>
      </c>
    </row>
    <row r="308" spans="1:11" x14ac:dyDescent="0.25">
      <c r="A308" t="s">
        <v>36</v>
      </c>
      <c r="B308" t="s">
        <v>37</v>
      </c>
      <c r="C308" t="s">
        <v>37</v>
      </c>
      <c r="D308" s="13">
        <v>45525.719305555554</v>
      </c>
      <c r="E308" t="s">
        <v>26</v>
      </c>
      <c r="F308" t="s">
        <v>28</v>
      </c>
      <c r="G308">
        <v>41</v>
      </c>
      <c r="H308">
        <v>4783.51</v>
      </c>
      <c r="I308">
        <v>5.1029999999999998</v>
      </c>
      <c r="J308" t="s">
        <v>44</v>
      </c>
      <c r="K308" t="b">
        <f t="shared" si="4"/>
        <v>0</v>
      </c>
    </row>
    <row r="309" spans="1:11" x14ac:dyDescent="0.25">
      <c r="A309" t="s">
        <v>36</v>
      </c>
      <c r="B309" t="s">
        <v>37</v>
      </c>
      <c r="C309" t="s">
        <v>37</v>
      </c>
      <c r="D309" s="13">
        <v>45525.719375000001</v>
      </c>
      <c r="E309" t="s">
        <v>35</v>
      </c>
      <c r="F309" t="s">
        <v>33</v>
      </c>
      <c r="G309">
        <v>1</v>
      </c>
      <c r="H309">
        <v>1696079</v>
      </c>
      <c r="I309">
        <v>2.3029999999999999</v>
      </c>
      <c r="J309" t="s">
        <v>45</v>
      </c>
      <c r="K309" t="b">
        <f t="shared" si="4"/>
        <v>0</v>
      </c>
    </row>
    <row r="310" spans="1:11" x14ac:dyDescent="0.25">
      <c r="A310" t="s">
        <v>36</v>
      </c>
      <c r="B310" t="s">
        <v>37</v>
      </c>
      <c r="C310" t="s">
        <v>37</v>
      </c>
      <c r="D310" s="13">
        <v>45525.719409722224</v>
      </c>
      <c r="E310" t="s">
        <v>34</v>
      </c>
      <c r="F310" t="s">
        <v>22</v>
      </c>
      <c r="G310">
        <v>47</v>
      </c>
      <c r="H310">
        <v>5405.12</v>
      </c>
      <c r="I310">
        <v>2.734</v>
      </c>
      <c r="J310" t="s">
        <v>46</v>
      </c>
      <c r="K310" t="b">
        <f t="shared" si="4"/>
        <v>0</v>
      </c>
    </row>
    <row r="311" spans="1:11" x14ac:dyDescent="0.25">
      <c r="A311" t="s">
        <v>36</v>
      </c>
      <c r="B311" t="s">
        <v>37</v>
      </c>
      <c r="C311" t="s">
        <v>37</v>
      </c>
      <c r="D311" s="13">
        <v>45525.719444444447</v>
      </c>
      <c r="E311" t="s">
        <v>34</v>
      </c>
      <c r="F311" t="s">
        <v>25</v>
      </c>
      <c r="G311">
        <v>46</v>
      </c>
      <c r="H311">
        <v>5168.3500000000004</v>
      </c>
      <c r="I311">
        <v>1.7110000000000001</v>
      </c>
      <c r="J311" t="s">
        <v>47</v>
      </c>
      <c r="K311" t="b">
        <f t="shared" si="4"/>
        <v>0</v>
      </c>
    </row>
    <row r="312" spans="1:11" x14ac:dyDescent="0.25">
      <c r="A312" t="s">
        <v>36</v>
      </c>
      <c r="B312" t="s">
        <v>37</v>
      </c>
      <c r="C312" t="s">
        <v>48</v>
      </c>
      <c r="D312" s="13">
        <v>45525.725844907407</v>
      </c>
      <c r="E312" t="s">
        <v>21</v>
      </c>
      <c r="F312" t="s">
        <v>22</v>
      </c>
      <c r="G312">
        <v>25</v>
      </c>
      <c r="H312">
        <v>744.25</v>
      </c>
      <c r="I312">
        <v>4.3140000000000001</v>
      </c>
      <c r="J312" t="s">
        <v>38</v>
      </c>
      <c r="K312" t="b">
        <f t="shared" si="4"/>
        <v>0</v>
      </c>
    </row>
    <row r="313" spans="1:11" x14ac:dyDescent="0.25">
      <c r="A313" t="s">
        <v>36</v>
      </c>
      <c r="B313" t="s">
        <v>37</v>
      </c>
      <c r="C313" t="s">
        <v>48</v>
      </c>
      <c r="D313" s="13">
        <v>45525.725914351853</v>
      </c>
      <c r="E313" t="s">
        <v>23</v>
      </c>
      <c r="F313" t="s">
        <v>24</v>
      </c>
      <c r="G313">
        <v>40</v>
      </c>
      <c r="H313">
        <v>1158.83</v>
      </c>
      <c r="I313">
        <v>2.944</v>
      </c>
      <c r="J313" t="s">
        <v>39</v>
      </c>
      <c r="K313" t="b">
        <f t="shared" si="4"/>
        <v>0</v>
      </c>
    </row>
    <row r="314" spans="1:11" x14ac:dyDescent="0.25">
      <c r="A314" t="s">
        <v>36</v>
      </c>
      <c r="B314" t="s">
        <v>37</v>
      </c>
      <c r="C314" t="s">
        <v>48</v>
      </c>
      <c r="D314" s="13">
        <v>45525.725949074076</v>
      </c>
      <c r="E314" t="s">
        <v>23</v>
      </c>
      <c r="F314" t="s">
        <v>25</v>
      </c>
      <c r="G314">
        <v>38</v>
      </c>
      <c r="H314">
        <v>921.79</v>
      </c>
      <c r="I314">
        <v>2.238</v>
      </c>
      <c r="J314" t="s">
        <v>40</v>
      </c>
      <c r="K314" t="b">
        <f t="shared" si="4"/>
        <v>0</v>
      </c>
    </row>
    <row r="315" spans="1:11" x14ac:dyDescent="0.25">
      <c r="A315" t="s">
        <v>36</v>
      </c>
      <c r="B315" t="s">
        <v>37</v>
      </c>
      <c r="C315" t="s">
        <v>48</v>
      </c>
      <c r="D315" s="13">
        <v>45525.725983796299</v>
      </c>
      <c r="E315" t="s">
        <v>26</v>
      </c>
      <c r="F315" t="s">
        <v>22</v>
      </c>
      <c r="G315">
        <v>35</v>
      </c>
      <c r="H315">
        <v>1391.29</v>
      </c>
      <c r="I315">
        <v>5.9580000000000002</v>
      </c>
      <c r="J315" t="s">
        <v>41</v>
      </c>
      <c r="K315" t="b">
        <f t="shared" si="4"/>
        <v>0</v>
      </c>
    </row>
    <row r="316" spans="1:11" x14ac:dyDescent="0.25">
      <c r="A316" t="s">
        <v>36</v>
      </c>
      <c r="B316" t="s">
        <v>37</v>
      </c>
      <c r="C316" t="s">
        <v>48</v>
      </c>
      <c r="D316" s="13">
        <v>45525.726053240738</v>
      </c>
      <c r="E316" t="s">
        <v>27</v>
      </c>
      <c r="F316" t="s">
        <v>22</v>
      </c>
      <c r="G316">
        <v>33</v>
      </c>
      <c r="H316">
        <v>911.34</v>
      </c>
      <c r="I316">
        <v>1.972</v>
      </c>
      <c r="J316" t="s">
        <v>42</v>
      </c>
      <c r="K316" t="b">
        <f t="shared" si="4"/>
        <v>0</v>
      </c>
    </row>
    <row r="317" spans="1:11" x14ac:dyDescent="0.25">
      <c r="A317" t="s">
        <v>36</v>
      </c>
      <c r="B317" t="s">
        <v>37</v>
      </c>
      <c r="C317" t="s">
        <v>48</v>
      </c>
      <c r="D317" s="13">
        <v>45525.726122685184</v>
      </c>
      <c r="E317" t="s">
        <v>27</v>
      </c>
      <c r="F317" t="s">
        <v>28</v>
      </c>
      <c r="G317">
        <v>53</v>
      </c>
      <c r="H317">
        <v>1174.58</v>
      </c>
      <c r="I317">
        <v>2.73</v>
      </c>
      <c r="J317" t="s">
        <v>43</v>
      </c>
      <c r="K317" t="b">
        <f t="shared" si="4"/>
        <v>0</v>
      </c>
    </row>
    <row r="318" spans="1:11" x14ac:dyDescent="0.25">
      <c r="A318" t="s">
        <v>36</v>
      </c>
      <c r="B318" t="s">
        <v>37</v>
      </c>
      <c r="C318" t="s">
        <v>48</v>
      </c>
      <c r="D318" s="13">
        <v>45525.726203703707</v>
      </c>
      <c r="E318" t="s">
        <v>26</v>
      </c>
      <c r="F318" t="s">
        <v>28</v>
      </c>
      <c r="G318">
        <v>43</v>
      </c>
      <c r="H318">
        <v>1629.01</v>
      </c>
      <c r="I318">
        <v>5.9630000000000001</v>
      </c>
      <c r="J318" t="s">
        <v>44</v>
      </c>
      <c r="K318" t="b">
        <f t="shared" si="4"/>
        <v>0</v>
      </c>
    </row>
    <row r="319" spans="1:11" x14ac:dyDescent="0.25">
      <c r="A319" t="s">
        <v>36</v>
      </c>
      <c r="B319" t="s">
        <v>37</v>
      </c>
      <c r="C319" t="s">
        <v>48</v>
      </c>
      <c r="D319" s="13">
        <v>45525.726284722223</v>
      </c>
      <c r="E319" t="s">
        <v>35</v>
      </c>
      <c r="F319" t="s">
        <v>33</v>
      </c>
      <c r="G319">
        <v>1</v>
      </c>
      <c r="H319">
        <v>1680996</v>
      </c>
      <c r="I319">
        <v>3.625</v>
      </c>
      <c r="J319" t="s">
        <v>45</v>
      </c>
      <c r="K319" t="b">
        <f t="shared" si="4"/>
        <v>0</v>
      </c>
    </row>
    <row r="320" spans="1:11" x14ac:dyDescent="0.25">
      <c r="A320" t="s">
        <v>36</v>
      </c>
      <c r="B320" t="s">
        <v>37</v>
      </c>
      <c r="C320" t="s">
        <v>48</v>
      </c>
      <c r="D320" s="13">
        <v>45525.726331018515</v>
      </c>
      <c r="E320" t="s">
        <v>34</v>
      </c>
      <c r="F320" t="s">
        <v>22</v>
      </c>
      <c r="G320">
        <v>45</v>
      </c>
      <c r="H320">
        <v>1513.41</v>
      </c>
      <c r="I320">
        <v>3.032</v>
      </c>
      <c r="J320" t="s">
        <v>46</v>
      </c>
      <c r="K320" t="b">
        <f t="shared" si="4"/>
        <v>0</v>
      </c>
    </row>
    <row r="321" spans="1:11" x14ac:dyDescent="0.25">
      <c r="A321" t="s">
        <v>36</v>
      </c>
      <c r="B321" t="s">
        <v>37</v>
      </c>
      <c r="C321" t="s">
        <v>48</v>
      </c>
      <c r="D321" s="13">
        <v>45525.726365740738</v>
      </c>
      <c r="E321" t="s">
        <v>34</v>
      </c>
      <c r="F321" t="s">
        <v>25</v>
      </c>
      <c r="G321">
        <v>47</v>
      </c>
      <c r="H321">
        <v>1515.41</v>
      </c>
      <c r="I321">
        <v>2.6320000000000001</v>
      </c>
      <c r="J321" t="s">
        <v>47</v>
      </c>
      <c r="K321" t="b">
        <f t="shared" si="4"/>
        <v>0</v>
      </c>
    </row>
    <row r="322" spans="1:11" x14ac:dyDescent="0.25">
      <c r="A322" t="s">
        <v>36</v>
      </c>
      <c r="B322" t="s">
        <v>37</v>
      </c>
      <c r="C322" t="s">
        <v>37</v>
      </c>
      <c r="D322" s="13">
        <v>45525.760763888888</v>
      </c>
      <c r="E322" t="s">
        <v>21</v>
      </c>
      <c r="F322" t="s">
        <v>22</v>
      </c>
      <c r="G322">
        <v>24</v>
      </c>
      <c r="H322">
        <v>1665.27</v>
      </c>
      <c r="I322">
        <v>5.8490000000000002</v>
      </c>
      <c r="J322" t="s">
        <v>38</v>
      </c>
      <c r="K322" t="b">
        <f t="shared" si="4"/>
        <v>0</v>
      </c>
    </row>
    <row r="323" spans="1:11" x14ac:dyDescent="0.25">
      <c r="A323" t="s">
        <v>36</v>
      </c>
      <c r="B323" t="s">
        <v>37</v>
      </c>
      <c r="C323" t="s">
        <v>37</v>
      </c>
      <c r="D323" s="13">
        <v>45525.760844907411</v>
      </c>
      <c r="E323" t="s">
        <v>23</v>
      </c>
      <c r="F323" t="s">
        <v>24</v>
      </c>
      <c r="G323">
        <v>41</v>
      </c>
      <c r="H323">
        <v>3799.84</v>
      </c>
      <c r="I323">
        <v>2.669</v>
      </c>
      <c r="J323" t="s">
        <v>39</v>
      </c>
      <c r="K323" t="b">
        <f t="shared" ref="K323:K386" si="5">IF(I323 &gt; 10, TRUE, FALSE)</f>
        <v>0</v>
      </c>
    </row>
    <row r="324" spans="1:11" x14ac:dyDescent="0.25">
      <c r="A324" t="s">
        <v>36</v>
      </c>
      <c r="B324" t="s">
        <v>37</v>
      </c>
      <c r="C324" t="s">
        <v>37</v>
      </c>
      <c r="D324" s="13">
        <v>45525.760879629626</v>
      </c>
      <c r="E324" t="s">
        <v>23</v>
      </c>
      <c r="F324" t="s">
        <v>25</v>
      </c>
      <c r="G324">
        <v>40</v>
      </c>
      <c r="H324">
        <v>3563.5</v>
      </c>
      <c r="I324">
        <v>1.9670000000000001</v>
      </c>
      <c r="J324" t="s">
        <v>40</v>
      </c>
      <c r="K324" t="b">
        <f t="shared" si="5"/>
        <v>0</v>
      </c>
    </row>
    <row r="325" spans="1:11" x14ac:dyDescent="0.25">
      <c r="A325" t="s">
        <v>36</v>
      </c>
      <c r="B325" t="s">
        <v>37</v>
      </c>
      <c r="C325" t="s">
        <v>37</v>
      </c>
      <c r="D325" s="13">
        <v>45525.760914351849</v>
      </c>
      <c r="E325" t="s">
        <v>26</v>
      </c>
      <c r="F325" t="s">
        <v>22</v>
      </c>
      <c r="G325">
        <v>35</v>
      </c>
      <c r="H325">
        <v>4775.0600000000004</v>
      </c>
      <c r="I325">
        <v>5.1340000000000003</v>
      </c>
      <c r="J325" t="s">
        <v>41</v>
      </c>
      <c r="K325" t="b">
        <f t="shared" si="5"/>
        <v>0</v>
      </c>
    </row>
    <row r="326" spans="1:11" x14ac:dyDescent="0.25">
      <c r="A326" t="s">
        <v>36</v>
      </c>
      <c r="B326" t="s">
        <v>37</v>
      </c>
      <c r="C326" t="s">
        <v>37</v>
      </c>
      <c r="D326" s="13">
        <v>45525.760972222219</v>
      </c>
      <c r="E326" t="s">
        <v>27</v>
      </c>
      <c r="F326" t="s">
        <v>22</v>
      </c>
      <c r="G326">
        <v>34</v>
      </c>
      <c r="H326">
        <v>2894.37</v>
      </c>
      <c r="I326">
        <v>4.7750000000000004</v>
      </c>
      <c r="J326" t="s">
        <v>42</v>
      </c>
      <c r="K326" t="b">
        <f t="shared" si="5"/>
        <v>0</v>
      </c>
    </row>
    <row r="327" spans="1:11" x14ac:dyDescent="0.25">
      <c r="A327" t="s">
        <v>36</v>
      </c>
      <c r="B327" t="s">
        <v>37</v>
      </c>
      <c r="C327" t="s">
        <v>37</v>
      </c>
      <c r="D327" s="13">
        <v>45525.761087962965</v>
      </c>
      <c r="E327" t="s">
        <v>27</v>
      </c>
      <c r="F327" t="s">
        <v>28</v>
      </c>
      <c r="G327">
        <v>54</v>
      </c>
      <c r="H327">
        <v>3827.29</v>
      </c>
      <c r="I327">
        <v>1.89</v>
      </c>
      <c r="J327" t="s">
        <v>43</v>
      </c>
      <c r="K327" t="b">
        <f t="shared" si="5"/>
        <v>0</v>
      </c>
    </row>
    <row r="328" spans="1:11" x14ac:dyDescent="0.25">
      <c r="A328" t="s">
        <v>36</v>
      </c>
      <c r="B328" t="s">
        <v>37</v>
      </c>
      <c r="C328" t="s">
        <v>37</v>
      </c>
      <c r="D328" s="13">
        <v>45525.761157407411</v>
      </c>
      <c r="E328" t="s">
        <v>26</v>
      </c>
      <c r="F328" t="s">
        <v>28</v>
      </c>
      <c r="G328">
        <v>41</v>
      </c>
      <c r="H328">
        <v>4783.51</v>
      </c>
      <c r="I328">
        <v>5.2140000000000004</v>
      </c>
      <c r="J328" t="s">
        <v>44</v>
      </c>
      <c r="K328" t="b">
        <f t="shared" si="5"/>
        <v>0</v>
      </c>
    </row>
    <row r="329" spans="1:11" x14ac:dyDescent="0.25">
      <c r="A329" t="s">
        <v>36</v>
      </c>
      <c r="B329" t="s">
        <v>37</v>
      </c>
      <c r="C329" t="s">
        <v>37</v>
      </c>
      <c r="D329" s="13">
        <v>45525.76122685185</v>
      </c>
      <c r="E329" t="s">
        <v>35</v>
      </c>
      <c r="F329" t="s">
        <v>33</v>
      </c>
      <c r="G329">
        <v>1</v>
      </c>
      <c r="H329">
        <v>1696572</v>
      </c>
      <c r="I329">
        <v>2.4809999999999999</v>
      </c>
      <c r="J329" t="s">
        <v>45</v>
      </c>
      <c r="K329" t="b">
        <f t="shared" si="5"/>
        <v>0</v>
      </c>
    </row>
    <row r="330" spans="1:11" x14ac:dyDescent="0.25">
      <c r="A330" t="s">
        <v>36</v>
      </c>
      <c r="B330" t="s">
        <v>37</v>
      </c>
      <c r="C330" t="s">
        <v>37</v>
      </c>
      <c r="D330" s="13">
        <v>45525.761261574073</v>
      </c>
      <c r="E330" t="s">
        <v>34</v>
      </c>
      <c r="F330" t="s">
        <v>22</v>
      </c>
      <c r="G330">
        <v>47</v>
      </c>
      <c r="H330">
        <v>5405.12</v>
      </c>
      <c r="I330">
        <v>3.153</v>
      </c>
      <c r="J330" t="s">
        <v>46</v>
      </c>
      <c r="K330" t="b">
        <f t="shared" si="5"/>
        <v>0</v>
      </c>
    </row>
    <row r="331" spans="1:11" x14ac:dyDescent="0.25">
      <c r="A331" t="s">
        <v>36</v>
      </c>
      <c r="B331" t="s">
        <v>37</v>
      </c>
      <c r="C331" t="s">
        <v>37</v>
      </c>
      <c r="D331" s="13">
        <v>45525.761296296296</v>
      </c>
      <c r="E331" t="s">
        <v>34</v>
      </c>
      <c r="F331" t="s">
        <v>25</v>
      </c>
      <c r="G331">
        <v>46</v>
      </c>
      <c r="H331">
        <v>5168.3500000000004</v>
      </c>
      <c r="I331">
        <v>1.681</v>
      </c>
      <c r="J331" t="s">
        <v>47</v>
      </c>
      <c r="K331" t="b">
        <f t="shared" si="5"/>
        <v>0</v>
      </c>
    </row>
    <row r="332" spans="1:11" x14ac:dyDescent="0.25">
      <c r="A332" t="s">
        <v>36</v>
      </c>
      <c r="B332" t="s">
        <v>37</v>
      </c>
      <c r="C332" t="s">
        <v>48</v>
      </c>
      <c r="D332" s="13">
        <v>45525.767638888887</v>
      </c>
      <c r="E332" t="s">
        <v>21</v>
      </c>
      <c r="F332" t="s">
        <v>22</v>
      </c>
      <c r="G332">
        <v>25</v>
      </c>
      <c r="H332">
        <v>744.25</v>
      </c>
      <c r="I332">
        <v>3.0289999999999999</v>
      </c>
      <c r="J332" t="s">
        <v>38</v>
      </c>
      <c r="K332" t="b">
        <f t="shared" si="5"/>
        <v>0</v>
      </c>
    </row>
    <row r="333" spans="1:11" x14ac:dyDescent="0.25">
      <c r="A333" t="s">
        <v>36</v>
      </c>
      <c r="B333" t="s">
        <v>37</v>
      </c>
      <c r="C333" t="s">
        <v>48</v>
      </c>
      <c r="D333" s="13">
        <v>45525.767685185187</v>
      </c>
      <c r="E333" t="s">
        <v>23</v>
      </c>
      <c r="F333" t="s">
        <v>24</v>
      </c>
      <c r="G333">
        <v>40</v>
      </c>
      <c r="H333">
        <v>1158.83</v>
      </c>
      <c r="I333">
        <v>3.7170000000000001</v>
      </c>
      <c r="J333" t="s">
        <v>39</v>
      </c>
      <c r="K333" t="b">
        <f t="shared" si="5"/>
        <v>0</v>
      </c>
    </row>
    <row r="334" spans="1:11" x14ac:dyDescent="0.25">
      <c r="A334" t="s">
        <v>36</v>
      </c>
      <c r="B334" t="s">
        <v>37</v>
      </c>
      <c r="C334" t="s">
        <v>48</v>
      </c>
      <c r="D334" s="13">
        <v>45525.767743055556</v>
      </c>
      <c r="E334" t="s">
        <v>23</v>
      </c>
      <c r="F334" t="s">
        <v>25</v>
      </c>
      <c r="G334">
        <v>40</v>
      </c>
      <c r="H334">
        <v>1158.8599999999999</v>
      </c>
      <c r="I334">
        <v>3.4180000000000001</v>
      </c>
      <c r="J334" t="s">
        <v>40</v>
      </c>
      <c r="K334" t="b">
        <f t="shared" si="5"/>
        <v>0</v>
      </c>
    </row>
    <row r="335" spans="1:11" x14ac:dyDescent="0.25">
      <c r="A335" t="s">
        <v>36</v>
      </c>
      <c r="B335" t="s">
        <v>37</v>
      </c>
      <c r="C335" t="s">
        <v>48</v>
      </c>
      <c r="D335" s="13">
        <v>45525.767777777779</v>
      </c>
      <c r="E335" t="s">
        <v>26</v>
      </c>
      <c r="F335" t="s">
        <v>22</v>
      </c>
      <c r="G335">
        <v>33</v>
      </c>
      <c r="H335">
        <v>1154.24</v>
      </c>
      <c r="I335">
        <v>6.2519999999999998</v>
      </c>
      <c r="J335" t="s">
        <v>41</v>
      </c>
      <c r="K335" t="b">
        <f t="shared" si="5"/>
        <v>0</v>
      </c>
    </row>
    <row r="336" spans="1:11" x14ac:dyDescent="0.25">
      <c r="A336" t="s">
        <v>36</v>
      </c>
      <c r="B336" t="s">
        <v>37</v>
      </c>
      <c r="C336" t="s">
        <v>48</v>
      </c>
      <c r="D336" s="13">
        <v>45525.767858796295</v>
      </c>
      <c r="E336" t="s">
        <v>27</v>
      </c>
      <c r="F336" t="s">
        <v>22</v>
      </c>
      <c r="G336">
        <v>33</v>
      </c>
      <c r="H336">
        <v>911.34</v>
      </c>
      <c r="I336">
        <v>1.716</v>
      </c>
      <c r="J336" t="s">
        <v>42</v>
      </c>
      <c r="K336" t="b">
        <f t="shared" si="5"/>
        <v>0</v>
      </c>
    </row>
    <row r="337" spans="1:11" x14ac:dyDescent="0.25">
      <c r="A337" t="s">
        <v>36</v>
      </c>
      <c r="B337" t="s">
        <v>37</v>
      </c>
      <c r="C337" t="s">
        <v>48</v>
      </c>
      <c r="D337" s="13">
        <v>45525.767928240741</v>
      </c>
      <c r="E337" t="s">
        <v>27</v>
      </c>
      <c r="F337" t="s">
        <v>28</v>
      </c>
      <c r="G337">
        <v>53</v>
      </c>
      <c r="H337">
        <v>1174.58</v>
      </c>
      <c r="I337">
        <v>2.8380000000000001</v>
      </c>
      <c r="J337" t="s">
        <v>43</v>
      </c>
      <c r="K337" t="b">
        <f t="shared" si="5"/>
        <v>0</v>
      </c>
    </row>
    <row r="338" spans="1:11" x14ac:dyDescent="0.25">
      <c r="A338" t="s">
        <v>36</v>
      </c>
      <c r="B338" t="s">
        <v>37</v>
      </c>
      <c r="C338" t="s">
        <v>48</v>
      </c>
      <c r="D338" s="13">
        <v>45525.768009259256</v>
      </c>
      <c r="E338" t="s">
        <v>26</v>
      </c>
      <c r="F338" t="s">
        <v>28</v>
      </c>
      <c r="G338">
        <v>43</v>
      </c>
      <c r="H338">
        <v>1629.02</v>
      </c>
      <c r="I338">
        <v>6.74</v>
      </c>
      <c r="J338" t="s">
        <v>44</v>
      </c>
      <c r="K338" t="b">
        <f t="shared" si="5"/>
        <v>0</v>
      </c>
    </row>
    <row r="339" spans="1:11" x14ac:dyDescent="0.25">
      <c r="A339" t="s">
        <v>36</v>
      </c>
      <c r="B339" t="s">
        <v>37</v>
      </c>
      <c r="C339" t="s">
        <v>48</v>
      </c>
      <c r="D339" s="13">
        <v>45525.768090277779</v>
      </c>
      <c r="E339" t="s">
        <v>35</v>
      </c>
      <c r="F339" t="s">
        <v>33</v>
      </c>
      <c r="G339">
        <v>1</v>
      </c>
      <c r="H339">
        <v>1681549</v>
      </c>
      <c r="I339">
        <v>2.8359999999999999</v>
      </c>
      <c r="J339" t="s">
        <v>45</v>
      </c>
      <c r="K339" t="b">
        <f t="shared" si="5"/>
        <v>0</v>
      </c>
    </row>
    <row r="340" spans="1:11" x14ac:dyDescent="0.25">
      <c r="A340" t="s">
        <v>36</v>
      </c>
      <c r="B340" t="s">
        <v>37</v>
      </c>
      <c r="C340" t="s">
        <v>48</v>
      </c>
      <c r="D340" s="13">
        <v>45525.768125000002</v>
      </c>
      <c r="E340" t="s">
        <v>34</v>
      </c>
      <c r="F340" t="s">
        <v>22</v>
      </c>
      <c r="G340">
        <v>46</v>
      </c>
      <c r="H340">
        <v>1514.65</v>
      </c>
      <c r="I340">
        <v>3.839</v>
      </c>
      <c r="J340" t="s">
        <v>46</v>
      </c>
      <c r="K340" t="b">
        <f t="shared" si="5"/>
        <v>0</v>
      </c>
    </row>
    <row r="341" spans="1:11" x14ac:dyDescent="0.25">
      <c r="A341" t="s">
        <v>36</v>
      </c>
      <c r="B341" t="s">
        <v>37</v>
      </c>
      <c r="C341" t="s">
        <v>48</v>
      </c>
      <c r="D341" s="13">
        <v>45525.768171296295</v>
      </c>
      <c r="E341" t="s">
        <v>34</v>
      </c>
      <c r="F341" t="s">
        <v>25</v>
      </c>
      <c r="G341">
        <v>44</v>
      </c>
      <c r="H341">
        <v>1277.1099999999999</v>
      </c>
      <c r="I341">
        <v>2.7149999999999999</v>
      </c>
      <c r="J341" t="s">
        <v>47</v>
      </c>
      <c r="K341" t="b">
        <f t="shared" si="5"/>
        <v>0</v>
      </c>
    </row>
    <row r="342" spans="1:11" x14ac:dyDescent="0.25">
      <c r="A342" t="s">
        <v>36</v>
      </c>
      <c r="B342" t="s">
        <v>37</v>
      </c>
      <c r="C342" t="s">
        <v>37</v>
      </c>
      <c r="D342" s="13">
        <v>45525.802314814813</v>
      </c>
      <c r="E342" t="s">
        <v>21</v>
      </c>
      <c r="F342" t="s">
        <v>22</v>
      </c>
      <c r="G342">
        <v>24</v>
      </c>
      <c r="H342">
        <v>1665.27</v>
      </c>
      <c r="I342">
        <v>5.218</v>
      </c>
      <c r="J342" t="s">
        <v>38</v>
      </c>
      <c r="K342" t="b">
        <f t="shared" si="5"/>
        <v>0</v>
      </c>
    </row>
    <row r="343" spans="1:11" x14ac:dyDescent="0.25">
      <c r="A343" t="s">
        <v>36</v>
      </c>
      <c r="B343" t="s">
        <v>37</v>
      </c>
      <c r="C343" t="s">
        <v>37</v>
      </c>
      <c r="D343" s="13">
        <v>45525.802395833336</v>
      </c>
      <c r="E343" t="s">
        <v>23</v>
      </c>
      <c r="F343" t="s">
        <v>24</v>
      </c>
      <c r="G343">
        <v>41</v>
      </c>
      <c r="H343">
        <v>3799.84</v>
      </c>
      <c r="I343">
        <v>2.3679999999999999</v>
      </c>
      <c r="J343" t="s">
        <v>39</v>
      </c>
      <c r="K343" t="b">
        <f t="shared" si="5"/>
        <v>0</v>
      </c>
    </row>
    <row r="344" spans="1:11" x14ac:dyDescent="0.25">
      <c r="A344" t="s">
        <v>36</v>
      </c>
      <c r="B344" t="s">
        <v>37</v>
      </c>
      <c r="C344" t="s">
        <v>37</v>
      </c>
      <c r="D344" s="13">
        <v>45525.802430555559</v>
      </c>
      <c r="E344" t="s">
        <v>23</v>
      </c>
      <c r="F344" t="s">
        <v>25</v>
      </c>
      <c r="G344">
        <v>40</v>
      </c>
      <c r="H344">
        <v>3563.5</v>
      </c>
      <c r="I344">
        <v>1.79</v>
      </c>
      <c r="J344" t="s">
        <v>40</v>
      </c>
      <c r="K344" t="b">
        <f t="shared" si="5"/>
        <v>0</v>
      </c>
    </row>
    <row r="345" spans="1:11" x14ac:dyDescent="0.25">
      <c r="A345" t="s">
        <v>36</v>
      </c>
      <c r="B345" t="s">
        <v>37</v>
      </c>
      <c r="C345" t="s">
        <v>37</v>
      </c>
      <c r="D345" s="13">
        <v>45525.802453703705</v>
      </c>
      <c r="E345" t="s">
        <v>26</v>
      </c>
      <c r="F345" t="s">
        <v>22</v>
      </c>
      <c r="G345">
        <v>35</v>
      </c>
      <c r="H345">
        <v>4775.0600000000004</v>
      </c>
      <c r="I345">
        <v>5.423</v>
      </c>
      <c r="J345" t="s">
        <v>41</v>
      </c>
      <c r="K345" t="b">
        <f t="shared" si="5"/>
        <v>0</v>
      </c>
    </row>
    <row r="346" spans="1:11" x14ac:dyDescent="0.25">
      <c r="A346" t="s">
        <v>36</v>
      </c>
      <c r="B346" t="s">
        <v>37</v>
      </c>
      <c r="C346" t="s">
        <v>37</v>
      </c>
      <c r="D346" s="13">
        <v>45525.802523148152</v>
      </c>
      <c r="E346" t="s">
        <v>27</v>
      </c>
      <c r="F346" t="s">
        <v>22</v>
      </c>
      <c r="G346">
        <v>34</v>
      </c>
      <c r="H346">
        <v>2894.37</v>
      </c>
      <c r="I346">
        <v>1.6419999999999999</v>
      </c>
      <c r="J346" t="s">
        <v>42</v>
      </c>
      <c r="K346" t="b">
        <f t="shared" si="5"/>
        <v>0</v>
      </c>
    </row>
    <row r="347" spans="1:11" x14ac:dyDescent="0.25">
      <c r="A347" t="s">
        <v>36</v>
      </c>
      <c r="B347" t="s">
        <v>37</v>
      </c>
      <c r="C347" t="s">
        <v>37</v>
      </c>
      <c r="D347" s="13">
        <v>45525.80259259259</v>
      </c>
      <c r="E347" t="s">
        <v>27</v>
      </c>
      <c r="F347" t="s">
        <v>28</v>
      </c>
      <c r="G347">
        <v>54</v>
      </c>
      <c r="H347">
        <v>3827.29</v>
      </c>
      <c r="I347">
        <v>2.2919999999999998</v>
      </c>
      <c r="J347" t="s">
        <v>43</v>
      </c>
      <c r="K347" t="b">
        <f t="shared" si="5"/>
        <v>0</v>
      </c>
    </row>
    <row r="348" spans="1:11" x14ac:dyDescent="0.25">
      <c r="A348" t="s">
        <v>36</v>
      </c>
      <c r="B348" t="s">
        <v>37</v>
      </c>
      <c r="C348" t="s">
        <v>37</v>
      </c>
      <c r="D348" s="13">
        <v>45525.802662037036</v>
      </c>
      <c r="E348" t="s">
        <v>26</v>
      </c>
      <c r="F348" t="s">
        <v>28</v>
      </c>
      <c r="G348">
        <v>41</v>
      </c>
      <c r="H348">
        <v>4783.51</v>
      </c>
      <c r="I348">
        <v>5.3209999999999997</v>
      </c>
      <c r="J348" t="s">
        <v>44</v>
      </c>
      <c r="K348" t="b">
        <f t="shared" si="5"/>
        <v>0</v>
      </c>
    </row>
    <row r="349" spans="1:11" x14ac:dyDescent="0.25">
      <c r="A349" t="s">
        <v>36</v>
      </c>
      <c r="B349" t="s">
        <v>37</v>
      </c>
      <c r="C349" t="s">
        <v>37</v>
      </c>
      <c r="D349" s="13">
        <v>45525.802731481483</v>
      </c>
      <c r="E349" t="s">
        <v>35</v>
      </c>
      <c r="F349" t="s">
        <v>33</v>
      </c>
      <c r="G349">
        <v>1</v>
      </c>
      <c r="H349">
        <v>1697065</v>
      </c>
      <c r="I349">
        <v>2.2949999999999999</v>
      </c>
      <c r="J349" t="s">
        <v>45</v>
      </c>
      <c r="K349" t="b">
        <f t="shared" si="5"/>
        <v>0</v>
      </c>
    </row>
    <row r="350" spans="1:11" x14ac:dyDescent="0.25">
      <c r="A350" t="s">
        <v>36</v>
      </c>
      <c r="B350" t="s">
        <v>37</v>
      </c>
      <c r="C350" t="s">
        <v>37</v>
      </c>
      <c r="D350" s="13">
        <v>45525.802766203706</v>
      </c>
      <c r="E350" t="s">
        <v>34</v>
      </c>
      <c r="F350" t="s">
        <v>22</v>
      </c>
      <c r="G350">
        <v>47</v>
      </c>
      <c r="H350">
        <v>5405.12</v>
      </c>
      <c r="I350">
        <v>2.7570000000000001</v>
      </c>
      <c r="J350" t="s">
        <v>46</v>
      </c>
      <c r="K350" t="b">
        <f t="shared" si="5"/>
        <v>0</v>
      </c>
    </row>
    <row r="351" spans="1:11" x14ac:dyDescent="0.25">
      <c r="A351" t="s">
        <v>36</v>
      </c>
      <c r="B351" t="s">
        <v>37</v>
      </c>
      <c r="C351" t="s">
        <v>37</v>
      </c>
      <c r="D351" s="13">
        <v>45525.802800925929</v>
      </c>
      <c r="E351" t="s">
        <v>34</v>
      </c>
      <c r="F351" t="s">
        <v>25</v>
      </c>
      <c r="G351">
        <v>46</v>
      </c>
      <c r="H351">
        <v>5168.3500000000004</v>
      </c>
      <c r="I351">
        <v>1.7789999999999999</v>
      </c>
      <c r="J351" t="s">
        <v>47</v>
      </c>
      <c r="K351" t="b">
        <f t="shared" si="5"/>
        <v>0</v>
      </c>
    </row>
    <row r="352" spans="1:11" x14ac:dyDescent="0.25">
      <c r="A352" t="s">
        <v>36</v>
      </c>
      <c r="B352" t="s">
        <v>37</v>
      </c>
      <c r="C352" t="s">
        <v>48</v>
      </c>
      <c r="D352" s="13">
        <v>45525.809189814812</v>
      </c>
      <c r="E352" t="s">
        <v>21</v>
      </c>
      <c r="F352" t="s">
        <v>22</v>
      </c>
      <c r="G352">
        <v>25</v>
      </c>
      <c r="H352">
        <v>476.28</v>
      </c>
      <c r="I352">
        <v>4.2489999999999997</v>
      </c>
      <c r="J352" t="s">
        <v>38</v>
      </c>
      <c r="K352" t="b">
        <f t="shared" si="5"/>
        <v>0</v>
      </c>
    </row>
    <row r="353" spans="1:11" x14ac:dyDescent="0.25">
      <c r="A353" t="s">
        <v>36</v>
      </c>
      <c r="B353" t="s">
        <v>37</v>
      </c>
      <c r="C353" t="s">
        <v>48</v>
      </c>
      <c r="D353" s="13">
        <v>45525.809259259258</v>
      </c>
      <c r="E353" t="s">
        <v>23</v>
      </c>
      <c r="F353" t="s">
        <v>24</v>
      </c>
      <c r="G353">
        <v>40</v>
      </c>
      <c r="H353">
        <v>917.63</v>
      </c>
      <c r="I353">
        <v>3.956</v>
      </c>
      <c r="J353" t="s">
        <v>39</v>
      </c>
      <c r="K353" t="b">
        <f t="shared" si="5"/>
        <v>0</v>
      </c>
    </row>
    <row r="354" spans="1:11" x14ac:dyDescent="0.25">
      <c r="A354" t="s">
        <v>36</v>
      </c>
      <c r="B354" t="s">
        <v>37</v>
      </c>
      <c r="C354" t="s">
        <v>48</v>
      </c>
      <c r="D354" s="13">
        <v>45525.809305555558</v>
      </c>
      <c r="E354" t="s">
        <v>23</v>
      </c>
      <c r="F354" t="s">
        <v>25</v>
      </c>
      <c r="G354">
        <v>38</v>
      </c>
      <c r="H354">
        <v>922.97</v>
      </c>
      <c r="I354">
        <v>2.12</v>
      </c>
      <c r="J354" t="s">
        <v>40</v>
      </c>
      <c r="K354" t="b">
        <f t="shared" si="5"/>
        <v>0</v>
      </c>
    </row>
    <row r="355" spans="1:11" x14ac:dyDescent="0.25">
      <c r="A355" t="s">
        <v>36</v>
      </c>
      <c r="B355" t="s">
        <v>37</v>
      </c>
      <c r="C355" t="s">
        <v>48</v>
      </c>
      <c r="D355" s="13">
        <v>45525.809340277781</v>
      </c>
      <c r="E355" t="s">
        <v>26</v>
      </c>
      <c r="F355" t="s">
        <v>22</v>
      </c>
      <c r="G355">
        <v>35</v>
      </c>
      <c r="H355">
        <v>1044.55</v>
      </c>
      <c r="I355">
        <v>6.0679999999999996</v>
      </c>
      <c r="J355" t="s">
        <v>41</v>
      </c>
      <c r="K355" t="b">
        <f t="shared" si="5"/>
        <v>0</v>
      </c>
    </row>
    <row r="356" spans="1:11" x14ac:dyDescent="0.25">
      <c r="A356" t="s">
        <v>36</v>
      </c>
      <c r="B356" t="s">
        <v>37</v>
      </c>
      <c r="C356" t="s">
        <v>48</v>
      </c>
      <c r="D356" s="13">
        <v>45525.809421296297</v>
      </c>
      <c r="E356" t="s">
        <v>27</v>
      </c>
      <c r="F356" t="s">
        <v>22</v>
      </c>
      <c r="G356">
        <v>33</v>
      </c>
      <c r="H356">
        <v>912.06</v>
      </c>
      <c r="I356">
        <v>2.4569999999999999</v>
      </c>
      <c r="J356" t="s">
        <v>42</v>
      </c>
      <c r="K356" t="b">
        <f t="shared" si="5"/>
        <v>0</v>
      </c>
    </row>
    <row r="357" spans="1:11" x14ac:dyDescent="0.25">
      <c r="A357" t="s">
        <v>36</v>
      </c>
      <c r="B357" t="s">
        <v>37</v>
      </c>
      <c r="C357" t="s">
        <v>48</v>
      </c>
      <c r="D357" s="13">
        <v>45525.809490740743</v>
      </c>
      <c r="E357" t="s">
        <v>27</v>
      </c>
      <c r="F357" t="s">
        <v>28</v>
      </c>
      <c r="G357">
        <v>53</v>
      </c>
      <c r="H357">
        <v>1175.75</v>
      </c>
      <c r="I357">
        <v>2.673</v>
      </c>
      <c r="J357" t="s">
        <v>43</v>
      </c>
      <c r="K357" t="b">
        <f t="shared" si="5"/>
        <v>0</v>
      </c>
    </row>
    <row r="358" spans="1:11" x14ac:dyDescent="0.25">
      <c r="A358" t="s">
        <v>36</v>
      </c>
      <c r="B358" t="s">
        <v>37</v>
      </c>
      <c r="C358" t="s">
        <v>48</v>
      </c>
      <c r="D358" s="13">
        <v>45525.809571759259</v>
      </c>
      <c r="E358" t="s">
        <v>26</v>
      </c>
      <c r="F358" t="s">
        <v>28</v>
      </c>
      <c r="G358">
        <v>41</v>
      </c>
      <c r="H358">
        <v>1393.33</v>
      </c>
      <c r="I358">
        <v>5.9720000000000004</v>
      </c>
      <c r="J358" t="s">
        <v>44</v>
      </c>
      <c r="K358" t="b">
        <f t="shared" si="5"/>
        <v>0</v>
      </c>
    </row>
    <row r="359" spans="1:11" x14ac:dyDescent="0.25">
      <c r="A359" t="s">
        <v>36</v>
      </c>
      <c r="B359" t="s">
        <v>37</v>
      </c>
      <c r="C359" t="s">
        <v>48</v>
      </c>
      <c r="D359" s="13">
        <v>45525.809641203705</v>
      </c>
      <c r="E359" t="s">
        <v>35</v>
      </c>
      <c r="F359" t="s">
        <v>33</v>
      </c>
      <c r="G359">
        <v>1</v>
      </c>
      <c r="H359">
        <v>1682102</v>
      </c>
      <c r="I359">
        <v>2.738</v>
      </c>
      <c r="J359" t="s">
        <v>45</v>
      </c>
      <c r="K359" t="b">
        <f t="shared" si="5"/>
        <v>0</v>
      </c>
    </row>
    <row r="360" spans="1:11" x14ac:dyDescent="0.25">
      <c r="A360" t="s">
        <v>36</v>
      </c>
      <c r="B360" t="s">
        <v>37</v>
      </c>
      <c r="C360" t="s">
        <v>48</v>
      </c>
      <c r="D360" s="13">
        <v>45525.809675925928</v>
      </c>
      <c r="E360" t="s">
        <v>34</v>
      </c>
      <c r="F360" t="s">
        <v>22</v>
      </c>
      <c r="G360">
        <v>44</v>
      </c>
      <c r="H360">
        <v>1279.18</v>
      </c>
      <c r="I360">
        <v>3.7290000000000001</v>
      </c>
      <c r="J360" t="s">
        <v>46</v>
      </c>
      <c r="K360" t="b">
        <f t="shared" si="5"/>
        <v>0</v>
      </c>
    </row>
    <row r="361" spans="1:11" x14ac:dyDescent="0.25">
      <c r="A361" t="s">
        <v>36</v>
      </c>
      <c r="B361" t="s">
        <v>37</v>
      </c>
      <c r="C361" t="s">
        <v>48</v>
      </c>
      <c r="D361" s="13">
        <v>45525.809733796297</v>
      </c>
      <c r="E361" t="s">
        <v>34</v>
      </c>
      <c r="F361" t="s">
        <v>25</v>
      </c>
      <c r="G361">
        <v>44</v>
      </c>
      <c r="H361">
        <v>1278.7</v>
      </c>
      <c r="I361">
        <v>2.3490000000000002</v>
      </c>
      <c r="J361" t="s">
        <v>47</v>
      </c>
      <c r="K361" t="b">
        <f t="shared" si="5"/>
        <v>0</v>
      </c>
    </row>
    <row r="362" spans="1:11" x14ac:dyDescent="0.25">
      <c r="A362" t="s">
        <v>36</v>
      </c>
      <c r="B362" t="s">
        <v>37</v>
      </c>
      <c r="C362" t="s">
        <v>37</v>
      </c>
      <c r="D362" s="13">
        <v>45526.302314814813</v>
      </c>
      <c r="E362" t="s">
        <v>21</v>
      </c>
      <c r="F362" t="s">
        <v>22</v>
      </c>
      <c r="G362">
        <v>24</v>
      </c>
      <c r="H362">
        <v>1665.27</v>
      </c>
      <c r="I362">
        <v>6.44</v>
      </c>
      <c r="J362" t="s">
        <v>38</v>
      </c>
      <c r="K362" t="b">
        <f t="shared" si="5"/>
        <v>0</v>
      </c>
    </row>
    <row r="363" spans="1:11" x14ac:dyDescent="0.25">
      <c r="A363" t="s">
        <v>36</v>
      </c>
      <c r="B363" t="s">
        <v>37</v>
      </c>
      <c r="C363" t="s">
        <v>37</v>
      </c>
      <c r="D363" s="13">
        <v>45526.302407407406</v>
      </c>
      <c r="E363" t="s">
        <v>23</v>
      </c>
      <c r="F363" t="s">
        <v>24</v>
      </c>
      <c r="G363">
        <v>41</v>
      </c>
      <c r="H363">
        <v>3799.84</v>
      </c>
      <c r="I363">
        <v>3.927</v>
      </c>
      <c r="J363" t="s">
        <v>39</v>
      </c>
      <c r="K363" t="b">
        <f t="shared" si="5"/>
        <v>0</v>
      </c>
    </row>
    <row r="364" spans="1:11" x14ac:dyDescent="0.25">
      <c r="A364" t="s">
        <v>36</v>
      </c>
      <c r="B364" t="s">
        <v>37</v>
      </c>
      <c r="C364" t="s">
        <v>37</v>
      </c>
      <c r="D364" s="13">
        <v>45526.302453703705</v>
      </c>
      <c r="E364" t="s">
        <v>23</v>
      </c>
      <c r="F364" t="s">
        <v>25</v>
      </c>
      <c r="G364">
        <v>40</v>
      </c>
      <c r="H364">
        <v>3563.5</v>
      </c>
      <c r="I364">
        <v>2.2629999999999999</v>
      </c>
      <c r="J364" t="s">
        <v>40</v>
      </c>
      <c r="K364" t="b">
        <f t="shared" si="5"/>
        <v>0</v>
      </c>
    </row>
    <row r="365" spans="1:11" x14ac:dyDescent="0.25">
      <c r="A365" t="s">
        <v>36</v>
      </c>
      <c r="B365" t="s">
        <v>37</v>
      </c>
      <c r="C365" t="s">
        <v>37</v>
      </c>
      <c r="D365" s="13">
        <v>45526.302488425928</v>
      </c>
      <c r="E365" t="s">
        <v>26</v>
      </c>
      <c r="F365" t="s">
        <v>22</v>
      </c>
      <c r="G365">
        <v>35</v>
      </c>
      <c r="H365">
        <v>4775.0600000000004</v>
      </c>
      <c r="I365">
        <v>6.3470000000000004</v>
      </c>
      <c r="J365" t="s">
        <v>41</v>
      </c>
      <c r="K365" t="b">
        <f t="shared" si="5"/>
        <v>0</v>
      </c>
    </row>
    <row r="366" spans="1:11" x14ac:dyDescent="0.25">
      <c r="A366" t="s">
        <v>36</v>
      </c>
      <c r="B366" t="s">
        <v>37</v>
      </c>
      <c r="C366" t="s">
        <v>37</v>
      </c>
      <c r="D366" s="13">
        <v>45526.302569444444</v>
      </c>
      <c r="E366" t="s">
        <v>27</v>
      </c>
      <c r="F366" t="s">
        <v>22</v>
      </c>
      <c r="G366">
        <v>34</v>
      </c>
      <c r="H366">
        <v>2894.37</v>
      </c>
      <c r="I366">
        <v>2.4350000000000001</v>
      </c>
      <c r="J366" t="s">
        <v>42</v>
      </c>
      <c r="K366" t="b">
        <f t="shared" si="5"/>
        <v>0</v>
      </c>
    </row>
    <row r="367" spans="1:11" x14ac:dyDescent="0.25">
      <c r="A367" t="s">
        <v>36</v>
      </c>
      <c r="B367" t="s">
        <v>37</v>
      </c>
      <c r="C367" t="s">
        <v>37</v>
      </c>
      <c r="D367" s="13">
        <v>45526.30263888889</v>
      </c>
      <c r="E367" t="s">
        <v>27</v>
      </c>
      <c r="F367" t="s">
        <v>28</v>
      </c>
      <c r="G367">
        <v>54</v>
      </c>
      <c r="H367">
        <v>3827.29</v>
      </c>
      <c r="I367">
        <v>5.125</v>
      </c>
      <c r="J367" t="s">
        <v>43</v>
      </c>
      <c r="K367" t="b">
        <f t="shared" si="5"/>
        <v>0</v>
      </c>
    </row>
    <row r="368" spans="1:11" x14ac:dyDescent="0.25">
      <c r="A368" t="s">
        <v>36</v>
      </c>
      <c r="B368" t="s">
        <v>37</v>
      </c>
      <c r="C368" t="s">
        <v>37</v>
      </c>
      <c r="D368" s="13">
        <v>45526.302754629629</v>
      </c>
      <c r="E368" t="s">
        <v>26</v>
      </c>
      <c r="F368" t="s">
        <v>28</v>
      </c>
      <c r="G368">
        <v>41</v>
      </c>
      <c r="H368">
        <v>4783.51</v>
      </c>
      <c r="I368">
        <v>6.2210000000000001</v>
      </c>
      <c r="J368" t="s">
        <v>44</v>
      </c>
      <c r="K368" t="b">
        <f t="shared" si="5"/>
        <v>0</v>
      </c>
    </row>
    <row r="369" spans="1:11" x14ac:dyDescent="0.25">
      <c r="A369" t="s">
        <v>36</v>
      </c>
      <c r="B369" t="s">
        <v>37</v>
      </c>
      <c r="C369" t="s">
        <v>37</v>
      </c>
      <c r="D369" s="13">
        <v>45526.302835648145</v>
      </c>
      <c r="E369" t="s">
        <v>35</v>
      </c>
      <c r="F369" t="s">
        <v>33</v>
      </c>
      <c r="G369">
        <v>1</v>
      </c>
      <c r="H369">
        <v>1697558</v>
      </c>
      <c r="I369">
        <v>3.24</v>
      </c>
      <c r="J369" t="s">
        <v>45</v>
      </c>
      <c r="K369" t="b">
        <f t="shared" si="5"/>
        <v>0</v>
      </c>
    </row>
    <row r="370" spans="1:11" x14ac:dyDescent="0.25">
      <c r="A370" t="s">
        <v>36</v>
      </c>
      <c r="B370" t="s">
        <v>37</v>
      </c>
      <c r="C370" t="s">
        <v>37</v>
      </c>
      <c r="D370" s="13">
        <v>45526.302870370368</v>
      </c>
      <c r="E370" t="s">
        <v>34</v>
      </c>
      <c r="F370" t="s">
        <v>22</v>
      </c>
      <c r="G370">
        <v>47</v>
      </c>
      <c r="H370">
        <v>5405.12</v>
      </c>
      <c r="I370">
        <v>4.2949999999999999</v>
      </c>
      <c r="J370" t="s">
        <v>46</v>
      </c>
      <c r="K370" t="b">
        <f t="shared" si="5"/>
        <v>0</v>
      </c>
    </row>
    <row r="371" spans="1:11" x14ac:dyDescent="0.25">
      <c r="A371" t="s">
        <v>36</v>
      </c>
      <c r="B371" t="s">
        <v>37</v>
      </c>
      <c r="C371" t="s">
        <v>37</v>
      </c>
      <c r="D371" s="13">
        <v>45526.302928240744</v>
      </c>
      <c r="E371" t="s">
        <v>34</v>
      </c>
      <c r="F371" t="s">
        <v>25</v>
      </c>
      <c r="G371">
        <v>46</v>
      </c>
      <c r="H371">
        <v>5168.3500000000004</v>
      </c>
      <c r="I371">
        <v>2.7170000000000001</v>
      </c>
      <c r="J371" t="s">
        <v>47</v>
      </c>
      <c r="K371" t="b">
        <f t="shared" si="5"/>
        <v>0</v>
      </c>
    </row>
    <row r="372" spans="1:11" x14ac:dyDescent="0.25">
      <c r="A372" t="s">
        <v>36</v>
      </c>
      <c r="B372" t="s">
        <v>37</v>
      </c>
      <c r="C372" t="s">
        <v>48</v>
      </c>
      <c r="D372" s="13">
        <v>45526.309189814812</v>
      </c>
      <c r="E372" t="s">
        <v>21</v>
      </c>
      <c r="F372" t="s">
        <v>22</v>
      </c>
      <c r="G372">
        <v>25</v>
      </c>
      <c r="H372">
        <v>744.25</v>
      </c>
      <c r="I372">
        <v>4.51</v>
      </c>
      <c r="J372" t="s">
        <v>38</v>
      </c>
      <c r="K372" t="b">
        <f t="shared" si="5"/>
        <v>0</v>
      </c>
    </row>
    <row r="373" spans="1:11" x14ac:dyDescent="0.25">
      <c r="A373" t="s">
        <v>36</v>
      </c>
      <c r="B373" t="s">
        <v>37</v>
      </c>
      <c r="C373" t="s">
        <v>48</v>
      </c>
      <c r="D373" s="13">
        <v>45526.309259259258</v>
      </c>
      <c r="E373" t="s">
        <v>23</v>
      </c>
      <c r="F373" t="s">
        <v>24</v>
      </c>
      <c r="G373">
        <v>40</v>
      </c>
      <c r="H373">
        <v>1158.8399999999999</v>
      </c>
      <c r="I373">
        <v>3.528</v>
      </c>
      <c r="J373" t="s">
        <v>39</v>
      </c>
      <c r="K373" t="b">
        <f t="shared" si="5"/>
        <v>0</v>
      </c>
    </row>
    <row r="374" spans="1:11" x14ac:dyDescent="0.25">
      <c r="A374" t="s">
        <v>36</v>
      </c>
      <c r="B374" t="s">
        <v>37</v>
      </c>
      <c r="C374" t="s">
        <v>48</v>
      </c>
      <c r="D374" s="13">
        <v>45526.309305555558</v>
      </c>
      <c r="E374" t="s">
        <v>23</v>
      </c>
      <c r="F374" t="s">
        <v>25</v>
      </c>
      <c r="G374">
        <v>38</v>
      </c>
      <c r="H374">
        <v>921.79</v>
      </c>
      <c r="I374">
        <v>2.129</v>
      </c>
      <c r="J374" t="s">
        <v>40</v>
      </c>
      <c r="K374" t="b">
        <f t="shared" si="5"/>
        <v>0</v>
      </c>
    </row>
    <row r="375" spans="1:11" x14ac:dyDescent="0.25">
      <c r="A375" t="s">
        <v>36</v>
      </c>
      <c r="B375" t="s">
        <v>37</v>
      </c>
      <c r="C375" t="s">
        <v>48</v>
      </c>
      <c r="D375" s="13">
        <v>45526.309328703705</v>
      </c>
      <c r="E375" t="s">
        <v>26</v>
      </c>
      <c r="F375" t="s">
        <v>22</v>
      </c>
      <c r="G375">
        <v>35</v>
      </c>
      <c r="H375">
        <v>1391.3</v>
      </c>
      <c r="I375">
        <v>4.8529999999999998</v>
      </c>
      <c r="J375" t="s">
        <v>41</v>
      </c>
      <c r="K375" t="b">
        <f t="shared" si="5"/>
        <v>0</v>
      </c>
    </row>
    <row r="376" spans="1:11" x14ac:dyDescent="0.25">
      <c r="A376" t="s">
        <v>36</v>
      </c>
      <c r="B376" t="s">
        <v>37</v>
      </c>
      <c r="C376" t="s">
        <v>48</v>
      </c>
      <c r="D376" s="13">
        <v>45526.309398148151</v>
      </c>
      <c r="E376" t="s">
        <v>27</v>
      </c>
      <c r="F376" t="s">
        <v>22</v>
      </c>
      <c r="G376">
        <v>33</v>
      </c>
      <c r="H376">
        <v>911.35</v>
      </c>
      <c r="I376">
        <v>1.677</v>
      </c>
      <c r="J376" t="s">
        <v>42</v>
      </c>
      <c r="K376" t="b">
        <f t="shared" si="5"/>
        <v>0</v>
      </c>
    </row>
    <row r="377" spans="1:11" x14ac:dyDescent="0.25">
      <c r="A377" t="s">
        <v>36</v>
      </c>
      <c r="B377" t="s">
        <v>37</v>
      </c>
      <c r="C377" t="s">
        <v>48</v>
      </c>
      <c r="D377" s="13">
        <v>45526.30945601852</v>
      </c>
      <c r="E377" t="s">
        <v>27</v>
      </c>
      <c r="F377" t="s">
        <v>28</v>
      </c>
      <c r="G377">
        <v>53</v>
      </c>
      <c r="H377">
        <v>1174.58</v>
      </c>
      <c r="I377">
        <v>2.61</v>
      </c>
      <c r="J377" t="s">
        <v>43</v>
      </c>
      <c r="K377" t="b">
        <f t="shared" si="5"/>
        <v>0</v>
      </c>
    </row>
    <row r="378" spans="1:11" x14ac:dyDescent="0.25">
      <c r="A378" t="s">
        <v>36</v>
      </c>
      <c r="B378" t="s">
        <v>37</v>
      </c>
      <c r="C378" t="s">
        <v>48</v>
      </c>
      <c r="D378" s="13">
        <v>45526.309537037036</v>
      </c>
      <c r="E378" t="s">
        <v>26</v>
      </c>
      <c r="F378" t="s">
        <v>28</v>
      </c>
      <c r="G378">
        <v>41</v>
      </c>
      <c r="H378">
        <v>1391.95</v>
      </c>
      <c r="I378">
        <v>5.1100000000000003</v>
      </c>
      <c r="J378" t="s">
        <v>44</v>
      </c>
      <c r="K378" t="b">
        <f t="shared" si="5"/>
        <v>0</v>
      </c>
    </row>
    <row r="379" spans="1:11" x14ac:dyDescent="0.25">
      <c r="A379" t="s">
        <v>36</v>
      </c>
      <c r="B379" t="s">
        <v>37</v>
      </c>
      <c r="C379" t="s">
        <v>48</v>
      </c>
      <c r="D379" s="13">
        <v>45526.309606481482</v>
      </c>
      <c r="E379" t="s">
        <v>35</v>
      </c>
      <c r="F379" t="s">
        <v>33</v>
      </c>
      <c r="G379">
        <v>1</v>
      </c>
      <c r="H379">
        <v>1682655</v>
      </c>
      <c r="I379">
        <v>2.456</v>
      </c>
      <c r="J379" t="s">
        <v>45</v>
      </c>
      <c r="K379" t="b">
        <f t="shared" si="5"/>
        <v>0</v>
      </c>
    </row>
    <row r="380" spans="1:11" x14ac:dyDescent="0.25">
      <c r="A380" t="s">
        <v>36</v>
      </c>
      <c r="B380" t="s">
        <v>37</v>
      </c>
      <c r="C380" t="s">
        <v>48</v>
      </c>
      <c r="D380" s="13">
        <v>45526.309641203705</v>
      </c>
      <c r="E380" t="s">
        <v>34</v>
      </c>
      <c r="F380" t="s">
        <v>22</v>
      </c>
      <c r="G380">
        <v>48</v>
      </c>
      <c r="H380">
        <v>1751.72</v>
      </c>
      <c r="I380">
        <v>3.169</v>
      </c>
      <c r="J380" t="s">
        <v>46</v>
      </c>
      <c r="K380" t="b">
        <f t="shared" si="5"/>
        <v>0</v>
      </c>
    </row>
    <row r="381" spans="1:11" x14ac:dyDescent="0.25">
      <c r="A381" t="s">
        <v>36</v>
      </c>
      <c r="B381" t="s">
        <v>37</v>
      </c>
      <c r="C381" t="s">
        <v>48</v>
      </c>
      <c r="D381" s="13">
        <v>45526.309687499997</v>
      </c>
      <c r="E381" t="s">
        <v>34</v>
      </c>
      <c r="F381" t="s">
        <v>25</v>
      </c>
      <c r="G381">
        <v>46</v>
      </c>
      <c r="H381">
        <v>1514.18</v>
      </c>
      <c r="I381">
        <v>2.4319999999999999</v>
      </c>
      <c r="J381" t="s">
        <v>47</v>
      </c>
      <c r="K381" t="b">
        <f t="shared" si="5"/>
        <v>0</v>
      </c>
    </row>
    <row r="382" spans="1:11" x14ac:dyDescent="0.25">
      <c r="A382" t="s">
        <v>36</v>
      </c>
      <c r="B382" t="s">
        <v>37</v>
      </c>
      <c r="C382" t="s">
        <v>37</v>
      </c>
      <c r="D382" s="13">
        <v>45526.343969907408</v>
      </c>
      <c r="E382" t="s">
        <v>21</v>
      </c>
      <c r="F382" t="s">
        <v>22</v>
      </c>
      <c r="G382">
        <v>24</v>
      </c>
      <c r="H382">
        <v>1665.27</v>
      </c>
      <c r="I382">
        <v>4.1829999999999998</v>
      </c>
      <c r="J382" t="s">
        <v>38</v>
      </c>
      <c r="K382" t="b">
        <f t="shared" si="5"/>
        <v>0</v>
      </c>
    </row>
    <row r="383" spans="1:11" x14ac:dyDescent="0.25">
      <c r="A383" t="s">
        <v>36</v>
      </c>
      <c r="B383" t="s">
        <v>37</v>
      </c>
      <c r="C383" t="s">
        <v>37</v>
      </c>
      <c r="D383" s="13">
        <v>45526.344027777777</v>
      </c>
      <c r="E383" t="s">
        <v>23</v>
      </c>
      <c r="F383" t="s">
        <v>24</v>
      </c>
      <c r="G383">
        <v>41</v>
      </c>
      <c r="H383">
        <v>3799.84</v>
      </c>
      <c r="I383">
        <v>2.3090000000000002</v>
      </c>
      <c r="J383" t="s">
        <v>39</v>
      </c>
      <c r="K383" t="b">
        <f t="shared" si="5"/>
        <v>0</v>
      </c>
    </row>
    <row r="384" spans="1:11" x14ac:dyDescent="0.25">
      <c r="A384" t="s">
        <v>36</v>
      </c>
      <c r="B384" t="s">
        <v>37</v>
      </c>
      <c r="C384" t="s">
        <v>37</v>
      </c>
      <c r="D384" s="13">
        <v>45526.3440625</v>
      </c>
      <c r="E384" t="s">
        <v>23</v>
      </c>
      <c r="F384" t="s">
        <v>25</v>
      </c>
      <c r="G384">
        <v>40</v>
      </c>
      <c r="H384">
        <v>3563.5</v>
      </c>
      <c r="I384">
        <v>1.3169999999999999</v>
      </c>
      <c r="J384" t="s">
        <v>40</v>
      </c>
      <c r="K384" t="b">
        <f t="shared" si="5"/>
        <v>0</v>
      </c>
    </row>
    <row r="385" spans="1:11" x14ac:dyDescent="0.25">
      <c r="A385" t="s">
        <v>36</v>
      </c>
      <c r="B385" t="s">
        <v>37</v>
      </c>
      <c r="C385" t="s">
        <v>37</v>
      </c>
      <c r="D385" s="13">
        <v>45526.344085648147</v>
      </c>
      <c r="E385" t="s">
        <v>26</v>
      </c>
      <c r="F385" t="s">
        <v>22</v>
      </c>
      <c r="G385">
        <v>35</v>
      </c>
      <c r="H385">
        <v>4775.05</v>
      </c>
      <c r="I385">
        <v>5.7850000000000001</v>
      </c>
      <c r="J385" t="s">
        <v>41</v>
      </c>
      <c r="K385" t="b">
        <f t="shared" si="5"/>
        <v>0</v>
      </c>
    </row>
    <row r="386" spans="1:11" x14ac:dyDescent="0.25">
      <c r="A386" t="s">
        <v>36</v>
      </c>
      <c r="B386" t="s">
        <v>37</v>
      </c>
      <c r="C386" t="s">
        <v>37</v>
      </c>
      <c r="D386" s="13">
        <v>45526.344155092593</v>
      </c>
      <c r="E386" t="s">
        <v>27</v>
      </c>
      <c r="F386" t="s">
        <v>22</v>
      </c>
      <c r="G386">
        <v>34</v>
      </c>
      <c r="H386">
        <v>2894.37</v>
      </c>
      <c r="I386">
        <v>1.518</v>
      </c>
      <c r="J386" t="s">
        <v>42</v>
      </c>
      <c r="K386" t="b">
        <f t="shared" si="5"/>
        <v>0</v>
      </c>
    </row>
    <row r="387" spans="1:11" x14ac:dyDescent="0.25">
      <c r="A387" t="s">
        <v>36</v>
      </c>
      <c r="B387" t="s">
        <v>37</v>
      </c>
      <c r="C387" t="s">
        <v>37</v>
      </c>
      <c r="D387" s="13">
        <v>45526.344224537039</v>
      </c>
      <c r="E387" t="s">
        <v>27</v>
      </c>
      <c r="F387" t="s">
        <v>28</v>
      </c>
      <c r="G387">
        <v>55</v>
      </c>
      <c r="H387">
        <v>4063.94</v>
      </c>
      <c r="I387">
        <v>2.669</v>
      </c>
      <c r="J387" t="s">
        <v>43</v>
      </c>
      <c r="K387" t="b">
        <f t="shared" ref="K387:K450" si="6">IF(I387 &gt; 10, TRUE, FALSE)</f>
        <v>0</v>
      </c>
    </row>
    <row r="388" spans="1:11" x14ac:dyDescent="0.25">
      <c r="A388" t="s">
        <v>36</v>
      </c>
      <c r="B388" t="s">
        <v>37</v>
      </c>
      <c r="C388" t="s">
        <v>37</v>
      </c>
      <c r="D388" s="13">
        <v>45526.344293981485</v>
      </c>
      <c r="E388" t="s">
        <v>26</v>
      </c>
      <c r="F388" t="s">
        <v>28</v>
      </c>
      <c r="G388">
        <v>40</v>
      </c>
      <c r="H388">
        <v>4546.8599999999997</v>
      </c>
      <c r="I388">
        <v>5.5830000000000002</v>
      </c>
      <c r="J388" t="s">
        <v>44</v>
      </c>
      <c r="K388" t="b">
        <f t="shared" si="6"/>
        <v>0</v>
      </c>
    </row>
    <row r="389" spans="1:11" x14ac:dyDescent="0.25">
      <c r="A389" t="s">
        <v>36</v>
      </c>
      <c r="B389" t="s">
        <v>37</v>
      </c>
      <c r="C389" t="s">
        <v>37</v>
      </c>
      <c r="D389" s="13">
        <v>45526.344375000001</v>
      </c>
      <c r="E389" t="s">
        <v>35</v>
      </c>
      <c r="F389" t="s">
        <v>33</v>
      </c>
      <c r="G389">
        <v>1</v>
      </c>
      <c r="H389">
        <v>1698051</v>
      </c>
      <c r="I389">
        <v>3.3340000000000001</v>
      </c>
      <c r="J389" t="s">
        <v>45</v>
      </c>
      <c r="K389" t="b">
        <f t="shared" si="6"/>
        <v>0</v>
      </c>
    </row>
    <row r="390" spans="1:11" x14ac:dyDescent="0.25">
      <c r="A390" t="s">
        <v>36</v>
      </c>
      <c r="B390" t="s">
        <v>37</v>
      </c>
      <c r="C390" t="s">
        <v>37</v>
      </c>
      <c r="D390" s="13">
        <v>45526.344409722224</v>
      </c>
      <c r="E390" t="s">
        <v>34</v>
      </c>
      <c r="F390" t="s">
        <v>22</v>
      </c>
      <c r="G390">
        <v>47</v>
      </c>
      <c r="H390">
        <v>5405.12</v>
      </c>
      <c r="I390">
        <v>3.335</v>
      </c>
      <c r="J390" t="s">
        <v>46</v>
      </c>
      <c r="K390" t="b">
        <f t="shared" si="6"/>
        <v>0</v>
      </c>
    </row>
    <row r="391" spans="1:11" x14ac:dyDescent="0.25">
      <c r="A391" t="s">
        <v>36</v>
      </c>
      <c r="B391" t="s">
        <v>37</v>
      </c>
      <c r="C391" t="s">
        <v>37</v>
      </c>
      <c r="D391" s="13">
        <v>45526.344456018516</v>
      </c>
      <c r="E391" t="s">
        <v>34</v>
      </c>
      <c r="F391" t="s">
        <v>25</v>
      </c>
      <c r="G391">
        <v>46</v>
      </c>
      <c r="H391">
        <v>5168.3500000000004</v>
      </c>
      <c r="I391">
        <v>1.7490000000000001</v>
      </c>
      <c r="J391" t="s">
        <v>47</v>
      </c>
      <c r="K391" t="b">
        <f t="shared" si="6"/>
        <v>0</v>
      </c>
    </row>
    <row r="392" spans="1:11" x14ac:dyDescent="0.25">
      <c r="A392" t="s">
        <v>36</v>
      </c>
      <c r="B392" t="s">
        <v>37</v>
      </c>
      <c r="C392" t="s">
        <v>48</v>
      </c>
      <c r="D392" s="13">
        <v>45526.350856481484</v>
      </c>
      <c r="E392" t="s">
        <v>21</v>
      </c>
      <c r="F392" t="s">
        <v>22</v>
      </c>
      <c r="G392">
        <v>25</v>
      </c>
      <c r="H392">
        <v>744.25</v>
      </c>
      <c r="I392">
        <v>2.9209999999999998</v>
      </c>
      <c r="J392" t="s">
        <v>38</v>
      </c>
      <c r="K392" t="b">
        <f t="shared" si="6"/>
        <v>0</v>
      </c>
    </row>
    <row r="393" spans="1:11" x14ac:dyDescent="0.25">
      <c r="A393" t="s">
        <v>36</v>
      </c>
      <c r="B393" t="s">
        <v>37</v>
      </c>
      <c r="C393" t="s">
        <v>48</v>
      </c>
      <c r="D393" s="13">
        <v>45526.350902777776</v>
      </c>
      <c r="E393" t="s">
        <v>23</v>
      </c>
      <c r="F393" t="s">
        <v>24</v>
      </c>
      <c r="G393">
        <v>40</v>
      </c>
      <c r="H393">
        <v>1158.83</v>
      </c>
      <c r="I393">
        <v>3.3050000000000002</v>
      </c>
      <c r="J393" t="s">
        <v>39</v>
      </c>
      <c r="K393" t="b">
        <f t="shared" si="6"/>
        <v>0</v>
      </c>
    </row>
    <row r="394" spans="1:11" x14ac:dyDescent="0.25">
      <c r="A394" t="s">
        <v>36</v>
      </c>
      <c r="B394" t="s">
        <v>37</v>
      </c>
      <c r="C394" t="s">
        <v>48</v>
      </c>
      <c r="D394" s="13">
        <v>45526.350949074076</v>
      </c>
      <c r="E394" t="s">
        <v>23</v>
      </c>
      <c r="F394" t="s">
        <v>25</v>
      </c>
      <c r="G394">
        <v>40</v>
      </c>
      <c r="H394">
        <v>1158.8599999999999</v>
      </c>
      <c r="I394">
        <v>2.3559999999999999</v>
      </c>
      <c r="J394" t="s">
        <v>40</v>
      </c>
      <c r="K394" t="b">
        <f t="shared" si="6"/>
        <v>0</v>
      </c>
    </row>
    <row r="395" spans="1:11" x14ac:dyDescent="0.25">
      <c r="A395" t="s">
        <v>36</v>
      </c>
      <c r="B395" t="s">
        <v>37</v>
      </c>
      <c r="C395" t="s">
        <v>48</v>
      </c>
      <c r="D395" s="13">
        <v>45526.350983796299</v>
      </c>
      <c r="E395" t="s">
        <v>26</v>
      </c>
      <c r="F395" t="s">
        <v>22</v>
      </c>
      <c r="G395">
        <v>33</v>
      </c>
      <c r="H395">
        <v>1154.22</v>
      </c>
      <c r="I395">
        <v>5.0069999999999997</v>
      </c>
      <c r="J395" t="s">
        <v>41</v>
      </c>
      <c r="K395" t="b">
        <f t="shared" si="6"/>
        <v>0</v>
      </c>
    </row>
    <row r="396" spans="1:11" x14ac:dyDescent="0.25">
      <c r="A396" t="s">
        <v>36</v>
      </c>
      <c r="B396" t="s">
        <v>37</v>
      </c>
      <c r="C396" t="s">
        <v>48</v>
      </c>
      <c r="D396" s="13">
        <v>45526.351041666669</v>
      </c>
      <c r="E396" t="s">
        <v>27</v>
      </c>
      <c r="F396" t="s">
        <v>22</v>
      </c>
      <c r="G396">
        <v>33</v>
      </c>
      <c r="H396">
        <v>911.34</v>
      </c>
      <c r="I396">
        <v>1.6519999999999999</v>
      </c>
      <c r="J396" t="s">
        <v>42</v>
      </c>
      <c r="K396" t="b">
        <f t="shared" si="6"/>
        <v>0</v>
      </c>
    </row>
    <row r="397" spans="1:11" x14ac:dyDescent="0.25">
      <c r="A397" t="s">
        <v>36</v>
      </c>
      <c r="B397" t="s">
        <v>37</v>
      </c>
      <c r="C397" t="s">
        <v>48</v>
      </c>
      <c r="D397" s="13">
        <v>45526.351111111115</v>
      </c>
      <c r="E397" t="s">
        <v>27</v>
      </c>
      <c r="F397" t="s">
        <v>28</v>
      </c>
      <c r="G397">
        <v>53</v>
      </c>
      <c r="H397">
        <v>1174.56</v>
      </c>
      <c r="I397">
        <v>2.2000000000000002</v>
      </c>
      <c r="J397" t="s">
        <v>43</v>
      </c>
      <c r="K397" t="b">
        <f t="shared" si="6"/>
        <v>0</v>
      </c>
    </row>
    <row r="398" spans="1:11" x14ac:dyDescent="0.25">
      <c r="A398" t="s">
        <v>36</v>
      </c>
      <c r="B398" t="s">
        <v>37</v>
      </c>
      <c r="C398" t="s">
        <v>48</v>
      </c>
      <c r="D398" s="13">
        <v>45526.35119212963</v>
      </c>
      <c r="E398" t="s">
        <v>26</v>
      </c>
      <c r="F398" t="s">
        <v>28</v>
      </c>
      <c r="G398">
        <v>41</v>
      </c>
      <c r="H398">
        <v>1391.93</v>
      </c>
      <c r="I398">
        <v>6.7990000000000004</v>
      </c>
      <c r="J398" t="s">
        <v>44</v>
      </c>
      <c r="K398" t="b">
        <f t="shared" si="6"/>
        <v>0</v>
      </c>
    </row>
    <row r="399" spans="1:11" x14ac:dyDescent="0.25">
      <c r="A399" t="s">
        <v>36</v>
      </c>
      <c r="B399" t="s">
        <v>37</v>
      </c>
      <c r="C399" t="s">
        <v>48</v>
      </c>
      <c r="D399" s="13">
        <v>45526.351273148146</v>
      </c>
      <c r="E399" t="s">
        <v>35</v>
      </c>
      <c r="F399" t="s">
        <v>33</v>
      </c>
      <c r="G399">
        <v>1</v>
      </c>
      <c r="H399">
        <v>1683208</v>
      </c>
      <c r="I399">
        <v>3.0489999999999999</v>
      </c>
      <c r="J399" t="s">
        <v>45</v>
      </c>
      <c r="K399" t="b">
        <f t="shared" si="6"/>
        <v>0</v>
      </c>
    </row>
    <row r="400" spans="1:11" x14ac:dyDescent="0.25">
      <c r="A400" t="s">
        <v>36</v>
      </c>
      <c r="B400" t="s">
        <v>37</v>
      </c>
      <c r="C400" t="s">
        <v>48</v>
      </c>
      <c r="D400" s="13">
        <v>45526.351319444446</v>
      </c>
      <c r="E400" t="s">
        <v>34</v>
      </c>
      <c r="F400" t="s">
        <v>22</v>
      </c>
      <c r="G400">
        <v>44</v>
      </c>
      <c r="H400">
        <v>1277.58</v>
      </c>
      <c r="I400">
        <v>3.2570000000000001</v>
      </c>
      <c r="J400" t="s">
        <v>46</v>
      </c>
      <c r="K400" t="b">
        <f t="shared" si="6"/>
        <v>0</v>
      </c>
    </row>
    <row r="401" spans="1:11" x14ac:dyDescent="0.25">
      <c r="A401" t="s">
        <v>36</v>
      </c>
      <c r="B401" t="s">
        <v>37</v>
      </c>
      <c r="C401" t="s">
        <v>48</v>
      </c>
      <c r="D401" s="13">
        <v>45526.351354166669</v>
      </c>
      <c r="E401" t="s">
        <v>34</v>
      </c>
      <c r="F401" t="s">
        <v>25</v>
      </c>
      <c r="G401">
        <v>44</v>
      </c>
      <c r="H401">
        <v>1277.1099999999999</v>
      </c>
      <c r="I401">
        <v>2.7730000000000001</v>
      </c>
      <c r="J401" t="s">
        <v>47</v>
      </c>
      <c r="K401" t="b">
        <f t="shared" si="6"/>
        <v>0</v>
      </c>
    </row>
    <row r="402" spans="1:11" x14ac:dyDescent="0.25">
      <c r="A402" t="s">
        <v>36</v>
      </c>
      <c r="B402" t="s">
        <v>37</v>
      </c>
      <c r="C402" t="s">
        <v>37</v>
      </c>
      <c r="D402" s="13">
        <v>45526.385625000003</v>
      </c>
      <c r="E402" t="s">
        <v>21</v>
      </c>
      <c r="F402" t="s">
        <v>22</v>
      </c>
      <c r="G402">
        <v>24</v>
      </c>
      <c r="H402">
        <v>1665.27</v>
      </c>
      <c r="I402">
        <v>4.141</v>
      </c>
      <c r="J402" t="s">
        <v>38</v>
      </c>
      <c r="K402" t="b">
        <f t="shared" si="6"/>
        <v>0</v>
      </c>
    </row>
    <row r="403" spans="1:11" x14ac:dyDescent="0.25">
      <c r="A403" t="s">
        <v>36</v>
      </c>
      <c r="B403" t="s">
        <v>37</v>
      </c>
      <c r="C403" t="s">
        <v>37</v>
      </c>
      <c r="D403" s="13">
        <v>45526.385694444441</v>
      </c>
      <c r="E403" t="s">
        <v>23</v>
      </c>
      <c r="F403" t="s">
        <v>24</v>
      </c>
      <c r="G403">
        <v>41</v>
      </c>
      <c r="H403">
        <v>3799.84</v>
      </c>
      <c r="I403">
        <v>2.3079999999999998</v>
      </c>
      <c r="J403" t="s">
        <v>39</v>
      </c>
      <c r="K403" t="b">
        <f t="shared" si="6"/>
        <v>0</v>
      </c>
    </row>
    <row r="404" spans="1:11" x14ac:dyDescent="0.25">
      <c r="A404" t="s">
        <v>36</v>
      </c>
      <c r="B404" t="s">
        <v>37</v>
      </c>
      <c r="C404" t="s">
        <v>37</v>
      </c>
      <c r="D404" s="13">
        <v>45526.385729166665</v>
      </c>
      <c r="E404" t="s">
        <v>23</v>
      </c>
      <c r="F404" t="s">
        <v>25</v>
      </c>
      <c r="G404">
        <v>40</v>
      </c>
      <c r="H404">
        <v>3563.5</v>
      </c>
      <c r="I404">
        <v>1.72</v>
      </c>
      <c r="J404" t="s">
        <v>40</v>
      </c>
      <c r="K404" t="b">
        <f t="shared" si="6"/>
        <v>0</v>
      </c>
    </row>
    <row r="405" spans="1:11" x14ac:dyDescent="0.25">
      <c r="A405" t="s">
        <v>36</v>
      </c>
      <c r="B405" t="s">
        <v>37</v>
      </c>
      <c r="C405" t="s">
        <v>37</v>
      </c>
      <c r="D405" s="13">
        <v>45526.385752314818</v>
      </c>
      <c r="E405" t="s">
        <v>26</v>
      </c>
      <c r="F405" t="s">
        <v>22</v>
      </c>
      <c r="G405">
        <v>35</v>
      </c>
      <c r="H405">
        <v>4775.0600000000004</v>
      </c>
      <c r="I405">
        <v>4.5839999999999996</v>
      </c>
      <c r="J405" t="s">
        <v>41</v>
      </c>
      <c r="K405" t="b">
        <f t="shared" si="6"/>
        <v>0</v>
      </c>
    </row>
    <row r="406" spans="1:11" x14ac:dyDescent="0.25">
      <c r="A406" t="s">
        <v>36</v>
      </c>
      <c r="B406" t="s">
        <v>37</v>
      </c>
      <c r="C406" t="s">
        <v>37</v>
      </c>
      <c r="D406" s="13">
        <v>45526.385810185187</v>
      </c>
      <c r="E406" t="s">
        <v>27</v>
      </c>
      <c r="F406" t="s">
        <v>22</v>
      </c>
      <c r="G406">
        <v>34</v>
      </c>
      <c r="H406">
        <v>2894.37</v>
      </c>
      <c r="I406">
        <v>1.764</v>
      </c>
      <c r="J406" t="s">
        <v>42</v>
      </c>
      <c r="K406" t="b">
        <f t="shared" si="6"/>
        <v>0</v>
      </c>
    </row>
    <row r="407" spans="1:11" x14ac:dyDescent="0.25">
      <c r="A407" t="s">
        <v>36</v>
      </c>
      <c r="B407" t="s">
        <v>37</v>
      </c>
      <c r="C407" t="s">
        <v>37</v>
      </c>
      <c r="D407" s="13">
        <v>45526.385879629626</v>
      </c>
      <c r="E407" t="s">
        <v>27</v>
      </c>
      <c r="F407" t="s">
        <v>28</v>
      </c>
      <c r="G407">
        <v>54</v>
      </c>
      <c r="H407">
        <v>3827.29</v>
      </c>
      <c r="I407">
        <v>1.5760000000000001</v>
      </c>
      <c r="J407" t="s">
        <v>43</v>
      </c>
      <c r="K407" t="b">
        <f t="shared" si="6"/>
        <v>0</v>
      </c>
    </row>
    <row r="408" spans="1:11" x14ac:dyDescent="0.25">
      <c r="A408" t="s">
        <v>36</v>
      </c>
      <c r="B408" t="s">
        <v>37</v>
      </c>
      <c r="C408" t="s">
        <v>37</v>
      </c>
      <c r="D408" s="13">
        <v>45526.385949074072</v>
      </c>
      <c r="E408" t="s">
        <v>26</v>
      </c>
      <c r="F408" t="s">
        <v>28</v>
      </c>
      <c r="G408">
        <v>41</v>
      </c>
      <c r="H408">
        <v>4783.51</v>
      </c>
      <c r="I408">
        <v>5.194</v>
      </c>
      <c r="J408" t="s">
        <v>44</v>
      </c>
      <c r="K408" t="b">
        <f t="shared" si="6"/>
        <v>0</v>
      </c>
    </row>
    <row r="409" spans="1:11" x14ac:dyDescent="0.25">
      <c r="A409" t="s">
        <v>36</v>
      </c>
      <c r="B409" t="s">
        <v>37</v>
      </c>
      <c r="C409" t="s">
        <v>37</v>
      </c>
      <c r="D409" s="13">
        <v>45526.386006944442</v>
      </c>
      <c r="E409" t="s">
        <v>35</v>
      </c>
      <c r="F409" t="s">
        <v>33</v>
      </c>
      <c r="G409">
        <v>1</v>
      </c>
      <c r="H409">
        <v>1698544</v>
      </c>
      <c r="I409">
        <v>2.202</v>
      </c>
      <c r="J409" t="s">
        <v>45</v>
      </c>
      <c r="K409" t="b">
        <f t="shared" si="6"/>
        <v>0</v>
      </c>
    </row>
    <row r="410" spans="1:11" x14ac:dyDescent="0.25">
      <c r="A410" t="s">
        <v>36</v>
      </c>
      <c r="B410" t="s">
        <v>37</v>
      </c>
      <c r="C410" t="s">
        <v>37</v>
      </c>
      <c r="D410" s="13">
        <v>45526.386041666665</v>
      </c>
      <c r="E410" t="s">
        <v>34</v>
      </c>
      <c r="F410" t="s">
        <v>22</v>
      </c>
      <c r="G410">
        <v>47</v>
      </c>
      <c r="H410">
        <v>5405.12</v>
      </c>
      <c r="I410">
        <v>2.0880000000000001</v>
      </c>
      <c r="J410" t="s">
        <v>46</v>
      </c>
      <c r="K410" t="b">
        <f t="shared" si="6"/>
        <v>0</v>
      </c>
    </row>
    <row r="411" spans="1:11" x14ac:dyDescent="0.25">
      <c r="A411" t="s">
        <v>36</v>
      </c>
      <c r="B411" t="s">
        <v>37</v>
      </c>
      <c r="C411" t="s">
        <v>37</v>
      </c>
      <c r="D411" s="13">
        <v>45526.386064814818</v>
      </c>
      <c r="E411" t="s">
        <v>34</v>
      </c>
      <c r="F411" t="s">
        <v>25</v>
      </c>
      <c r="G411">
        <v>46</v>
      </c>
      <c r="H411">
        <v>5168.3500000000004</v>
      </c>
      <c r="I411">
        <v>1.6279999999999999</v>
      </c>
      <c r="J411" t="s">
        <v>47</v>
      </c>
      <c r="K411" t="b">
        <f t="shared" si="6"/>
        <v>0</v>
      </c>
    </row>
    <row r="412" spans="1:11" x14ac:dyDescent="0.25">
      <c r="A412" t="s">
        <v>36</v>
      </c>
      <c r="B412" t="s">
        <v>37</v>
      </c>
      <c r="C412" t="s">
        <v>48</v>
      </c>
      <c r="D412" s="13">
        <v>45526.392534722225</v>
      </c>
      <c r="E412" t="s">
        <v>21</v>
      </c>
      <c r="F412" t="s">
        <v>22</v>
      </c>
      <c r="G412">
        <v>25</v>
      </c>
      <c r="H412">
        <v>744.25</v>
      </c>
      <c r="I412">
        <v>3.7509999999999999</v>
      </c>
      <c r="J412" t="s">
        <v>38</v>
      </c>
      <c r="K412" t="b">
        <f t="shared" si="6"/>
        <v>0</v>
      </c>
    </row>
    <row r="413" spans="1:11" x14ac:dyDescent="0.25">
      <c r="A413" t="s">
        <v>36</v>
      </c>
      <c r="B413" t="s">
        <v>37</v>
      </c>
      <c r="C413" t="s">
        <v>48</v>
      </c>
      <c r="D413" s="13">
        <v>45526.392604166664</v>
      </c>
      <c r="E413" t="s">
        <v>23</v>
      </c>
      <c r="F413" t="s">
        <v>24</v>
      </c>
      <c r="G413">
        <v>40</v>
      </c>
      <c r="H413">
        <v>1158.82</v>
      </c>
      <c r="I413">
        <v>3.2050000000000001</v>
      </c>
      <c r="J413" t="s">
        <v>39</v>
      </c>
      <c r="K413" t="b">
        <f t="shared" si="6"/>
        <v>0</v>
      </c>
    </row>
    <row r="414" spans="1:11" x14ac:dyDescent="0.25">
      <c r="A414" t="s">
        <v>36</v>
      </c>
      <c r="B414" t="s">
        <v>37</v>
      </c>
      <c r="C414" t="s">
        <v>48</v>
      </c>
      <c r="D414" s="13">
        <v>45526.392650462964</v>
      </c>
      <c r="E414" t="s">
        <v>23</v>
      </c>
      <c r="F414" t="s">
        <v>25</v>
      </c>
      <c r="G414">
        <v>38</v>
      </c>
      <c r="H414">
        <v>921.79</v>
      </c>
      <c r="I414">
        <v>1.782</v>
      </c>
      <c r="J414" t="s">
        <v>40</v>
      </c>
      <c r="K414" t="b">
        <f t="shared" si="6"/>
        <v>0</v>
      </c>
    </row>
    <row r="415" spans="1:11" x14ac:dyDescent="0.25">
      <c r="A415" t="s">
        <v>36</v>
      </c>
      <c r="B415" t="s">
        <v>37</v>
      </c>
      <c r="C415" t="s">
        <v>48</v>
      </c>
      <c r="D415" s="13">
        <v>45526.39267361111</v>
      </c>
      <c r="E415" t="s">
        <v>26</v>
      </c>
      <c r="F415" t="s">
        <v>22</v>
      </c>
      <c r="G415">
        <v>35</v>
      </c>
      <c r="H415">
        <v>1391.3</v>
      </c>
      <c r="I415">
        <v>4.9349999999999996</v>
      </c>
      <c r="J415" t="s">
        <v>41</v>
      </c>
      <c r="K415" t="b">
        <f t="shared" si="6"/>
        <v>0</v>
      </c>
    </row>
    <row r="416" spans="1:11" x14ac:dyDescent="0.25">
      <c r="A416" t="s">
        <v>36</v>
      </c>
      <c r="B416" t="s">
        <v>37</v>
      </c>
      <c r="C416" t="s">
        <v>48</v>
      </c>
      <c r="D416" s="13">
        <v>45526.392731481479</v>
      </c>
      <c r="E416" t="s">
        <v>27</v>
      </c>
      <c r="F416" t="s">
        <v>22</v>
      </c>
      <c r="G416">
        <v>33</v>
      </c>
      <c r="H416">
        <v>911.35</v>
      </c>
      <c r="I416">
        <v>1.613</v>
      </c>
      <c r="J416" t="s">
        <v>42</v>
      </c>
      <c r="K416" t="b">
        <f t="shared" si="6"/>
        <v>0</v>
      </c>
    </row>
    <row r="417" spans="1:11" x14ac:dyDescent="0.25">
      <c r="A417" t="s">
        <v>36</v>
      </c>
      <c r="B417" t="s">
        <v>37</v>
      </c>
      <c r="C417" t="s">
        <v>48</v>
      </c>
      <c r="D417" s="13">
        <v>45526.392800925925</v>
      </c>
      <c r="E417" t="s">
        <v>27</v>
      </c>
      <c r="F417" t="s">
        <v>28</v>
      </c>
      <c r="G417">
        <v>53</v>
      </c>
      <c r="H417">
        <v>1174.58</v>
      </c>
      <c r="I417">
        <v>2.6920000000000002</v>
      </c>
      <c r="J417" t="s">
        <v>43</v>
      </c>
      <c r="K417" t="b">
        <f t="shared" si="6"/>
        <v>0</v>
      </c>
    </row>
    <row r="418" spans="1:11" x14ac:dyDescent="0.25">
      <c r="A418" t="s">
        <v>36</v>
      </c>
      <c r="B418" t="s">
        <v>37</v>
      </c>
      <c r="C418" t="s">
        <v>48</v>
      </c>
      <c r="D418" s="13">
        <v>45526.392881944441</v>
      </c>
      <c r="E418" t="s">
        <v>26</v>
      </c>
      <c r="F418" t="s">
        <v>28</v>
      </c>
      <c r="G418">
        <v>41</v>
      </c>
      <c r="H418">
        <v>1391.94</v>
      </c>
      <c r="I418">
        <v>5.0910000000000002</v>
      </c>
      <c r="J418" t="s">
        <v>44</v>
      </c>
      <c r="K418" t="b">
        <f t="shared" si="6"/>
        <v>0</v>
      </c>
    </row>
    <row r="419" spans="1:11" x14ac:dyDescent="0.25">
      <c r="A419" t="s">
        <v>36</v>
      </c>
      <c r="B419" t="s">
        <v>37</v>
      </c>
      <c r="C419" t="s">
        <v>48</v>
      </c>
      <c r="D419" s="13">
        <v>45526.392951388887</v>
      </c>
      <c r="E419" t="s">
        <v>35</v>
      </c>
      <c r="F419" t="s">
        <v>33</v>
      </c>
      <c r="G419">
        <v>1</v>
      </c>
      <c r="H419">
        <v>1683761</v>
      </c>
      <c r="I419">
        <v>3.14</v>
      </c>
      <c r="J419" t="s">
        <v>45</v>
      </c>
      <c r="K419" t="b">
        <f t="shared" si="6"/>
        <v>0</v>
      </c>
    </row>
    <row r="420" spans="1:11" x14ac:dyDescent="0.25">
      <c r="A420" t="s">
        <v>36</v>
      </c>
      <c r="B420" t="s">
        <v>37</v>
      </c>
      <c r="C420" t="s">
        <v>48</v>
      </c>
      <c r="D420" s="13">
        <v>45526.39298611111</v>
      </c>
      <c r="E420" t="s">
        <v>34</v>
      </c>
      <c r="F420" t="s">
        <v>22</v>
      </c>
      <c r="G420">
        <v>48</v>
      </c>
      <c r="H420">
        <v>1751.72</v>
      </c>
      <c r="I420">
        <v>3.1840000000000002</v>
      </c>
      <c r="J420" t="s">
        <v>46</v>
      </c>
      <c r="K420" t="b">
        <f t="shared" si="6"/>
        <v>0</v>
      </c>
    </row>
    <row r="421" spans="1:11" x14ac:dyDescent="0.25">
      <c r="A421" t="s">
        <v>36</v>
      </c>
      <c r="B421" t="s">
        <v>37</v>
      </c>
      <c r="C421" t="s">
        <v>48</v>
      </c>
      <c r="D421" s="13">
        <v>45526.39303240741</v>
      </c>
      <c r="E421" t="s">
        <v>34</v>
      </c>
      <c r="F421" t="s">
        <v>25</v>
      </c>
      <c r="G421">
        <v>46</v>
      </c>
      <c r="H421">
        <v>1514.17</v>
      </c>
      <c r="I421">
        <v>2.5379999999999998</v>
      </c>
      <c r="J421" t="s">
        <v>47</v>
      </c>
      <c r="K421" t="b">
        <f t="shared" si="6"/>
        <v>0</v>
      </c>
    </row>
    <row r="422" spans="1:11" x14ac:dyDescent="0.25">
      <c r="A422" t="s">
        <v>36</v>
      </c>
      <c r="B422" t="s">
        <v>37</v>
      </c>
      <c r="C422" t="s">
        <v>37</v>
      </c>
      <c r="D422" s="13">
        <v>45526.42732638889</v>
      </c>
      <c r="E422" t="s">
        <v>21</v>
      </c>
      <c r="F422" t="s">
        <v>22</v>
      </c>
      <c r="G422">
        <v>24</v>
      </c>
      <c r="H422">
        <v>1665.27</v>
      </c>
      <c r="I422">
        <v>4.3949999999999996</v>
      </c>
      <c r="J422" t="s">
        <v>38</v>
      </c>
      <c r="K422" t="b">
        <f t="shared" si="6"/>
        <v>0</v>
      </c>
    </row>
    <row r="423" spans="1:11" x14ac:dyDescent="0.25">
      <c r="A423" t="s">
        <v>36</v>
      </c>
      <c r="B423" t="s">
        <v>37</v>
      </c>
      <c r="C423" t="s">
        <v>37</v>
      </c>
      <c r="D423" s="13">
        <v>45526.427395833336</v>
      </c>
      <c r="E423" t="s">
        <v>23</v>
      </c>
      <c r="F423" t="s">
        <v>24</v>
      </c>
      <c r="G423">
        <v>41</v>
      </c>
      <c r="H423">
        <v>3799.84</v>
      </c>
      <c r="I423">
        <v>3.2429999999999999</v>
      </c>
      <c r="J423" t="s">
        <v>39</v>
      </c>
      <c r="K423" t="b">
        <f t="shared" si="6"/>
        <v>0</v>
      </c>
    </row>
    <row r="424" spans="1:11" x14ac:dyDescent="0.25">
      <c r="A424" t="s">
        <v>36</v>
      </c>
      <c r="B424" t="s">
        <v>37</v>
      </c>
      <c r="C424" t="s">
        <v>37</v>
      </c>
      <c r="D424" s="13">
        <v>45526.427442129629</v>
      </c>
      <c r="E424" t="s">
        <v>23</v>
      </c>
      <c r="F424" t="s">
        <v>25</v>
      </c>
      <c r="G424">
        <v>40</v>
      </c>
      <c r="H424">
        <v>3563.5</v>
      </c>
      <c r="I424">
        <v>1.931</v>
      </c>
      <c r="J424" t="s">
        <v>40</v>
      </c>
      <c r="K424" t="b">
        <f t="shared" si="6"/>
        <v>0</v>
      </c>
    </row>
    <row r="425" spans="1:11" x14ac:dyDescent="0.25">
      <c r="A425" t="s">
        <v>36</v>
      </c>
      <c r="B425" t="s">
        <v>37</v>
      </c>
      <c r="C425" t="s">
        <v>37</v>
      </c>
      <c r="D425" s="13">
        <v>45526.427465277775</v>
      </c>
      <c r="E425" t="s">
        <v>26</v>
      </c>
      <c r="F425" t="s">
        <v>22</v>
      </c>
      <c r="G425">
        <v>35</v>
      </c>
      <c r="H425">
        <v>4775.05</v>
      </c>
      <c r="I425">
        <v>4.992</v>
      </c>
      <c r="J425" t="s">
        <v>41</v>
      </c>
      <c r="K425" t="b">
        <f t="shared" si="6"/>
        <v>0</v>
      </c>
    </row>
    <row r="426" spans="1:11" x14ac:dyDescent="0.25">
      <c r="A426" t="s">
        <v>36</v>
      </c>
      <c r="B426" t="s">
        <v>37</v>
      </c>
      <c r="C426" t="s">
        <v>37</v>
      </c>
      <c r="D426" s="13">
        <v>45526.427534722221</v>
      </c>
      <c r="E426" t="s">
        <v>27</v>
      </c>
      <c r="F426" t="s">
        <v>22</v>
      </c>
      <c r="G426">
        <v>34</v>
      </c>
      <c r="H426">
        <v>2894.37</v>
      </c>
      <c r="I426">
        <v>1.667</v>
      </c>
      <c r="J426" t="s">
        <v>42</v>
      </c>
      <c r="K426" t="b">
        <f t="shared" si="6"/>
        <v>0</v>
      </c>
    </row>
    <row r="427" spans="1:11" x14ac:dyDescent="0.25">
      <c r="A427" t="s">
        <v>36</v>
      </c>
      <c r="B427" t="s">
        <v>37</v>
      </c>
      <c r="C427" t="s">
        <v>37</v>
      </c>
      <c r="D427" s="13">
        <v>45526.427604166667</v>
      </c>
      <c r="E427" t="s">
        <v>27</v>
      </c>
      <c r="F427" t="s">
        <v>28</v>
      </c>
      <c r="G427">
        <v>54</v>
      </c>
      <c r="H427">
        <v>3827.29</v>
      </c>
      <c r="I427">
        <v>2.2639999999999998</v>
      </c>
      <c r="J427" t="s">
        <v>43</v>
      </c>
      <c r="K427" t="b">
        <f t="shared" si="6"/>
        <v>0</v>
      </c>
    </row>
    <row r="428" spans="1:11" x14ac:dyDescent="0.25">
      <c r="A428" t="s">
        <v>36</v>
      </c>
      <c r="B428" t="s">
        <v>37</v>
      </c>
      <c r="C428" t="s">
        <v>37</v>
      </c>
      <c r="D428" s="13">
        <v>45526.427673611113</v>
      </c>
      <c r="E428" t="s">
        <v>26</v>
      </c>
      <c r="F428" t="s">
        <v>28</v>
      </c>
      <c r="G428">
        <v>41</v>
      </c>
      <c r="H428">
        <v>4783.51</v>
      </c>
      <c r="I428">
        <v>5.2080000000000002</v>
      </c>
      <c r="J428" t="s">
        <v>44</v>
      </c>
      <c r="K428" t="b">
        <f t="shared" si="6"/>
        <v>0</v>
      </c>
    </row>
    <row r="429" spans="1:11" x14ac:dyDescent="0.25">
      <c r="A429" t="s">
        <v>36</v>
      </c>
      <c r="B429" t="s">
        <v>37</v>
      </c>
      <c r="C429" t="s">
        <v>37</v>
      </c>
      <c r="D429" s="13">
        <v>45526.427743055552</v>
      </c>
      <c r="E429" t="s">
        <v>35</v>
      </c>
      <c r="F429" t="s">
        <v>33</v>
      </c>
      <c r="G429">
        <v>1</v>
      </c>
      <c r="H429">
        <v>1699037</v>
      </c>
      <c r="I429">
        <v>2.242</v>
      </c>
      <c r="J429" t="s">
        <v>45</v>
      </c>
      <c r="K429" t="b">
        <f t="shared" si="6"/>
        <v>0</v>
      </c>
    </row>
    <row r="430" spans="1:11" x14ac:dyDescent="0.25">
      <c r="A430" t="s">
        <v>36</v>
      </c>
      <c r="B430" t="s">
        <v>37</v>
      </c>
      <c r="C430" t="s">
        <v>37</v>
      </c>
      <c r="D430" s="13">
        <v>45526.427766203706</v>
      </c>
      <c r="E430" t="s">
        <v>34</v>
      </c>
      <c r="F430" t="s">
        <v>22</v>
      </c>
      <c r="G430">
        <v>47</v>
      </c>
      <c r="H430">
        <v>5405.12</v>
      </c>
      <c r="I430">
        <v>2.726</v>
      </c>
      <c r="J430" t="s">
        <v>46</v>
      </c>
      <c r="K430" t="b">
        <f t="shared" si="6"/>
        <v>0</v>
      </c>
    </row>
    <row r="431" spans="1:11" x14ac:dyDescent="0.25">
      <c r="A431" t="s">
        <v>36</v>
      </c>
      <c r="B431" t="s">
        <v>37</v>
      </c>
      <c r="C431" t="s">
        <v>37</v>
      </c>
      <c r="D431" s="13">
        <v>45526.427812499998</v>
      </c>
      <c r="E431" t="s">
        <v>34</v>
      </c>
      <c r="F431" t="s">
        <v>25</v>
      </c>
      <c r="G431">
        <v>46</v>
      </c>
      <c r="H431">
        <v>5168.3500000000004</v>
      </c>
      <c r="I431">
        <v>1.748</v>
      </c>
      <c r="J431" t="s">
        <v>47</v>
      </c>
      <c r="K431" t="b">
        <f t="shared" si="6"/>
        <v>0</v>
      </c>
    </row>
    <row r="432" spans="1:11" x14ac:dyDescent="0.25">
      <c r="A432" t="s">
        <v>36</v>
      </c>
      <c r="B432" t="s">
        <v>37</v>
      </c>
      <c r="C432" t="s">
        <v>48</v>
      </c>
      <c r="D432" s="13">
        <v>45526.434201388889</v>
      </c>
      <c r="E432" t="s">
        <v>21</v>
      </c>
      <c r="F432" t="s">
        <v>22</v>
      </c>
      <c r="G432">
        <v>25</v>
      </c>
      <c r="H432">
        <v>744.25</v>
      </c>
      <c r="I432">
        <v>3.3660000000000001</v>
      </c>
      <c r="J432" t="s">
        <v>38</v>
      </c>
      <c r="K432" t="b">
        <f t="shared" si="6"/>
        <v>0</v>
      </c>
    </row>
    <row r="433" spans="1:11" x14ac:dyDescent="0.25">
      <c r="A433" t="s">
        <v>36</v>
      </c>
      <c r="B433" t="s">
        <v>37</v>
      </c>
      <c r="C433" t="s">
        <v>48</v>
      </c>
      <c r="D433" s="13">
        <v>45526.434259259258</v>
      </c>
      <c r="E433" t="s">
        <v>23</v>
      </c>
      <c r="F433" t="s">
        <v>24</v>
      </c>
      <c r="G433">
        <v>40</v>
      </c>
      <c r="H433">
        <v>1158.83</v>
      </c>
      <c r="I433">
        <v>3.6429999999999998</v>
      </c>
      <c r="J433" t="s">
        <v>39</v>
      </c>
      <c r="K433" t="b">
        <f t="shared" si="6"/>
        <v>0</v>
      </c>
    </row>
    <row r="434" spans="1:11" x14ac:dyDescent="0.25">
      <c r="A434" t="s">
        <v>36</v>
      </c>
      <c r="B434" t="s">
        <v>37</v>
      </c>
      <c r="C434" t="s">
        <v>48</v>
      </c>
      <c r="D434" s="13">
        <v>45526.434305555558</v>
      </c>
      <c r="E434" t="s">
        <v>23</v>
      </c>
      <c r="F434" t="s">
        <v>25</v>
      </c>
      <c r="G434">
        <v>38</v>
      </c>
      <c r="H434">
        <v>921.78</v>
      </c>
      <c r="I434">
        <v>1.9279999999999999</v>
      </c>
      <c r="J434" t="s">
        <v>40</v>
      </c>
      <c r="K434" t="b">
        <f t="shared" si="6"/>
        <v>0</v>
      </c>
    </row>
    <row r="435" spans="1:11" x14ac:dyDescent="0.25">
      <c r="A435" t="s">
        <v>36</v>
      </c>
      <c r="B435" t="s">
        <v>37</v>
      </c>
      <c r="C435" t="s">
        <v>48</v>
      </c>
      <c r="D435" s="13">
        <v>45526.434328703705</v>
      </c>
      <c r="E435" t="s">
        <v>26</v>
      </c>
      <c r="F435" t="s">
        <v>22</v>
      </c>
      <c r="G435">
        <v>35</v>
      </c>
      <c r="H435">
        <v>1391.29</v>
      </c>
      <c r="I435">
        <v>4.5519999999999996</v>
      </c>
      <c r="J435" t="s">
        <v>41</v>
      </c>
      <c r="K435" t="b">
        <f t="shared" si="6"/>
        <v>0</v>
      </c>
    </row>
    <row r="436" spans="1:11" x14ac:dyDescent="0.25">
      <c r="A436" t="s">
        <v>36</v>
      </c>
      <c r="B436" t="s">
        <v>37</v>
      </c>
      <c r="C436" t="s">
        <v>48</v>
      </c>
      <c r="D436" s="13">
        <v>45526.434386574074</v>
      </c>
      <c r="E436" t="s">
        <v>27</v>
      </c>
      <c r="F436" t="s">
        <v>22</v>
      </c>
      <c r="G436">
        <v>33</v>
      </c>
      <c r="H436">
        <v>911.34</v>
      </c>
      <c r="I436">
        <v>1.647</v>
      </c>
      <c r="J436" t="s">
        <v>42</v>
      </c>
      <c r="K436" t="b">
        <f t="shared" si="6"/>
        <v>0</v>
      </c>
    </row>
    <row r="437" spans="1:11" x14ac:dyDescent="0.25">
      <c r="A437" t="s">
        <v>36</v>
      </c>
      <c r="B437" t="s">
        <v>37</v>
      </c>
      <c r="C437" t="s">
        <v>48</v>
      </c>
      <c r="D437" s="13">
        <v>45526.43445601852</v>
      </c>
      <c r="E437" t="s">
        <v>27</v>
      </c>
      <c r="F437" t="s">
        <v>28</v>
      </c>
      <c r="G437">
        <v>53</v>
      </c>
      <c r="H437">
        <v>1174.57</v>
      </c>
      <c r="I437">
        <v>2.456</v>
      </c>
      <c r="J437" t="s">
        <v>43</v>
      </c>
      <c r="K437" t="b">
        <f t="shared" si="6"/>
        <v>0</v>
      </c>
    </row>
    <row r="438" spans="1:11" x14ac:dyDescent="0.25">
      <c r="A438" t="s">
        <v>36</v>
      </c>
      <c r="B438" t="s">
        <v>37</v>
      </c>
      <c r="C438" t="s">
        <v>48</v>
      </c>
      <c r="D438" s="13">
        <v>45526.434525462966</v>
      </c>
      <c r="E438" t="s">
        <v>26</v>
      </c>
      <c r="F438" t="s">
        <v>28</v>
      </c>
      <c r="G438">
        <v>41</v>
      </c>
      <c r="H438">
        <v>1391.93</v>
      </c>
      <c r="I438">
        <v>5.4589999999999996</v>
      </c>
      <c r="J438" t="s">
        <v>44</v>
      </c>
      <c r="K438" t="b">
        <f t="shared" si="6"/>
        <v>0</v>
      </c>
    </row>
    <row r="439" spans="1:11" x14ac:dyDescent="0.25">
      <c r="A439" t="s">
        <v>36</v>
      </c>
      <c r="B439" t="s">
        <v>37</v>
      </c>
      <c r="C439" t="s">
        <v>48</v>
      </c>
      <c r="D439" s="13">
        <v>45526.434594907405</v>
      </c>
      <c r="E439" t="s">
        <v>35</v>
      </c>
      <c r="F439" t="s">
        <v>33</v>
      </c>
      <c r="G439">
        <v>1</v>
      </c>
      <c r="H439">
        <v>1684314</v>
      </c>
      <c r="I439">
        <v>2.6030000000000002</v>
      </c>
      <c r="J439" t="s">
        <v>45</v>
      </c>
      <c r="K439" t="b">
        <f t="shared" si="6"/>
        <v>0</v>
      </c>
    </row>
    <row r="440" spans="1:11" x14ac:dyDescent="0.25">
      <c r="A440" t="s">
        <v>36</v>
      </c>
      <c r="B440" t="s">
        <v>37</v>
      </c>
      <c r="C440" t="s">
        <v>48</v>
      </c>
      <c r="D440" s="13">
        <v>45526.434629629628</v>
      </c>
      <c r="E440" t="s">
        <v>34</v>
      </c>
      <c r="F440" t="s">
        <v>22</v>
      </c>
      <c r="G440">
        <v>48</v>
      </c>
      <c r="H440">
        <v>1751.7</v>
      </c>
      <c r="I440">
        <v>3.028</v>
      </c>
      <c r="J440" t="s">
        <v>46</v>
      </c>
      <c r="K440" t="b">
        <f t="shared" si="6"/>
        <v>0</v>
      </c>
    </row>
    <row r="441" spans="1:11" x14ac:dyDescent="0.25">
      <c r="A441" t="s">
        <v>36</v>
      </c>
      <c r="B441" t="s">
        <v>37</v>
      </c>
      <c r="C441" t="s">
        <v>48</v>
      </c>
      <c r="D441" s="13">
        <v>45526.434675925928</v>
      </c>
      <c r="E441" t="s">
        <v>34</v>
      </c>
      <c r="F441" t="s">
        <v>25</v>
      </c>
      <c r="G441">
        <v>46</v>
      </c>
      <c r="H441">
        <v>1514.17</v>
      </c>
      <c r="I441">
        <v>2.3740000000000001</v>
      </c>
      <c r="J441" t="s">
        <v>47</v>
      </c>
      <c r="K441" t="b">
        <f t="shared" si="6"/>
        <v>0</v>
      </c>
    </row>
    <row r="442" spans="1:11" x14ac:dyDescent="0.25">
      <c r="A442" t="s">
        <v>36</v>
      </c>
      <c r="B442" t="s">
        <v>37</v>
      </c>
      <c r="C442" t="s">
        <v>37</v>
      </c>
      <c r="D442" s="13">
        <v>45526.468969907408</v>
      </c>
      <c r="E442" t="s">
        <v>21</v>
      </c>
      <c r="F442" t="s">
        <v>22</v>
      </c>
      <c r="G442">
        <v>24</v>
      </c>
      <c r="H442">
        <v>1665.27</v>
      </c>
      <c r="I442">
        <v>5.0060000000000002</v>
      </c>
      <c r="J442" t="s">
        <v>38</v>
      </c>
      <c r="K442" t="b">
        <f t="shared" si="6"/>
        <v>0</v>
      </c>
    </row>
    <row r="443" spans="1:11" x14ac:dyDescent="0.25">
      <c r="A443" t="s">
        <v>36</v>
      </c>
      <c r="B443" t="s">
        <v>37</v>
      </c>
      <c r="C443" t="s">
        <v>37</v>
      </c>
      <c r="D443" s="13">
        <v>45526.469039351854</v>
      </c>
      <c r="E443" t="s">
        <v>23</v>
      </c>
      <c r="F443" t="s">
        <v>24</v>
      </c>
      <c r="G443">
        <v>41</v>
      </c>
      <c r="H443">
        <v>3799.84</v>
      </c>
      <c r="I443">
        <v>3.45</v>
      </c>
      <c r="J443" t="s">
        <v>39</v>
      </c>
      <c r="K443" t="b">
        <f t="shared" si="6"/>
        <v>0</v>
      </c>
    </row>
    <row r="444" spans="1:11" x14ac:dyDescent="0.25">
      <c r="A444" t="s">
        <v>36</v>
      </c>
      <c r="B444" t="s">
        <v>37</v>
      </c>
      <c r="C444" t="s">
        <v>37</v>
      </c>
      <c r="D444" s="13">
        <v>45526.469085648147</v>
      </c>
      <c r="E444" t="s">
        <v>23</v>
      </c>
      <c r="F444" t="s">
        <v>25</v>
      </c>
      <c r="G444">
        <v>40</v>
      </c>
      <c r="H444">
        <v>3563.5</v>
      </c>
      <c r="I444">
        <v>1.75</v>
      </c>
      <c r="J444" t="s">
        <v>40</v>
      </c>
      <c r="K444" t="b">
        <f t="shared" si="6"/>
        <v>0</v>
      </c>
    </row>
    <row r="445" spans="1:11" x14ac:dyDescent="0.25">
      <c r="A445" t="s">
        <v>36</v>
      </c>
      <c r="B445" t="s">
        <v>37</v>
      </c>
      <c r="C445" t="s">
        <v>37</v>
      </c>
      <c r="D445" s="13">
        <v>45526.469108796293</v>
      </c>
      <c r="E445" t="s">
        <v>26</v>
      </c>
      <c r="F445" t="s">
        <v>22</v>
      </c>
      <c r="G445">
        <v>35</v>
      </c>
      <c r="H445">
        <v>4775.0600000000004</v>
      </c>
      <c r="I445">
        <v>5.1020000000000003</v>
      </c>
      <c r="J445" t="s">
        <v>41</v>
      </c>
      <c r="K445" t="b">
        <f t="shared" si="6"/>
        <v>0</v>
      </c>
    </row>
    <row r="446" spans="1:11" x14ac:dyDescent="0.25">
      <c r="A446" t="s">
        <v>36</v>
      </c>
      <c r="B446" t="s">
        <v>37</v>
      </c>
      <c r="C446" t="s">
        <v>37</v>
      </c>
      <c r="D446" s="13">
        <v>45526.469178240739</v>
      </c>
      <c r="E446" t="s">
        <v>27</v>
      </c>
      <c r="F446" t="s">
        <v>22</v>
      </c>
      <c r="G446">
        <v>34</v>
      </c>
      <c r="H446">
        <v>2894.37</v>
      </c>
      <c r="I446">
        <v>1.8560000000000001</v>
      </c>
      <c r="J446" t="s">
        <v>42</v>
      </c>
      <c r="K446" t="b">
        <f t="shared" si="6"/>
        <v>0</v>
      </c>
    </row>
    <row r="447" spans="1:11" x14ac:dyDescent="0.25">
      <c r="A447" t="s">
        <v>36</v>
      </c>
      <c r="B447" t="s">
        <v>37</v>
      </c>
      <c r="C447" t="s">
        <v>37</v>
      </c>
      <c r="D447" s="13">
        <v>45526.469247685185</v>
      </c>
      <c r="E447" t="s">
        <v>27</v>
      </c>
      <c r="F447" t="s">
        <v>28</v>
      </c>
      <c r="G447">
        <v>54</v>
      </c>
      <c r="H447">
        <v>3827.29</v>
      </c>
      <c r="I447">
        <v>2.1059999999999999</v>
      </c>
      <c r="J447" t="s">
        <v>43</v>
      </c>
      <c r="K447" t="b">
        <f t="shared" si="6"/>
        <v>0</v>
      </c>
    </row>
    <row r="448" spans="1:11" x14ac:dyDescent="0.25">
      <c r="A448" t="s">
        <v>36</v>
      </c>
      <c r="B448" t="s">
        <v>37</v>
      </c>
      <c r="C448" t="s">
        <v>37</v>
      </c>
      <c r="D448" s="13">
        <v>45526.469317129631</v>
      </c>
      <c r="E448" t="s">
        <v>26</v>
      </c>
      <c r="F448" t="s">
        <v>28</v>
      </c>
      <c r="G448">
        <v>41</v>
      </c>
      <c r="H448">
        <v>4783.51</v>
      </c>
      <c r="I448">
        <v>5.6070000000000002</v>
      </c>
      <c r="J448" t="s">
        <v>44</v>
      </c>
      <c r="K448" t="b">
        <f t="shared" si="6"/>
        <v>0</v>
      </c>
    </row>
    <row r="449" spans="1:11" x14ac:dyDescent="0.25">
      <c r="A449" t="s">
        <v>36</v>
      </c>
      <c r="B449" t="s">
        <v>37</v>
      </c>
      <c r="C449" t="s">
        <v>37</v>
      </c>
      <c r="D449" s="13">
        <v>45526.469386574077</v>
      </c>
      <c r="E449" t="s">
        <v>35</v>
      </c>
      <c r="F449" t="s">
        <v>33</v>
      </c>
      <c r="G449">
        <v>1</v>
      </c>
      <c r="H449">
        <v>1699530</v>
      </c>
      <c r="I449">
        <v>2.29</v>
      </c>
      <c r="J449" t="s">
        <v>45</v>
      </c>
      <c r="K449" t="b">
        <f t="shared" si="6"/>
        <v>0</v>
      </c>
    </row>
    <row r="450" spans="1:11" x14ac:dyDescent="0.25">
      <c r="A450" t="s">
        <v>36</v>
      </c>
      <c r="B450" t="s">
        <v>37</v>
      </c>
      <c r="C450" t="s">
        <v>37</v>
      </c>
      <c r="D450" s="13">
        <v>45526.469421296293</v>
      </c>
      <c r="E450" t="s">
        <v>34</v>
      </c>
      <c r="F450" t="s">
        <v>22</v>
      </c>
      <c r="G450">
        <v>47</v>
      </c>
      <c r="H450">
        <v>5405.12</v>
      </c>
      <c r="I450">
        <v>2.7629999999999999</v>
      </c>
      <c r="J450" t="s">
        <v>46</v>
      </c>
      <c r="K450" t="b">
        <f t="shared" si="6"/>
        <v>0</v>
      </c>
    </row>
    <row r="451" spans="1:11" x14ac:dyDescent="0.25">
      <c r="A451" t="s">
        <v>36</v>
      </c>
      <c r="B451" t="s">
        <v>37</v>
      </c>
      <c r="C451" t="s">
        <v>37</v>
      </c>
      <c r="D451" s="13">
        <v>45526.469456018516</v>
      </c>
      <c r="E451" t="s">
        <v>34</v>
      </c>
      <c r="F451" t="s">
        <v>25</v>
      </c>
      <c r="G451">
        <v>46</v>
      </c>
      <c r="H451">
        <v>5168.3500000000004</v>
      </c>
      <c r="I451">
        <v>1.7070000000000001</v>
      </c>
      <c r="J451" t="s">
        <v>47</v>
      </c>
      <c r="K451" t="b">
        <f t="shared" ref="K451:K514" si="7">IF(I451 &gt; 10, TRUE, FALSE)</f>
        <v>0</v>
      </c>
    </row>
    <row r="452" spans="1:11" x14ac:dyDescent="0.25">
      <c r="A452" t="s">
        <v>36</v>
      </c>
      <c r="B452" t="s">
        <v>37</v>
      </c>
      <c r="C452" t="s">
        <v>48</v>
      </c>
      <c r="D452" s="13">
        <v>45526.475868055553</v>
      </c>
      <c r="E452" t="s">
        <v>21</v>
      </c>
      <c r="F452" t="s">
        <v>22</v>
      </c>
      <c r="G452">
        <v>25</v>
      </c>
      <c r="H452">
        <v>476.28</v>
      </c>
      <c r="I452">
        <v>4.1180000000000003</v>
      </c>
      <c r="J452" t="s">
        <v>38</v>
      </c>
      <c r="K452" t="b">
        <f t="shared" si="7"/>
        <v>0</v>
      </c>
    </row>
    <row r="453" spans="1:11" x14ac:dyDescent="0.25">
      <c r="A453" t="s">
        <v>36</v>
      </c>
      <c r="B453" t="s">
        <v>37</v>
      </c>
      <c r="C453" t="s">
        <v>48</v>
      </c>
      <c r="D453" s="13">
        <v>45526.475925925923</v>
      </c>
      <c r="E453" t="s">
        <v>23</v>
      </c>
      <c r="F453" t="s">
        <v>24</v>
      </c>
      <c r="G453">
        <v>40</v>
      </c>
      <c r="H453">
        <v>917.65</v>
      </c>
      <c r="I453">
        <v>4.2190000000000003</v>
      </c>
      <c r="J453" t="s">
        <v>39</v>
      </c>
      <c r="K453" t="b">
        <f t="shared" si="7"/>
        <v>0</v>
      </c>
    </row>
    <row r="454" spans="1:11" x14ac:dyDescent="0.25">
      <c r="A454" t="s">
        <v>36</v>
      </c>
      <c r="B454" t="s">
        <v>37</v>
      </c>
      <c r="C454" t="s">
        <v>48</v>
      </c>
      <c r="D454" s="13">
        <v>45526.475983796299</v>
      </c>
      <c r="E454" t="s">
        <v>23</v>
      </c>
      <c r="F454" t="s">
        <v>25</v>
      </c>
      <c r="G454">
        <v>38</v>
      </c>
      <c r="H454">
        <v>922.99</v>
      </c>
      <c r="I454">
        <v>2.2050000000000001</v>
      </c>
      <c r="J454" t="s">
        <v>40</v>
      </c>
      <c r="K454" t="b">
        <f t="shared" si="7"/>
        <v>0</v>
      </c>
    </row>
    <row r="455" spans="1:11" x14ac:dyDescent="0.25">
      <c r="A455" t="s">
        <v>36</v>
      </c>
      <c r="B455" t="s">
        <v>37</v>
      </c>
      <c r="C455" t="s">
        <v>48</v>
      </c>
      <c r="D455" s="13">
        <v>45526.476018518515</v>
      </c>
      <c r="E455" t="s">
        <v>26</v>
      </c>
      <c r="F455" t="s">
        <v>22</v>
      </c>
      <c r="G455">
        <v>35</v>
      </c>
      <c r="H455">
        <v>1044.56</v>
      </c>
      <c r="I455">
        <v>4.5389999999999997</v>
      </c>
      <c r="J455" t="s">
        <v>41</v>
      </c>
      <c r="K455" t="b">
        <f t="shared" si="7"/>
        <v>0</v>
      </c>
    </row>
    <row r="456" spans="1:11" x14ac:dyDescent="0.25">
      <c r="A456" t="s">
        <v>36</v>
      </c>
      <c r="B456" t="s">
        <v>37</v>
      </c>
      <c r="C456" t="s">
        <v>48</v>
      </c>
      <c r="D456" s="13">
        <v>45526.476076388892</v>
      </c>
      <c r="E456" t="s">
        <v>27</v>
      </c>
      <c r="F456" t="s">
        <v>22</v>
      </c>
      <c r="G456">
        <v>33</v>
      </c>
      <c r="H456">
        <v>912.08</v>
      </c>
      <c r="I456">
        <v>2.1680000000000001</v>
      </c>
      <c r="J456" t="s">
        <v>42</v>
      </c>
      <c r="K456" t="b">
        <f t="shared" si="7"/>
        <v>0</v>
      </c>
    </row>
    <row r="457" spans="1:11" x14ac:dyDescent="0.25">
      <c r="A457" t="s">
        <v>36</v>
      </c>
      <c r="B457" t="s">
        <v>37</v>
      </c>
      <c r="C457" t="s">
        <v>48</v>
      </c>
      <c r="D457" s="13">
        <v>45526.476145833331</v>
      </c>
      <c r="E457" t="s">
        <v>27</v>
      </c>
      <c r="F457" t="s">
        <v>28</v>
      </c>
      <c r="G457">
        <v>53</v>
      </c>
      <c r="H457">
        <v>1175.77</v>
      </c>
      <c r="I457">
        <v>2.6589999999999998</v>
      </c>
      <c r="J457" t="s">
        <v>43</v>
      </c>
      <c r="K457" t="b">
        <f t="shared" si="7"/>
        <v>0</v>
      </c>
    </row>
    <row r="458" spans="1:11" x14ac:dyDescent="0.25">
      <c r="A458" t="s">
        <v>36</v>
      </c>
      <c r="B458" t="s">
        <v>37</v>
      </c>
      <c r="C458" t="s">
        <v>48</v>
      </c>
      <c r="D458" s="13">
        <v>45526.476226851853</v>
      </c>
      <c r="E458" t="s">
        <v>26</v>
      </c>
      <c r="F458" t="s">
        <v>28</v>
      </c>
      <c r="G458">
        <v>41</v>
      </c>
      <c r="H458">
        <v>1393.35</v>
      </c>
      <c r="I458">
        <v>5.3170000000000002</v>
      </c>
      <c r="J458" t="s">
        <v>44</v>
      </c>
      <c r="K458" t="b">
        <f t="shared" si="7"/>
        <v>0</v>
      </c>
    </row>
    <row r="459" spans="1:11" x14ac:dyDescent="0.25">
      <c r="A459" t="s">
        <v>36</v>
      </c>
      <c r="B459" t="s">
        <v>37</v>
      </c>
      <c r="C459" t="s">
        <v>48</v>
      </c>
      <c r="D459" s="13">
        <v>45526.476284722223</v>
      </c>
      <c r="E459" t="s">
        <v>35</v>
      </c>
      <c r="F459" t="s">
        <v>33</v>
      </c>
      <c r="G459">
        <v>1</v>
      </c>
      <c r="H459">
        <v>1684867</v>
      </c>
      <c r="I459">
        <v>2.4489999999999998</v>
      </c>
      <c r="J459" t="s">
        <v>45</v>
      </c>
      <c r="K459" t="b">
        <f t="shared" si="7"/>
        <v>0</v>
      </c>
    </row>
    <row r="460" spans="1:11" x14ac:dyDescent="0.25">
      <c r="A460" t="s">
        <v>36</v>
      </c>
      <c r="B460" t="s">
        <v>37</v>
      </c>
      <c r="C460" t="s">
        <v>48</v>
      </c>
      <c r="D460" s="13">
        <v>45526.476319444446</v>
      </c>
      <c r="E460" t="s">
        <v>34</v>
      </c>
      <c r="F460" t="s">
        <v>22</v>
      </c>
      <c r="G460">
        <v>48</v>
      </c>
      <c r="H460">
        <v>1753.32</v>
      </c>
      <c r="I460">
        <v>2.968</v>
      </c>
      <c r="J460" t="s">
        <v>46</v>
      </c>
      <c r="K460" t="b">
        <f t="shared" si="7"/>
        <v>0</v>
      </c>
    </row>
    <row r="461" spans="1:11" x14ac:dyDescent="0.25">
      <c r="A461" t="s">
        <v>36</v>
      </c>
      <c r="B461" t="s">
        <v>37</v>
      </c>
      <c r="C461" t="s">
        <v>48</v>
      </c>
      <c r="D461" s="13">
        <v>45526.476365740738</v>
      </c>
      <c r="E461" t="s">
        <v>34</v>
      </c>
      <c r="F461" t="s">
        <v>25</v>
      </c>
      <c r="G461">
        <v>44</v>
      </c>
      <c r="H461">
        <v>1278.71</v>
      </c>
      <c r="I461">
        <v>2.048</v>
      </c>
      <c r="J461" t="s">
        <v>47</v>
      </c>
      <c r="K461" t="b">
        <f t="shared" si="7"/>
        <v>0</v>
      </c>
    </row>
    <row r="462" spans="1:11" x14ac:dyDescent="0.25">
      <c r="A462" t="s">
        <v>36</v>
      </c>
      <c r="B462" t="s">
        <v>37</v>
      </c>
      <c r="C462" t="s">
        <v>37</v>
      </c>
      <c r="D462" s="13">
        <v>45526.510636574072</v>
      </c>
      <c r="E462" t="s">
        <v>21</v>
      </c>
      <c r="F462" t="s">
        <v>22</v>
      </c>
      <c r="G462">
        <v>24</v>
      </c>
      <c r="H462">
        <v>1665.27</v>
      </c>
      <c r="I462">
        <v>4.4649999999999999</v>
      </c>
      <c r="J462" t="s">
        <v>38</v>
      </c>
      <c r="K462" t="b">
        <f t="shared" si="7"/>
        <v>0</v>
      </c>
    </row>
    <row r="463" spans="1:11" x14ac:dyDescent="0.25">
      <c r="A463" t="s">
        <v>36</v>
      </c>
      <c r="B463" t="s">
        <v>37</v>
      </c>
      <c r="C463" t="s">
        <v>37</v>
      </c>
      <c r="D463" s="13">
        <v>45526.510706018518</v>
      </c>
      <c r="E463" t="s">
        <v>23</v>
      </c>
      <c r="F463" t="s">
        <v>24</v>
      </c>
      <c r="G463">
        <v>41</v>
      </c>
      <c r="H463">
        <v>3799.84</v>
      </c>
      <c r="I463">
        <v>3.4830000000000001</v>
      </c>
      <c r="J463" t="s">
        <v>39</v>
      </c>
      <c r="K463" t="b">
        <f t="shared" si="7"/>
        <v>0</v>
      </c>
    </row>
    <row r="464" spans="1:11" x14ac:dyDescent="0.25">
      <c r="A464" t="s">
        <v>36</v>
      </c>
      <c r="B464" t="s">
        <v>37</v>
      </c>
      <c r="C464" t="s">
        <v>37</v>
      </c>
      <c r="D464" s="13">
        <v>45526.510752314818</v>
      </c>
      <c r="E464" t="s">
        <v>23</v>
      </c>
      <c r="F464" t="s">
        <v>25</v>
      </c>
      <c r="G464">
        <v>40</v>
      </c>
      <c r="H464">
        <v>3563.5</v>
      </c>
      <c r="I464">
        <v>1.744</v>
      </c>
      <c r="J464" t="s">
        <v>40</v>
      </c>
      <c r="K464" t="b">
        <f t="shared" si="7"/>
        <v>0</v>
      </c>
    </row>
    <row r="465" spans="1:11" x14ac:dyDescent="0.25">
      <c r="A465" t="s">
        <v>36</v>
      </c>
      <c r="B465" t="s">
        <v>37</v>
      </c>
      <c r="C465" t="s">
        <v>37</v>
      </c>
      <c r="D465" s="13">
        <v>45526.510775462964</v>
      </c>
      <c r="E465" t="s">
        <v>26</v>
      </c>
      <c r="F465" t="s">
        <v>22</v>
      </c>
      <c r="G465">
        <v>35</v>
      </c>
      <c r="H465">
        <v>4775.05</v>
      </c>
      <c r="I465">
        <v>4.9829999999999997</v>
      </c>
      <c r="J465" t="s">
        <v>41</v>
      </c>
      <c r="K465" t="b">
        <f t="shared" si="7"/>
        <v>0</v>
      </c>
    </row>
    <row r="466" spans="1:11" x14ac:dyDescent="0.25">
      <c r="A466" t="s">
        <v>36</v>
      </c>
      <c r="B466" t="s">
        <v>37</v>
      </c>
      <c r="C466" t="s">
        <v>37</v>
      </c>
      <c r="D466" s="13">
        <v>45526.510844907411</v>
      </c>
      <c r="E466" t="s">
        <v>27</v>
      </c>
      <c r="F466" t="s">
        <v>22</v>
      </c>
      <c r="G466">
        <v>34</v>
      </c>
      <c r="H466">
        <v>2894.37</v>
      </c>
      <c r="I466">
        <v>1.6970000000000001</v>
      </c>
      <c r="J466" t="s">
        <v>42</v>
      </c>
      <c r="K466" t="b">
        <f t="shared" si="7"/>
        <v>0</v>
      </c>
    </row>
    <row r="467" spans="1:11" x14ac:dyDescent="0.25">
      <c r="A467" t="s">
        <v>36</v>
      </c>
      <c r="B467" t="s">
        <v>37</v>
      </c>
      <c r="C467" t="s">
        <v>37</v>
      </c>
      <c r="D467" s="13">
        <v>45526.510914351849</v>
      </c>
      <c r="E467" t="s">
        <v>27</v>
      </c>
      <c r="F467" t="s">
        <v>28</v>
      </c>
      <c r="G467">
        <v>54</v>
      </c>
      <c r="H467">
        <v>3827.29</v>
      </c>
      <c r="I467">
        <v>2.177</v>
      </c>
      <c r="J467" t="s">
        <v>43</v>
      </c>
      <c r="K467" t="b">
        <f t="shared" si="7"/>
        <v>0</v>
      </c>
    </row>
    <row r="468" spans="1:11" x14ac:dyDescent="0.25">
      <c r="A468" t="s">
        <v>36</v>
      </c>
      <c r="B468" t="s">
        <v>37</v>
      </c>
      <c r="C468" t="s">
        <v>37</v>
      </c>
      <c r="D468" s="13">
        <v>45526.510983796295</v>
      </c>
      <c r="E468" t="s">
        <v>26</v>
      </c>
      <c r="F468" t="s">
        <v>28</v>
      </c>
      <c r="G468">
        <v>42</v>
      </c>
      <c r="H468">
        <v>5020.16</v>
      </c>
      <c r="I468">
        <v>5.6</v>
      </c>
      <c r="J468" t="s">
        <v>44</v>
      </c>
      <c r="K468" t="b">
        <f t="shared" si="7"/>
        <v>0</v>
      </c>
    </row>
    <row r="469" spans="1:11" x14ac:dyDescent="0.25">
      <c r="A469" t="s">
        <v>36</v>
      </c>
      <c r="B469" t="s">
        <v>37</v>
      </c>
      <c r="C469" t="s">
        <v>37</v>
      </c>
      <c r="D469" s="13">
        <v>45526.511053240742</v>
      </c>
      <c r="E469" t="s">
        <v>35</v>
      </c>
      <c r="F469" t="s">
        <v>33</v>
      </c>
      <c r="G469">
        <v>1</v>
      </c>
      <c r="H469">
        <v>1700023</v>
      </c>
      <c r="I469">
        <v>2.371</v>
      </c>
      <c r="J469" t="s">
        <v>45</v>
      </c>
      <c r="K469" t="b">
        <f t="shared" si="7"/>
        <v>0</v>
      </c>
    </row>
    <row r="470" spans="1:11" x14ac:dyDescent="0.25">
      <c r="A470" t="s">
        <v>36</v>
      </c>
      <c r="B470" t="s">
        <v>37</v>
      </c>
      <c r="C470" t="s">
        <v>37</v>
      </c>
      <c r="D470" s="13">
        <v>45526.511087962965</v>
      </c>
      <c r="E470" t="s">
        <v>34</v>
      </c>
      <c r="F470" t="s">
        <v>22</v>
      </c>
      <c r="G470">
        <v>46</v>
      </c>
      <c r="H470">
        <v>5168.47</v>
      </c>
      <c r="I470">
        <v>2.7250000000000001</v>
      </c>
      <c r="J470" t="s">
        <v>46</v>
      </c>
      <c r="K470" t="b">
        <f t="shared" si="7"/>
        <v>0</v>
      </c>
    </row>
    <row r="471" spans="1:11" x14ac:dyDescent="0.25">
      <c r="A471" t="s">
        <v>36</v>
      </c>
      <c r="B471" t="s">
        <v>37</v>
      </c>
      <c r="C471" t="s">
        <v>37</v>
      </c>
      <c r="D471" s="13">
        <v>45526.511122685188</v>
      </c>
      <c r="E471" t="s">
        <v>34</v>
      </c>
      <c r="F471" t="s">
        <v>25</v>
      </c>
      <c r="G471">
        <v>46</v>
      </c>
      <c r="H471">
        <v>5168.3500000000004</v>
      </c>
      <c r="I471">
        <v>1.893</v>
      </c>
      <c r="J471" t="s">
        <v>47</v>
      </c>
      <c r="K471" t="b">
        <f t="shared" si="7"/>
        <v>0</v>
      </c>
    </row>
    <row r="472" spans="1:11" x14ac:dyDescent="0.25">
      <c r="A472" t="s">
        <v>36</v>
      </c>
      <c r="B472" t="s">
        <v>37</v>
      </c>
      <c r="C472" t="s">
        <v>48</v>
      </c>
      <c r="D472" s="13">
        <v>45526.517546296294</v>
      </c>
      <c r="E472" t="s">
        <v>21</v>
      </c>
      <c r="F472" t="s">
        <v>22</v>
      </c>
      <c r="G472">
        <v>25</v>
      </c>
      <c r="H472">
        <v>744.24</v>
      </c>
      <c r="I472">
        <v>2.9969999999999999</v>
      </c>
      <c r="J472" t="s">
        <v>38</v>
      </c>
      <c r="K472" t="b">
        <f t="shared" si="7"/>
        <v>0</v>
      </c>
    </row>
    <row r="473" spans="1:11" x14ac:dyDescent="0.25">
      <c r="A473" t="s">
        <v>36</v>
      </c>
      <c r="B473" t="s">
        <v>37</v>
      </c>
      <c r="C473" t="s">
        <v>48</v>
      </c>
      <c r="D473" s="13">
        <v>45526.517592592594</v>
      </c>
      <c r="E473" t="s">
        <v>23</v>
      </c>
      <c r="F473" t="s">
        <v>24</v>
      </c>
      <c r="G473">
        <v>40</v>
      </c>
      <c r="H473">
        <v>1158.83</v>
      </c>
      <c r="I473">
        <v>2.641</v>
      </c>
      <c r="J473" t="s">
        <v>39</v>
      </c>
      <c r="K473" t="b">
        <f t="shared" si="7"/>
        <v>0</v>
      </c>
    </row>
    <row r="474" spans="1:11" x14ac:dyDescent="0.25">
      <c r="A474" t="s">
        <v>36</v>
      </c>
      <c r="B474" t="s">
        <v>37</v>
      </c>
      <c r="C474" t="s">
        <v>48</v>
      </c>
      <c r="D474" s="13">
        <v>45526.517627314817</v>
      </c>
      <c r="E474" t="s">
        <v>23</v>
      </c>
      <c r="F474" t="s">
        <v>25</v>
      </c>
      <c r="G474">
        <v>38</v>
      </c>
      <c r="H474">
        <v>921.79</v>
      </c>
      <c r="I474">
        <v>1.9450000000000001</v>
      </c>
      <c r="J474" t="s">
        <v>40</v>
      </c>
      <c r="K474" t="b">
        <f t="shared" si="7"/>
        <v>0</v>
      </c>
    </row>
    <row r="475" spans="1:11" x14ac:dyDescent="0.25">
      <c r="A475" t="s">
        <v>36</v>
      </c>
      <c r="B475" t="s">
        <v>37</v>
      </c>
      <c r="C475" t="s">
        <v>48</v>
      </c>
      <c r="D475" s="13">
        <v>45526.51766203704</v>
      </c>
      <c r="E475" t="s">
        <v>26</v>
      </c>
      <c r="F475" t="s">
        <v>22</v>
      </c>
      <c r="G475">
        <v>35</v>
      </c>
      <c r="H475">
        <v>1391.29</v>
      </c>
      <c r="I475">
        <v>4.4509999999999996</v>
      </c>
      <c r="J475" t="s">
        <v>41</v>
      </c>
      <c r="K475" t="b">
        <f t="shared" si="7"/>
        <v>0</v>
      </c>
    </row>
    <row r="476" spans="1:11" x14ac:dyDescent="0.25">
      <c r="A476" t="s">
        <v>36</v>
      </c>
      <c r="B476" t="s">
        <v>37</v>
      </c>
      <c r="C476" t="s">
        <v>48</v>
      </c>
      <c r="D476" s="13">
        <v>45526.51771990741</v>
      </c>
      <c r="E476" t="s">
        <v>27</v>
      </c>
      <c r="F476" t="s">
        <v>22</v>
      </c>
      <c r="G476">
        <v>33</v>
      </c>
      <c r="H476">
        <v>911.34</v>
      </c>
      <c r="I476">
        <v>1.6559999999999999</v>
      </c>
      <c r="J476" t="s">
        <v>42</v>
      </c>
      <c r="K476" t="b">
        <f t="shared" si="7"/>
        <v>0</v>
      </c>
    </row>
    <row r="477" spans="1:11" x14ac:dyDescent="0.25">
      <c r="A477" t="s">
        <v>36</v>
      </c>
      <c r="B477" t="s">
        <v>37</v>
      </c>
      <c r="C477" t="s">
        <v>48</v>
      </c>
      <c r="D477" s="13">
        <v>45526.517777777779</v>
      </c>
      <c r="E477" t="s">
        <v>27</v>
      </c>
      <c r="F477" t="s">
        <v>28</v>
      </c>
      <c r="G477">
        <v>53</v>
      </c>
      <c r="H477">
        <v>1174.58</v>
      </c>
      <c r="I477">
        <v>2.3660000000000001</v>
      </c>
      <c r="J477" t="s">
        <v>43</v>
      </c>
      <c r="K477" t="b">
        <f t="shared" si="7"/>
        <v>0</v>
      </c>
    </row>
    <row r="478" spans="1:11" x14ac:dyDescent="0.25">
      <c r="A478" t="s">
        <v>36</v>
      </c>
      <c r="B478" t="s">
        <v>37</v>
      </c>
      <c r="C478" t="s">
        <v>48</v>
      </c>
      <c r="D478" s="13">
        <v>45526.517858796295</v>
      </c>
      <c r="E478" t="s">
        <v>26</v>
      </c>
      <c r="F478" t="s">
        <v>28</v>
      </c>
      <c r="G478">
        <v>41</v>
      </c>
      <c r="H478">
        <v>1391.94</v>
      </c>
      <c r="I478">
        <v>5.3</v>
      </c>
      <c r="J478" t="s">
        <v>44</v>
      </c>
      <c r="K478" t="b">
        <f t="shared" si="7"/>
        <v>0</v>
      </c>
    </row>
    <row r="479" spans="1:11" x14ac:dyDescent="0.25">
      <c r="A479" t="s">
        <v>36</v>
      </c>
      <c r="B479" t="s">
        <v>37</v>
      </c>
      <c r="C479" t="s">
        <v>48</v>
      </c>
      <c r="D479" s="13">
        <v>45526.517928240741</v>
      </c>
      <c r="E479" t="s">
        <v>35</v>
      </c>
      <c r="F479" t="s">
        <v>33</v>
      </c>
      <c r="G479">
        <v>1</v>
      </c>
      <c r="H479">
        <v>1685420</v>
      </c>
      <c r="I479">
        <v>2.706</v>
      </c>
      <c r="J479" t="s">
        <v>45</v>
      </c>
      <c r="K479" t="b">
        <f t="shared" si="7"/>
        <v>0</v>
      </c>
    </row>
    <row r="480" spans="1:11" x14ac:dyDescent="0.25">
      <c r="A480" t="s">
        <v>36</v>
      </c>
      <c r="B480" t="s">
        <v>37</v>
      </c>
      <c r="C480" t="s">
        <v>48</v>
      </c>
      <c r="D480" s="13">
        <v>45526.517962962964</v>
      </c>
      <c r="E480" t="s">
        <v>34</v>
      </c>
      <c r="F480" t="s">
        <v>22</v>
      </c>
      <c r="G480">
        <v>48</v>
      </c>
      <c r="H480">
        <v>1751.72</v>
      </c>
      <c r="I480">
        <v>3.1579999999999999</v>
      </c>
      <c r="J480" t="s">
        <v>46</v>
      </c>
      <c r="K480" t="b">
        <f t="shared" si="7"/>
        <v>0</v>
      </c>
    </row>
    <row r="481" spans="1:11" x14ac:dyDescent="0.25">
      <c r="A481" t="s">
        <v>36</v>
      </c>
      <c r="B481" t="s">
        <v>37</v>
      </c>
      <c r="C481" t="s">
        <v>48</v>
      </c>
      <c r="D481" s="13">
        <v>45526.518009259256</v>
      </c>
      <c r="E481" t="s">
        <v>34</v>
      </c>
      <c r="F481" t="s">
        <v>25</v>
      </c>
      <c r="G481">
        <v>46</v>
      </c>
      <c r="H481">
        <v>1514.16</v>
      </c>
      <c r="I481">
        <v>2.0819999999999999</v>
      </c>
      <c r="J481" t="s">
        <v>47</v>
      </c>
      <c r="K481" t="b">
        <f t="shared" si="7"/>
        <v>0</v>
      </c>
    </row>
    <row r="482" spans="1:11" x14ac:dyDescent="0.25">
      <c r="A482" t="s">
        <v>36</v>
      </c>
      <c r="B482" t="s">
        <v>37</v>
      </c>
      <c r="C482" t="s">
        <v>37</v>
      </c>
      <c r="D482" s="13">
        <v>45526.552361111113</v>
      </c>
      <c r="E482" t="s">
        <v>21</v>
      </c>
      <c r="F482" t="s">
        <v>22</v>
      </c>
      <c r="G482">
        <v>24</v>
      </c>
      <c r="H482">
        <v>1665.27</v>
      </c>
      <c r="I482">
        <v>5.1669999999999998</v>
      </c>
      <c r="J482" t="s">
        <v>38</v>
      </c>
      <c r="K482" t="b">
        <f t="shared" si="7"/>
        <v>0</v>
      </c>
    </row>
    <row r="483" spans="1:11" x14ac:dyDescent="0.25">
      <c r="A483" t="s">
        <v>36</v>
      </c>
      <c r="B483" t="s">
        <v>37</v>
      </c>
      <c r="C483" t="s">
        <v>37</v>
      </c>
      <c r="D483" s="13">
        <v>45526.552442129629</v>
      </c>
      <c r="E483" t="s">
        <v>23</v>
      </c>
      <c r="F483" t="s">
        <v>24</v>
      </c>
      <c r="G483">
        <v>41</v>
      </c>
      <c r="H483">
        <v>3799.84</v>
      </c>
      <c r="I483">
        <v>2.8820000000000001</v>
      </c>
      <c r="J483" t="s">
        <v>39</v>
      </c>
      <c r="K483" t="b">
        <f t="shared" si="7"/>
        <v>0</v>
      </c>
    </row>
    <row r="484" spans="1:11" x14ac:dyDescent="0.25">
      <c r="A484" t="s">
        <v>36</v>
      </c>
      <c r="B484" t="s">
        <v>37</v>
      </c>
      <c r="C484" t="s">
        <v>37</v>
      </c>
      <c r="D484" s="13">
        <v>45526.552476851852</v>
      </c>
      <c r="E484" t="s">
        <v>23</v>
      </c>
      <c r="F484" t="s">
        <v>25</v>
      </c>
      <c r="G484">
        <v>40</v>
      </c>
      <c r="H484">
        <v>3563.5</v>
      </c>
      <c r="I484">
        <v>1.411</v>
      </c>
      <c r="J484" t="s">
        <v>40</v>
      </c>
      <c r="K484" t="b">
        <f t="shared" si="7"/>
        <v>0</v>
      </c>
    </row>
    <row r="485" spans="1:11" x14ac:dyDescent="0.25">
      <c r="A485" t="s">
        <v>36</v>
      </c>
      <c r="B485" t="s">
        <v>37</v>
      </c>
      <c r="C485" t="s">
        <v>37</v>
      </c>
      <c r="D485" s="13">
        <v>45526.552499999998</v>
      </c>
      <c r="E485" t="s">
        <v>26</v>
      </c>
      <c r="F485" t="s">
        <v>22</v>
      </c>
      <c r="G485">
        <v>35</v>
      </c>
      <c r="H485">
        <v>4775.0600000000004</v>
      </c>
      <c r="I485">
        <v>4.7350000000000003</v>
      </c>
      <c r="J485" t="s">
        <v>41</v>
      </c>
      <c r="K485" t="b">
        <f t="shared" si="7"/>
        <v>0</v>
      </c>
    </row>
    <row r="486" spans="1:11" x14ac:dyDescent="0.25">
      <c r="A486" t="s">
        <v>36</v>
      </c>
      <c r="B486" t="s">
        <v>37</v>
      </c>
      <c r="C486" t="s">
        <v>37</v>
      </c>
      <c r="D486" s="13">
        <v>45526.552557870367</v>
      </c>
      <c r="E486" t="s">
        <v>27</v>
      </c>
      <c r="F486" t="s">
        <v>22</v>
      </c>
      <c r="G486">
        <v>34</v>
      </c>
      <c r="H486">
        <v>2894.37</v>
      </c>
      <c r="I486">
        <v>1.212</v>
      </c>
      <c r="J486" t="s">
        <v>42</v>
      </c>
      <c r="K486" t="b">
        <f t="shared" si="7"/>
        <v>0</v>
      </c>
    </row>
    <row r="487" spans="1:11" x14ac:dyDescent="0.25">
      <c r="A487" t="s">
        <v>36</v>
      </c>
      <c r="B487" t="s">
        <v>37</v>
      </c>
      <c r="C487" t="s">
        <v>37</v>
      </c>
      <c r="D487" s="13">
        <v>45526.552615740744</v>
      </c>
      <c r="E487" t="s">
        <v>27</v>
      </c>
      <c r="F487" t="s">
        <v>28</v>
      </c>
      <c r="G487">
        <v>54</v>
      </c>
      <c r="H487">
        <v>3827.29</v>
      </c>
      <c r="I487">
        <v>1.538</v>
      </c>
      <c r="J487" t="s">
        <v>43</v>
      </c>
      <c r="K487" t="b">
        <f t="shared" si="7"/>
        <v>0</v>
      </c>
    </row>
    <row r="488" spans="1:11" x14ac:dyDescent="0.25">
      <c r="A488" t="s">
        <v>36</v>
      </c>
      <c r="B488" t="s">
        <v>37</v>
      </c>
      <c r="C488" t="s">
        <v>37</v>
      </c>
      <c r="D488" s="13">
        <v>45526.552685185183</v>
      </c>
      <c r="E488" t="s">
        <v>26</v>
      </c>
      <c r="F488" t="s">
        <v>28</v>
      </c>
      <c r="G488">
        <v>41</v>
      </c>
      <c r="H488">
        <v>4783.51</v>
      </c>
      <c r="I488">
        <v>4.7069999999999999</v>
      </c>
      <c r="J488" t="s">
        <v>44</v>
      </c>
      <c r="K488" t="b">
        <f t="shared" si="7"/>
        <v>0</v>
      </c>
    </row>
    <row r="489" spans="1:11" x14ac:dyDescent="0.25">
      <c r="A489" t="s">
        <v>36</v>
      </c>
      <c r="B489" t="s">
        <v>37</v>
      </c>
      <c r="C489" t="s">
        <v>37</v>
      </c>
      <c r="D489" s="13">
        <v>45526.552754629629</v>
      </c>
      <c r="E489" t="s">
        <v>35</v>
      </c>
      <c r="F489" t="s">
        <v>33</v>
      </c>
      <c r="G489">
        <v>1</v>
      </c>
      <c r="H489">
        <v>1700516</v>
      </c>
      <c r="I489">
        <v>2.0760000000000001</v>
      </c>
      <c r="J489" t="s">
        <v>45</v>
      </c>
      <c r="K489" t="b">
        <f t="shared" si="7"/>
        <v>0</v>
      </c>
    </row>
    <row r="490" spans="1:11" x14ac:dyDescent="0.25">
      <c r="A490" t="s">
        <v>36</v>
      </c>
      <c r="B490" t="s">
        <v>37</v>
      </c>
      <c r="C490" t="s">
        <v>37</v>
      </c>
      <c r="D490" s="13">
        <v>45526.552777777775</v>
      </c>
      <c r="E490" t="s">
        <v>34</v>
      </c>
      <c r="F490" t="s">
        <v>22</v>
      </c>
      <c r="G490">
        <v>47</v>
      </c>
      <c r="H490">
        <v>5405.12</v>
      </c>
      <c r="I490">
        <v>2.1739999999999999</v>
      </c>
      <c r="J490" t="s">
        <v>46</v>
      </c>
      <c r="K490" t="b">
        <f t="shared" si="7"/>
        <v>0</v>
      </c>
    </row>
    <row r="491" spans="1:11" x14ac:dyDescent="0.25">
      <c r="A491" t="s">
        <v>36</v>
      </c>
      <c r="B491" t="s">
        <v>37</v>
      </c>
      <c r="C491" t="s">
        <v>37</v>
      </c>
      <c r="D491" s="13">
        <v>45526.552812499998</v>
      </c>
      <c r="E491" t="s">
        <v>34</v>
      </c>
      <c r="F491" t="s">
        <v>25</v>
      </c>
      <c r="G491">
        <v>46</v>
      </c>
      <c r="H491">
        <v>5168.3500000000004</v>
      </c>
      <c r="I491">
        <v>1.5129999999999999</v>
      </c>
      <c r="J491" t="s">
        <v>47</v>
      </c>
      <c r="K491" t="b">
        <f t="shared" si="7"/>
        <v>0</v>
      </c>
    </row>
    <row r="492" spans="1:11" x14ac:dyDescent="0.25">
      <c r="A492" t="s">
        <v>36</v>
      </c>
      <c r="B492" t="s">
        <v>37</v>
      </c>
      <c r="C492" t="s">
        <v>48</v>
      </c>
      <c r="D492" s="13">
        <v>45526.559236111112</v>
      </c>
      <c r="E492" t="s">
        <v>21</v>
      </c>
      <c r="F492" t="s">
        <v>22</v>
      </c>
      <c r="G492">
        <v>25</v>
      </c>
      <c r="H492">
        <v>744.25</v>
      </c>
      <c r="I492">
        <v>3.8679999999999999</v>
      </c>
      <c r="J492" t="s">
        <v>38</v>
      </c>
      <c r="K492" t="b">
        <f t="shared" si="7"/>
        <v>0</v>
      </c>
    </row>
    <row r="493" spans="1:11" x14ac:dyDescent="0.25">
      <c r="A493" t="s">
        <v>36</v>
      </c>
      <c r="B493" t="s">
        <v>37</v>
      </c>
      <c r="C493" t="s">
        <v>48</v>
      </c>
      <c r="D493" s="13">
        <v>45526.559293981481</v>
      </c>
      <c r="E493" t="s">
        <v>23</v>
      </c>
      <c r="F493" t="s">
        <v>24</v>
      </c>
      <c r="G493">
        <v>40</v>
      </c>
      <c r="H493">
        <v>1158.83</v>
      </c>
      <c r="I493">
        <v>3.1280000000000001</v>
      </c>
      <c r="J493" t="s">
        <v>39</v>
      </c>
      <c r="K493" t="b">
        <f t="shared" si="7"/>
        <v>0</v>
      </c>
    </row>
    <row r="494" spans="1:11" x14ac:dyDescent="0.25">
      <c r="A494" t="s">
        <v>36</v>
      </c>
      <c r="B494" t="s">
        <v>37</v>
      </c>
      <c r="C494" t="s">
        <v>48</v>
      </c>
      <c r="D494" s="13">
        <v>45526.559340277781</v>
      </c>
      <c r="E494" t="s">
        <v>23</v>
      </c>
      <c r="F494" t="s">
        <v>25</v>
      </c>
      <c r="G494">
        <v>38</v>
      </c>
      <c r="H494">
        <v>921.79</v>
      </c>
      <c r="I494">
        <v>1.8080000000000001</v>
      </c>
      <c r="J494" t="s">
        <v>40</v>
      </c>
      <c r="K494" t="b">
        <f t="shared" si="7"/>
        <v>0</v>
      </c>
    </row>
    <row r="495" spans="1:11" x14ac:dyDescent="0.25">
      <c r="A495" t="s">
        <v>36</v>
      </c>
      <c r="B495" t="s">
        <v>37</v>
      </c>
      <c r="C495" t="s">
        <v>48</v>
      </c>
      <c r="D495" s="13">
        <v>45526.559363425928</v>
      </c>
      <c r="E495" t="s">
        <v>26</v>
      </c>
      <c r="F495" t="s">
        <v>22</v>
      </c>
      <c r="G495">
        <v>35</v>
      </c>
      <c r="H495">
        <v>1391.3</v>
      </c>
      <c r="I495">
        <v>5.1280000000000001</v>
      </c>
      <c r="J495" t="s">
        <v>41</v>
      </c>
      <c r="K495" t="b">
        <f t="shared" si="7"/>
        <v>0</v>
      </c>
    </row>
    <row r="496" spans="1:11" x14ac:dyDescent="0.25">
      <c r="A496" t="s">
        <v>36</v>
      </c>
      <c r="B496" t="s">
        <v>37</v>
      </c>
      <c r="C496" t="s">
        <v>48</v>
      </c>
      <c r="D496" s="13">
        <v>45526.559432870374</v>
      </c>
      <c r="E496" t="s">
        <v>27</v>
      </c>
      <c r="F496" t="s">
        <v>22</v>
      </c>
      <c r="G496">
        <v>33</v>
      </c>
      <c r="H496">
        <v>911.34</v>
      </c>
      <c r="I496">
        <v>1.8109999999999999</v>
      </c>
      <c r="J496" t="s">
        <v>42</v>
      </c>
      <c r="K496" t="b">
        <f t="shared" si="7"/>
        <v>0</v>
      </c>
    </row>
    <row r="497" spans="1:11" x14ac:dyDescent="0.25">
      <c r="A497" t="s">
        <v>36</v>
      </c>
      <c r="B497" t="s">
        <v>37</v>
      </c>
      <c r="C497" t="s">
        <v>48</v>
      </c>
      <c r="D497" s="13">
        <v>45526.559513888889</v>
      </c>
      <c r="E497" t="s">
        <v>27</v>
      </c>
      <c r="F497" t="s">
        <v>28</v>
      </c>
      <c r="G497">
        <v>53</v>
      </c>
      <c r="H497">
        <v>1174.58</v>
      </c>
      <c r="I497">
        <v>3.0219999999999998</v>
      </c>
      <c r="J497" t="s">
        <v>43</v>
      </c>
      <c r="K497" t="b">
        <f t="shared" si="7"/>
        <v>0</v>
      </c>
    </row>
    <row r="498" spans="1:11" x14ac:dyDescent="0.25">
      <c r="A498" t="s">
        <v>36</v>
      </c>
      <c r="B498" t="s">
        <v>37</v>
      </c>
      <c r="C498" t="s">
        <v>48</v>
      </c>
      <c r="D498" s="13">
        <v>45526.559594907405</v>
      </c>
      <c r="E498" t="s">
        <v>26</v>
      </c>
      <c r="F498" t="s">
        <v>28</v>
      </c>
      <c r="G498">
        <v>41</v>
      </c>
      <c r="H498">
        <v>1391.94</v>
      </c>
      <c r="I498">
        <v>5.4420000000000002</v>
      </c>
      <c r="J498" t="s">
        <v>44</v>
      </c>
      <c r="K498" t="b">
        <f t="shared" si="7"/>
        <v>0</v>
      </c>
    </row>
    <row r="499" spans="1:11" x14ac:dyDescent="0.25">
      <c r="A499" t="s">
        <v>36</v>
      </c>
      <c r="B499" t="s">
        <v>37</v>
      </c>
      <c r="C499" t="s">
        <v>48</v>
      </c>
      <c r="D499" s="13">
        <v>45526.559675925928</v>
      </c>
      <c r="E499" t="s">
        <v>35</v>
      </c>
      <c r="F499" t="s">
        <v>33</v>
      </c>
      <c r="G499">
        <v>1</v>
      </c>
      <c r="H499">
        <v>1685973</v>
      </c>
      <c r="I499">
        <v>2.984</v>
      </c>
      <c r="J499" t="s">
        <v>45</v>
      </c>
      <c r="K499" t="b">
        <f t="shared" si="7"/>
        <v>0</v>
      </c>
    </row>
    <row r="500" spans="1:11" x14ac:dyDescent="0.25">
      <c r="A500" t="s">
        <v>36</v>
      </c>
      <c r="B500" t="s">
        <v>37</v>
      </c>
      <c r="C500" t="s">
        <v>48</v>
      </c>
      <c r="D500" s="13">
        <v>45526.559710648151</v>
      </c>
      <c r="E500" t="s">
        <v>34</v>
      </c>
      <c r="F500" t="s">
        <v>22</v>
      </c>
      <c r="G500">
        <v>47</v>
      </c>
      <c r="H500">
        <v>1750.47</v>
      </c>
      <c r="I500">
        <v>2.9980000000000002</v>
      </c>
      <c r="J500" t="s">
        <v>46</v>
      </c>
      <c r="K500" t="b">
        <f t="shared" si="7"/>
        <v>0</v>
      </c>
    </row>
    <row r="501" spans="1:11" x14ac:dyDescent="0.25">
      <c r="A501" t="s">
        <v>36</v>
      </c>
      <c r="B501" t="s">
        <v>37</v>
      </c>
      <c r="C501" t="s">
        <v>48</v>
      </c>
      <c r="D501" s="13">
        <v>45526.559756944444</v>
      </c>
      <c r="E501" t="s">
        <v>34</v>
      </c>
      <c r="F501" t="s">
        <v>25</v>
      </c>
      <c r="G501">
        <v>47</v>
      </c>
      <c r="H501">
        <v>1515.42</v>
      </c>
      <c r="I501">
        <v>2.1389999999999998</v>
      </c>
      <c r="J501" t="s">
        <v>47</v>
      </c>
      <c r="K501" t="b">
        <f t="shared" si="7"/>
        <v>0</v>
      </c>
    </row>
    <row r="502" spans="1:11" x14ac:dyDescent="0.25">
      <c r="A502" t="s">
        <v>36</v>
      </c>
      <c r="B502" t="s">
        <v>37</v>
      </c>
      <c r="C502" t="s">
        <v>37</v>
      </c>
      <c r="D502" s="13">
        <v>45526.593969907408</v>
      </c>
      <c r="E502" t="s">
        <v>21</v>
      </c>
      <c r="F502" t="s">
        <v>22</v>
      </c>
      <c r="G502">
        <v>24</v>
      </c>
      <c r="H502">
        <v>1665.27</v>
      </c>
      <c r="I502">
        <v>4.6580000000000004</v>
      </c>
      <c r="J502" t="s">
        <v>38</v>
      </c>
      <c r="K502" t="b">
        <f t="shared" si="7"/>
        <v>0</v>
      </c>
    </row>
    <row r="503" spans="1:11" x14ac:dyDescent="0.25">
      <c r="A503" t="s">
        <v>36</v>
      </c>
      <c r="B503" t="s">
        <v>37</v>
      </c>
      <c r="C503" t="s">
        <v>37</v>
      </c>
      <c r="D503" s="13">
        <v>45526.594039351854</v>
      </c>
      <c r="E503" t="s">
        <v>23</v>
      </c>
      <c r="F503" t="s">
        <v>24</v>
      </c>
      <c r="G503">
        <v>41</v>
      </c>
      <c r="H503">
        <v>3799.84</v>
      </c>
      <c r="I503">
        <v>2.4910000000000001</v>
      </c>
      <c r="J503" t="s">
        <v>39</v>
      </c>
      <c r="K503" t="b">
        <f t="shared" si="7"/>
        <v>0</v>
      </c>
    </row>
    <row r="504" spans="1:11" x14ac:dyDescent="0.25">
      <c r="A504" t="s">
        <v>36</v>
      </c>
      <c r="B504" t="s">
        <v>37</v>
      </c>
      <c r="C504" t="s">
        <v>37</v>
      </c>
      <c r="D504" s="13">
        <v>45526.594074074077</v>
      </c>
      <c r="E504" t="s">
        <v>23</v>
      </c>
      <c r="F504" t="s">
        <v>25</v>
      </c>
      <c r="G504">
        <v>40</v>
      </c>
      <c r="H504">
        <v>3563.5</v>
      </c>
      <c r="I504">
        <v>1.716</v>
      </c>
      <c r="J504" t="s">
        <v>40</v>
      </c>
      <c r="K504" t="b">
        <f t="shared" si="7"/>
        <v>0</v>
      </c>
    </row>
    <row r="505" spans="1:11" x14ac:dyDescent="0.25">
      <c r="A505" t="s">
        <v>36</v>
      </c>
      <c r="B505" t="s">
        <v>37</v>
      </c>
      <c r="C505" t="s">
        <v>37</v>
      </c>
      <c r="D505" s="13">
        <v>45526.594097222223</v>
      </c>
      <c r="E505" t="s">
        <v>26</v>
      </c>
      <c r="F505" t="s">
        <v>22</v>
      </c>
      <c r="G505">
        <v>35</v>
      </c>
      <c r="H505">
        <v>4775.0600000000004</v>
      </c>
      <c r="I505">
        <v>4.9720000000000004</v>
      </c>
      <c r="J505" t="s">
        <v>41</v>
      </c>
      <c r="K505" t="b">
        <f t="shared" si="7"/>
        <v>0</v>
      </c>
    </row>
    <row r="506" spans="1:11" x14ac:dyDescent="0.25">
      <c r="A506" t="s">
        <v>36</v>
      </c>
      <c r="B506" t="s">
        <v>37</v>
      </c>
      <c r="C506" t="s">
        <v>37</v>
      </c>
      <c r="D506" s="13">
        <v>45526.594155092593</v>
      </c>
      <c r="E506" t="s">
        <v>27</v>
      </c>
      <c r="F506" t="s">
        <v>22</v>
      </c>
      <c r="G506">
        <v>34</v>
      </c>
      <c r="H506">
        <v>2894.37</v>
      </c>
      <c r="I506">
        <v>1.5940000000000001</v>
      </c>
      <c r="J506" t="s">
        <v>42</v>
      </c>
      <c r="K506" t="b">
        <f t="shared" si="7"/>
        <v>0</v>
      </c>
    </row>
    <row r="507" spans="1:11" x14ac:dyDescent="0.25">
      <c r="A507" t="s">
        <v>36</v>
      </c>
      <c r="B507" t="s">
        <v>37</v>
      </c>
      <c r="C507" t="s">
        <v>37</v>
      </c>
      <c r="D507" s="13">
        <v>45526.594224537039</v>
      </c>
      <c r="E507" t="s">
        <v>27</v>
      </c>
      <c r="F507" t="s">
        <v>28</v>
      </c>
      <c r="G507">
        <v>54</v>
      </c>
      <c r="H507">
        <v>3827.29</v>
      </c>
      <c r="I507">
        <v>2.101</v>
      </c>
      <c r="J507" t="s">
        <v>43</v>
      </c>
      <c r="K507" t="b">
        <f t="shared" si="7"/>
        <v>0</v>
      </c>
    </row>
    <row r="508" spans="1:11" x14ac:dyDescent="0.25">
      <c r="A508" t="s">
        <v>36</v>
      </c>
      <c r="B508" t="s">
        <v>37</v>
      </c>
      <c r="C508" t="s">
        <v>37</v>
      </c>
      <c r="D508" s="13">
        <v>45526.594293981485</v>
      </c>
      <c r="E508" t="s">
        <v>26</v>
      </c>
      <c r="F508" t="s">
        <v>28</v>
      </c>
      <c r="G508">
        <v>41</v>
      </c>
      <c r="H508">
        <v>4783.51</v>
      </c>
      <c r="I508">
        <v>5.5140000000000002</v>
      </c>
      <c r="J508" t="s">
        <v>44</v>
      </c>
      <c r="K508" t="b">
        <f t="shared" si="7"/>
        <v>0</v>
      </c>
    </row>
    <row r="509" spans="1:11" x14ac:dyDescent="0.25">
      <c r="A509" t="s">
        <v>36</v>
      </c>
      <c r="B509" t="s">
        <v>37</v>
      </c>
      <c r="C509" t="s">
        <v>37</v>
      </c>
      <c r="D509" s="13">
        <v>45526.594363425924</v>
      </c>
      <c r="E509" t="s">
        <v>35</v>
      </c>
      <c r="F509" t="s">
        <v>33</v>
      </c>
      <c r="G509">
        <v>1</v>
      </c>
      <c r="H509">
        <v>1701009</v>
      </c>
      <c r="I509">
        <v>2.4169999999999998</v>
      </c>
      <c r="J509" t="s">
        <v>45</v>
      </c>
      <c r="K509" t="b">
        <f t="shared" si="7"/>
        <v>0</v>
      </c>
    </row>
    <row r="510" spans="1:11" x14ac:dyDescent="0.25">
      <c r="A510" t="s">
        <v>36</v>
      </c>
      <c r="B510" t="s">
        <v>37</v>
      </c>
      <c r="C510" t="s">
        <v>37</v>
      </c>
      <c r="D510" s="13">
        <v>45526.594398148147</v>
      </c>
      <c r="E510" t="s">
        <v>34</v>
      </c>
      <c r="F510" t="s">
        <v>22</v>
      </c>
      <c r="G510">
        <v>47</v>
      </c>
      <c r="H510">
        <v>5405.12</v>
      </c>
      <c r="I510">
        <v>2.681</v>
      </c>
      <c r="J510" t="s">
        <v>46</v>
      </c>
      <c r="K510" t="b">
        <f t="shared" si="7"/>
        <v>0</v>
      </c>
    </row>
    <row r="511" spans="1:11" x14ac:dyDescent="0.25">
      <c r="A511" t="s">
        <v>36</v>
      </c>
      <c r="B511" t="s">
        <v>37</v>
      </c>
      <c r="C511" t="s">
        <v>37</v>
      </c>
      <c r="D511" s="13">
        <v>45526.59443287037</v>
      </c>
      <c r="E511" t="s">
        <v>34</v>
      </c>
      <c r="F511" t="s">
        <v>25</v>
      </c>
      <c r="G511">
        <v>46</v>
      </c>
      <c r="H511">
        <v>5168.3500000000004</v>
      </c>
      <c r="I511">
        <v>1.7549999999999999</v>
      </c>
      <c r="J511" t="s">
        <v>47</v>
      </c>
      <c r="K511" t="b">
        <f t="shared" si="7"/>
        <v>0</v>
      </c>
    </row>
    <row r="512" spans="1:11" x14ac:dyDescent="0.25">
      <c r="A512" t="s">
        <v>36</v>
      </c>
      <c r="B512" t="s">
        <v>37</v>
      </c>
      <c r="C512" t="s">
        <v>48</v>
      </c>
      <c r="D512" s="13">
        <v>45526.60087962963</v>
      </c>
      <c r="E512" t="s">
        <v>21</v>
      </c>
      <c r="F512" t="s">
        <v>22</v>
      </c>
      <c r="G512">
        <v>25</v>
      </c>
      <c r="H512">
        <v>744.25</v>
      </c>
      <c r="I512">
        <v>3.8340000000000001</v>
      </c>
      <c r="J512" t="s">
        <v>38</v>
      </c>
      <c r="K512" t="b">
        <f t="shared" si="7"/>
        <v>0</v>
      </c>
    </row>
    <row r="513" spans="1:11" x14ac:dyDescent="0.25">
      <c r="A513" t="s">
        <v>36</v>
      </c>
      <c r="B513" t="s">
        <v>37</v>
      </c>
      <c r="C513" t="s">
        <v>48</v>
      </c>
      <c r="D513" s="13">
        <v>45526.600949074076</v>
      </c>
      <c r="E513" t="s">
        <v>23</v>
      </c>
      <c r="F513" t="s">
        <v>24</v>
      </c>
      <c r="G513">
        <v>40</v>
      </c>
      <c r="H513">
        <v>1158.83</v>
      </c>
      <c r="I513">
        <v>3.4470000000000001</v>
      </c>
      <c r="J513" t="s">
        <v>39</v>
      </c>
      <c r="K513" t="b">
        <f t="shared" si="7"/>
        <v>0</v>
      </c>
    </row>
    <row r="514" spans="1:11" x14ac:dyDescent="0.25">
      <c r="A514" t="s">
        <v>36</v>
      </c>
      <c r="B514" t="s">
        <v>37</v>
      </c>
      <c r="C514" t="s">
        <v>48</v>
      </c>
      <c r="D514" s="13">
        <v>45526.600995370369</v>
      </c>
      <c r="E514" t="s">
        <v>23</v>
      </c>
      <c r="F514" t="s">
        <v>25</v>
      </c>
      <c r="G514">
        <v>40</v>
      </c>
      <c r="H514">
        <v>1158.8499999999999</v>
      </c>
      <c r="I514">
        <v>2.1549999999999998</v>
      </c>
      <c r="J514" t="s">
        <v>40</v>
      </c>
      <c r="K514" t="b">
        <f t="shared" si="7"/>
        <v>0</v>
      </c>
    </row>
    <row r="515" spans="1:11" x14ac:dyDescent="0.25">
      <c r="A515" t="s">
        <v>36</v>
      </c>
      <c r="B515" t="s">
        <v>37</v>
      </c>
      <c r="C515" t="s">
        <v>48</v>
      </c>
      <c r="D515" s="13">
        <v>45526.601018518515</v>
      </c>
      <c r="E515" t="s">
        <v>26</v>
      </c>
      <c r="F515" t="s">
        <v>22</v>
      </c>
      <c r="G515">
        <v>33</v>
      </c>
      <c r="H515">
        <v>1154.23</v>
      </c>
      <c r="I515">
        <v>4.9749999999999996</v>
      </c>
      <c r="J515" t="s">
        <v>41</v>
      </c>
      <c r="K515" t="b">
        <f t="shared" ref="K515:K578" si="8">IF(I515 &gt; 10, TRUE, FALSE)</f>
        <v>0</v>
      </c>
    </row>
    <row r="516" spans="1:11" x14ac:dyDescent="0.25">
      <c r="A516" t="s">
        <v>36</v>
      </c>
      <c r="B516" t="s">
        <v>37</v>
      </c>
      <c r="C516" t="s">
        <v>48</v>
      </c>
      <c r="D516" s="13">
        <v>45526.601087962961</v>
      </c>
      <c r="E516" t="s">
        <v>27</v>
      </c>
      <c r="F516" t="s">
        <v>22</v>
      </c>
      <c r="G516">
        <v>33</v>
      </c>
      <c r="H516">
        <v>911.34</v>
      </c>
      <c r="I516">
        <v>1.9730000000000001</v>
      </c>
      <c r="J516" t="s">
        <v>42</v>
      </c>
      <c r="K516" t="b">
        <f t="shared" si="8"/>
        <v>0</v>
      </c>
    </row>
    <row r="517" spans="1:11" x14ac:dyDescent="0.25">
      <c r="A517" t="s">
        <v>36</v>
      </c>
      <c r="B517" t="s">
        <v>37</v>
      </c>
      <c r="C517" t="s">
        <v>48</v>
      </c>
      <c r="D517" s="13">
        <v>45526.601180555554</v>
      </c>
      <c r="E517" t="s">
        <v>27</v>
      </c>
      <c r="F517" t="s">
        <v>28</v>
      </c>
      <c r="G517">
        <v>53</v>
      </c>
      <c r="H517">
        <v>1174.57</v>
      </c>
      <c r="I517">
        <v>2.657</v>
      </c>
      <c r="J517" t="s">
        <v>43</v>
      </c>
      <c r="K517" t="b">
        <f t="shared" si="8"/>
        <v>0</v>
      </c>
    </row>
    <row r="518" spans="1:11" x14ac:dyDescent="0.25">
      <c r="A518" t="s">
        <v>36</v>
      </c>
      <c r="B518" t="s">
        <v>37</v>
      </c>
      <c r="C518" t="s">
        <v>48</v>
      </c>
      <c r="D518" s="13">
        <v>45526.601273148146</v>
      </c>
      <c r="E518" t="s">
        <v>26</v>
      </c>
      <c r="F518" t="s">
        <v>28</v>
      </c>
      <c r="G518">
        <v>43</v>
      </c>
      <c r="H518">
        <v>1629</v>
      </c>
      <c r="I518">
        <v>5.202</v>
      </c>
      <c r="J518" t="s">
        <v>44</v>
      </c>
      <c r="K518" t="b">
        <f t="shared" si="8"/>
        <v>0</v>
      </c>
    </row>
    <row r="519" spans="1:11" x14ac:dyDescent="0.25">
      <c r="A519" t="s">
        <v>36</v>
      </c>
      <c r="B519" t="s">
        <v>37</v>
      </c>
      <c r="C519" t="s">
        <v>48</v>
      </c>
      <c r="D519" s="13">
        <v>45526.601342592592</v>
      </c>
      <c r="E519" t="s">
        <v>35</v>
      </c>
      <c r="F519" t="s">
        <v>33</v>
      </c>
      <c r="G519">
        <v>1</v>
      </c>
      <c r="H519">
        <v>1686526</v>
      </c>
      <c r="I519">
        <v>2.6280000000000001</v>
      </c>
      <c r="J519" t="s">
        <v>45</v>
      </c>
      <c r="K519" t="b">
        <f t="shared" si="8"/>
        <v>0</v>
      </c>
    </row>
    <row r="520" spans="1:11" x14ac:dyDescent="0.25">
      <c r="A520" t="s">
        <v>36</v>
      </c>
      <c r="B520" t="s">
        <v>37</v>
      </c>
      <c r="C520" t="s">
        <v>48</v>
      </c>
      <c r="D520" s="13">
        <v>45526.601377314815</v>
      </c>
      <c r="E520" t="s">
        <v>34</v>
      </c>
      <c r="F520" t="s">
        <v>22</v>
      </c>
      <c r="G520">
        <v>46</v>
      </c>
      <c r="H520">
        <v>1514.65</v>
      </c>
      <c r="I520">
        <v>2.9460000000000002</v>
      </c>
      <c r="J520" t="s">
        <v>46</v>
      </c>
      <c r="K520" t="b">
        <f t="shared" si="8"/>
        <v>0</v>
      </c>
    </row>
    <row r="521" spans="1:11" x14ac:dyDescent="0.25">
      <c r="A521" t="s">
        <v>36</v>
      </c>
      <c r="B521" t="s">
        <v>37</v>
      </c>
      <c r="C521" t="s">
        <v>48</v>
      </c>
      <c r="D521" s="13">
        <v>45526.601423611108</v>
      </c>
      <c r="E521" t="s">
        <v>34</v>
      </c>
      <c r="F521" t="s">
        <v>25</v>
      </c>
      <c r="G521">
        <v>46</v>
      </c>
      <c r="H521">
        <v>1514.17</v>
      </c>
      <c r="I521">
        <v>2.0840000000000001</v>
      </c>
      <c r="J521" t="s">
        <v>47</v>
      </c>
      <c r="K521" t="b">
        <f t="shared" si="8"/>
        <v>0</v>
      </c>
    </row>
    <row r="522" spans="1:11" x14ac:dyDescent="0.25">
      <c r="A522" t="s">
        <v>36</v>
      </c>
      <c r="B522" t="s">
        <v>37</v>
      </c>
      <c r="C522" t="s">
        <v>37</v>
      </c>
      <c r="D522" s="13">
        <v>45526.635648148149</v>
      </c>
      <c r="E522" t="s">
        <v>21</v>
      </c>
      <c r="F522" t="s">
        <v>22</v>
      </c>
      <c r="G522">
        <v>24</v>
      </c>
      <c r="H522">
        <v>1665.27</v>
      </c>
      <c r="I522">
        <v>4.96</v>
      </c>
      <c r="J522" t="s">
        <v>38</v>
      </c>
      <c r="K522" t="b">
        <f t="shared" si="8"/>
        <v>0</v>
      </c>
    </row>
    <row r="523" spans="1:11" x14ac:dyDescent="0.25">
      <c r="A523" t="s">
        <v>36</v>
      </c>
      <c r="B523" t="s">
        <v>37</v>
      </c>
      <c r="C523" t="s">
        <v>37</v>
      </c>
      <c r="D523" s="13">
        <v>45526.635729166665</v>
      </c>
      <c r="E523" t="s">
        <v>23</v>
      </c>
      <c r="F523" t="s">
        <v>24</v>
      </c>
      <c r="G523">
        <v>41</v>
      </c>
      <c r="H523">
        <v>3799.84</v>
      </c>
      <c r="I523">
        <v>3.2410000000000001</v>
      </c>
      <c r="J523" t="s">
        <v>39</v>
      </c>
      <c r="K523" t="b">
        <f t="shared" si="8"/>
        <v>0</v>
      </c>
    </row>
    <row r="524" spans="1:11" x14ac:dyDescent="0.25">
      <c r="A524" t="s">
        <v>36</v>
      </c>
      <c r="B524" t="s">
        <v>37</v>
      </c>
      <c r="C524" t="s">
        <v>37</v>
      </c>
      <c r="D524" s="13">
        <v>45526.635775462964</v>
      </c>
      <c r="E524" t="s">
        <v>23</v>
      </c>
      <c r="F524" t="s">
        <v>25</v>
      </c>
      <c r="G524">
        <v>40</v>
      </c>
      <c r="H524">
        <v>3563.5</v>
      </c>
      <c r="I524">
        <v>1.9510000000000001</v>
      </c>
      <c r="J524" t="s">
        <v>40</v>
      </c>
      <c r="K524" t="b">
        <f t="shared" si="8"/>
        <v>0</v>
      </c>
    </row>
    <row r="525" spans="1:11" x14ac:dyDescent="0.25">
      <c r="A525" t="s">
        <v>36</v>
      </c>
      <c r="B525" t="s">
        <v>37</v>
      </c>
      <c r="C525" t="s">
        <v>37</v>
      </c>
      <c r="D525" s="13">
        <v>45526.635798611111</v>
      </c>
      <c r="E525" t="s">
        <v>26</v>
      </c>
      <c r="F525" t="s">
        <v>22</v>
      </c>
      <c r="G525">
        <v>35</v>
      </c>
      <c r="H525">
        <v>4775.0600000000004</v>
      </c>
      <c r="I525">
        <v>5.3250000000000002</v>
      </c>
      <c r="J525" t="s">
        <v>41</v>
      </c>
      <c r="K525" t="b">
        <f t="shared" si="8"/>
        <v>0</v>
      </c>
    </row>
    <row r="526" spans="1:11" x14ac:dyDescent="0.25">
      <c r="A526" t="s">
        <v>36</v>
      </c>
      <c r="B526" t="s">
        <v>37</v>
      </c>
      <c r="C526" t="s">
        <v>37</v>
      </c>
      <c r="D526" s="13">
        <v>45526.635868055557</v>
      </c>
      <c r="E526" t="s">
        <v>27</v>
      </c>
      <c r="F526" t="s">
        <v>22</v>
      </c>
      <c r="G526">
        <v>34</v>
      </c>
      <c r="H526">
        <v>2894.37</v>
      </c>
      <c r="I526">
        <v>1.57</v>
      </c>
      <c r="J526" t="s">
        <v>42</v>
      </c>
      <c r="K526" t="b">
        <f t="shared" si="8"/>
        <v>0</v>
      </c>
    </row>
    <row r="527" spans="1:11" x14ac:dyDescent="0.25">
      <c r="A527" t="s">
        <v>36</v>
      </c>
      <c r="B527" t="s">
        <v>37</v>
      </c>
      <c r="C527" t="s">
        <v>37</v>
      </c>
      <c r="D527" s="13">
        <v>45526.635949074072</v>
      </c>
      <c r="E527" t="s">
        <v>27</v>
      </c>
      <c r="F527" t="s">
        <v>28</v>
      </c>
      <c r="G527">
        <v>54</v>
      </c>
      <c r="H527">
        <v>3827.29</v>
      </c>
      <c r="I527">
        <v>2.2869999999999999</v>
      </c>
      <c r="J527" t="s">
        <v>43</v>
      </c>
      <c r="K527" t="b">
        <f t="shared" si="8"/>
        <v>0</v>
      </c>
    </row>
    <row r="528" spans="1:11" x14ac:dyDescent="0.25">
      <c r="A528" t="s">
        <v>36</v>
      </c>
      <c r="B528" t="s">
        <v>37</v>
      </c>
      <c r="C528" t="s">
        <v>37</v>
      </c>
      <c r="D528" s="13">
        <v>45526.636041666665</v>
      </c>
      <c r="E528" t="s">
        <v>26</v>
      </c>
      <c r="F528" t="s">
        <v>28</v>
      </c>
      <c r="G528">
        <v>41</v>
      </c>
      <c r="H528">
        <v>4783.51</v>
      </c>
      <c r="I528">
        <v>4.8879999999999999</v>
      </c>
      <c r="J528" t="s">
        <v>44</v>
      </c>
      <c r="K528" t="b">
        <f t="shared" si="8"/>
        <v>0</v>
      </c>
    </row>
    <row r="529" spans="1:11" x14ac:dyDescent="0.25">
      <c r="A529" t="s">
        <v>36</v>
      </c>
      <c r="B529" t="s">
        <v>37</v>
      </c>
      <c r="C529" t="s">
        <v>37</v>
      </c>
      <c r="D529" s="13">
        <v>45526.636111111111</v>
      </c>
      <c r="E529" t="s">
        <v>35</v>
      </c>
      <c r="F529" t="s">
        <v>33</v>
      </c>
      <c r="G529">
        <v>1</v>
      </c>
      <c r="H529">
        <v>1701502</v>
      </c>
      <c r="I529">
        <v>2.0070000000000001</v>
      </c>
      <c r="J529" t="s">
        <v>45</v>
      </c>
      <c r="K529" t="b">
        <f t="shared" si="8"/>
        <v>0</v>
      </c>
    </row>
    <row r="530" spans="1:11" x14ac:dyDescent="0.25">
      <c r="A530" t="s">
        <v>36</v>
      </c>
      <c r="B530" t="s">
        <v>37</v>
      </c>
      <c r="C530" t="s">
        <v>37</v>
      </c>
      <c r="D530" s="13">
        <v>45526.636134259257</v>
      </c>
      <c r="E530" t="s">
        <v>34</v>
      </c>
      <c r="F530" t="s">
        <v>22</v>
      </c>
      <c r="G530">
        <v>47</v>
      </c>
      <c r="H530">
        <v>5405.12</v>
      </c>
      <c r="I530">
        <v>2.645</v>
      </c>
      <c r="J530" t="s">
        <v>46</v>
      </c>
      <c r="K530" t="b">
        <f t="shared" si="8"/>
        <v>0</v>
      </c>
    </row>
    <row r="531" spans="1:11" x14ac:dyDescent="0.25">
      <c r="A531" t="s">
        <v>36</v>
      </c>
      <c r="B531" t="s">
        <v>37</v>
      </c>
      <c r="C531" t="s">
        <v>37</v>
      </c>
      <c r="D531" s="13">
        <v>45526.636180555557</v>
      </c>
      <c r="E531" t="s">
        <v>34</v>
      </c>
      <c r="F531" t="s">
        <v>25</v>
      </c>
      <c r="G531">
        <v>46</v>
      </c>
      <c r="H531">
        <v>5168.3500000000004</v>
      </c>
      <c r="I531">
        <v>1.663</v>
      </c>
      <c r="J531" t="s">
        <v>47</v>
      </c>
      <c r="K531" t="b">
        <f t="shared" si="8"/>
        <v>0</v>
      </c>
    </row>
    <row r="532" spans="1:11" x14ac:dyDescent="0.25">
      <c r="A532" t="s">
        <v>36</v>
      </c>
      <c r="B532" t="s">
        <v>37</v>
      </c>
      <c r="C532" t="s">
        <v>48</v>
      </c>
      <c r="D532" s="13">
        <v>45526.642569444448</v>
      </c>
      <c r="E532" t="s">
        <v>21</v>
      </c>
      <c r="F532" t="s">
        <v>22</v>
      </c>
      <c r="G532">
        <v>25</v>
      </c>
      <c r="H532">
        <v>744.24</v>
      </c>
      <c r="I532">
        <v>4.6219999999999999</v>
      </c>
      <c r="J532" t="s">
        <v>38</v>
      </c>
      <c r="K532" t="b">
        <f t="shared" si="8"/>
        <v>0</v>
      </c>
    </row>
    <row r="533" spans="1:11" x14ac:dyDescent="0.25">
      <c r="A533" t="s">
        <v>36</v>
      </c>
      <c r="B533" t="s">
        <v>37</v>
      </c>
      <c r="C533" t="s">
        <v>48</v>
      </c>
      <c r="D533" s="13">
        <v>45526.642638888887</v>
      </c>
      <c r="E533" t="s">
        <v>23</v>
      </c>
      <c r="F533" t="s">
        <v>24</v>
      </c>
      <c r="G533">
        <v>40</v>
      </c>
      <c r="H533">
        <v>1158.83</v>
      </c>
      <c r="I533">
        <v>3.5310000000000001</v>
      </c>
      <c r="J533" t="s">
        <v>39</v>
      </c>
      <c r="K533" t="b">
        <f t="shared" si="8"/>
        <v>0</v>
      </c>
    </row>
    <row r="534" spans="1:11" x14ac:dyDescent="0.25">
      <c r="A534" t="s">
        <v>36</v>
      </c>
      <c r="B534" t="s">
        <v>37</v>
      </c>
      <c r="C534" t="s">
        <v>48</v>
      </c>
      <c r="D534" s="13">
        <v>45526.642696759256</v>
      </c>
      <c r="E534" t="s">
        <v>23</v>
      </c>
      <c r="F534" t="s">
        <v>25</v>
      </c>
      <c r="G534">
        <v>40</v>
      </c>
      <c r="H534">
        <v>1158.8699999999999</v>
      </c>
      <c r="I534">
        <v>2.37</v>
      </c>
      <c r="J534" t="s">
        <v>40</v>
      </c>
      <c r="K534" t="b">
        <f t="shared" si="8"/>
        <v>0</v>
      </c>
    </row>
    <row r="535" spans="1:11" x14ac:dyDescent="0.25">
      <c r="A535" t="s">
        <v>36</v>
      </c>
      <c r="B535" t="s">
        <v>37</v>
      </c>
      <c r="C535" t="s">
        <v>48</v>
      </c>
      <c r="D535" s="13">
        <v>45526.642731481479</v>
      </c>
      <c r="E535" t="s">
        <v>26</v>
      </c>
      <c r="F535" t="s">
        <v>22</v>
      </c>
      <c r="G535">
        <v>33</v>
      </c>
      <c r="H535">
        <v>1154.24</v>
      </c>
      <c r="I535">
        <v>5.1150000000000002</v>
      </c>
      <c r="J535" t="s">
        <v>41</v>
      </c>
      <c r="K535" t="b">
        <f t="shared" si="8"/>
        <v>0</v>
      </c>
    </row>
    <row r="536" spans="1:11" x14ac:dyDescent="0.25">
      <c r="A536" t="s">
        <v>36</v>
      </c>
      <c r="B536" t="s">
        <v>37</v>
      </c>
      <c r="C536" t="s">
        <v>48</v>
      </c>
      <c r="D536" s="13">
        <v>45526.642789351848</v>
      </c>
      <c r="E536" t="s">
        <v>27</v>
      </c>
      <c r="F536" t="s">
        <v>22</v>
      </c>
      <c r="G536">
        <v>33</v>
      </c>
      <c r="H536">
        <v>911.34</v>
      </c>
      <c r="I536">
        <v>1.921</v>
      </c>
      <c r="J536" t="s">
        <v>42</v>
      </c>
      <c r="K536" t="b">
        <f t="shared" si="8"/>
        <v>0</v>
      </c>
    </row>
    <row r="537" spans="1:11" x14ac:dyDescent="0.25">
      <c r="A537" t="s">
        <v>36</v>
      </c>
      <c r="B537" t="s">
        <v>37</v>
      </c>
      <c r="C537" t="s">
        <v>48</v>
      </c>
      <c r="D537" s="13">
        <v>45526.642881944441</v>
      </c>
      <c r="E537" t="s">
        <v>27</v>
      </c>
      <c r="F537" t="s">
        <v>28</v>
      </c>
      <c r="G537">
        <v>53</v>
      </c>
      <c r="H537">
        <v>1174.57</v>
      </c>
      <c r="I537">
        <v>2.9860000000000002</v>
      </c>
      <c r="J537" t="s">
        <v>43</v>
      </c>
      <c r="K537" t="b">
        <f t="shared" si="8"/>
        <v>0</v>
      </c>
    </row>
    <row r="538" spans="1:11" x14ac:dyDescent="0.25">
      <c r="A538" t="s">
        <v>36</v>
      </c>
      <c r="B538" t="s">
        <v>37</v>
      </c>
      <c r="C538" t="s">
        <v>48</v>
      </c>
      <c r="D538" s="13">
        <v>45526.64298611111</v>
      </c>
      <c r="E538" t="s">
        <v>26</v>
      </c>
      <c r="F538" t="s">
        <v>28</v>
      </c>
      <c r="G538">
        <v>41</v>
      </c>
      <c r="H538">
        <v>1391.94</v>
      </c>
      <c r="I538">
        <v>6.2080000000000002</v>
      </c>
      <c r="J538" t="s">
        <v>44</v>
      </c>
      <c r="K538" t="b">
        <f t="shared" si="8"/>
        <v>0</v>
      </c>
    </row>
    <row r="539" spans="1:11" x14ac:dyDescent="0.25">
      <c r="A539" t="s">
        <v>36</v>
      </c>
      <c r="B539" t="s">
        <v>37</v>
      </c>
      <c r="C539" t="s">
        <v>48</v>
      </c>
      <c r="D539" s="13">
        <v>45526.643067129633</v>
      </c>
      <c r="E539" t="s">
        <v>35</v>
      </c>
      <c r="F539" t="s">
        <v>33</v>
      </c>
      <c r="G539">
        <v>1</v>
      </c>
      <c r="H539">
        <v>1687079</v>
      </c>
      <c r="I539">
        <v>2.8650000000000002</v>
      </c>
      <c r="J539" t="s">
        <v>45</v>
      </c>
      <c r="K539" t="b">
        <f t="shared" si="8"/>
        <v>0</v>
      </c>
    </row>
    <row r="540" spans="1:11" x14ac:dyDescent="0.25">
      <c r="A540" t="s">
        <v>36</v>
      </c>
      <c r="B540" t="s">
        <v>37</v>
      </c>
      <c r="C540" t="s">
        <v>48</v>
      </c>
      <c r="D540" s="13">
        <v>45526.643101851849</v>
      </c>
      <c r="E540" t="s">
        <v>34</v>
      </c>
      <c r="F540" t="s">
        <v>22</v>
      </c>
      <c r="G540">
        <v>48</v>
      </c>
      <c r="H540">
        <v>1751.71</v>
      </c>
      <c r="I540">
        <v>3.7410000000000001</v>
      </c>
      <c r="J540" t="s">
        <v>46</v>
      </c>
      <c r="K540" t="b">
        <f t="shared" si="8"/>
        <v>0</v>
      </c>
    </row>
    <row r="541" spans="1:11" x14ac:dyDescent="0.25">
      <c r="A541" t="s">
        <v>36</v>
      </c>
      <c r="B541" t="s">
        <v>37</v>
      </c>
      <c r="C541" t="s">
        <v>48</v>
      </c>
      <c r="D541" s="13">
        <v>45526.643148148149</v>
      </c>
      <c r="E541" t="s">
        <v>34</v>
      </c>
      <c r="F541" t="s">
        <v>25</v>
      </c>
      <c r="G541">
        <v>46</v>
      </c>
      <c r="H541">
        <v>1514.16</v>
      </c>
      <c r="I541">
        <v>2.4769999999999999</v>
      </c>
      <c r="J541" t="s">
        <v>47</v>
      </c>
      <c r="K541" t="b">
        <f t="shared" si="8"/>
        <v>0</v>
      </c>
    </row>
    <row r="542" spans="1:11" x14ac:dyDescent="0.25">
      <c r="A542" t="s">
        <v>36</v>
      </c>
      <c r="B542" t="s">
        <v>37</v>
      </c>
      <c r="C542" t="s">
        <v>37</v>
      </c>
      <c r="D542" s="13">
        <v>45526.677314814813</v>
      </c>
      <c r="E542" t="s">
        <v>21</v>
      </c>
      <c r="F542" t="s">
        <v>22</v>
      </c>
      <c r="G542">
        <v>24</v>
      </c>
      <c r="H542">
        <v>1665.27</v>
      </c>
      <c r="I542">
        <v>5.1029999999999998</v>
      </c>
      <c r="J542" t="s">
        <v>38</v>
      </c>
      <c r="K542" t="b">
        <f t="shared" si="8"/>
        <v>0</v>
      </c>
    </row>
    <row r="543" spans="1:11" x14ac:dyDescent="0.25">
      <c r="A543" t="s">
        <v>36</v>
      </c>
      <c r="B543" t="s">
        <v>37</v>
      </c>
      <c r="C543" t="s">
        <v>37</v>
      </c>
      <c r="D543" s="13">
        <v>45526.677395833336</v>
      </c>
      <c r="E543" t="s">
        <v>23</v>
      </c>
      <c r="F543" t="s">
        <v>24</v>
      </c>
      <c r="G543">
        <v>41</v>
      </c>
      <c r="H543">
        <v>3799.84</v>
      </c>
      <c r="I543">
        <v>2.7330000000000001</v>
      </c>
      <c r="J543" t="s">
        <v>39</v>
      </c>
      <c r="K543" t="b">
        <f t="shared" si="8"/>
        <v>0</v>
      </c>
    </row>
    <row r="544" spans="1:11" x14ac:dyDescent="0.25">
      <c r="A544" t="s">
        <v>36</v>
      </c>
      <c r="B544" t="s">
        <v>37</v>
      </c>
      <c r="C544" t="s">
        <v>37</v>
      </c>
      <c r="D544" s="13">
        <v>45526.677430555559</v>
      </c>
      <c r="E544" t="s">
        <v>23</v>
      </c>
      <c r="F544" t="s">
        <v>25</v>
      </c>
      <c r="G544">
        <v>40</v>
      </c>
      <c r="H544">
        <v>3563.5</v>
      </c>
      <c r="I544">
        <v>1.9019999999999999</v>
      </c>
      <c r="J544" t="s">
        <v>40</v>
      </c>
      <c r="K544" t="b">
        <f t="shared" si="8"/>
        <v>0</v>
      </c>
    </row>
    <row r="545" spans="1:11" x14ac:dyDescent="0.25">
      <c r="A545" t="s">
        <v>36</v>
      </c>
      <c r="B545" t="s">
        <v>37</v>
      </c>
      <c r="C545" t="s">
        <v>37</v>
      </c>
      <c r="D545" s="13">
        <v>45526.677465277775</v>
      </c>
      <c r="E545" t="s">
        <v>26</v>
      </c>
      <c r="F545" t="s">
        <v>22</v>
      </c>
      <c r="G545">
        <v>35</v>
      </c>
      <c r="H545">
        <v>4775.0600000000004</v>
      </c>
      <c r="I545">
        <v>4.9749999999999996</v>
      </c>
      <c r="J545" t="s">
        <v>41</v>
      </c>
      <c r="K545" t="b">
        <f t="shared" si="8"/>
        <v>0</v>
      </c>
    </row>
    <row r="546" spans="1:11" x14ac:dyDescent="0.25">
      <c r="A546" t="s">
        <v>36</v>
      </c>
      <c r="B546" t="s">
        <v>37</v>
      </c>
      <c r="C546" t="s">
        <v>37</v>
      </c>
      <c r="D546" s="13">
        <v>45526.677523148152</v>
      </c>
      <c r="E546" t="s">
        <v>27</v>
      </c>
      <c r="F546" t="s">
        <v>22</v>
      </c>
      <c r="G546">
        <v>34</v>
      </c>
      <c r="H546">
        <v>2894.37</v>
      </c>
      <c r="I546">
        <v>1.605</v>
      </c>
      <c r="J546" t="s">
        <v>42</v>
      </c>
      <c r="K546" t="b">
        <f t="shared" si="8"/>
        <v>0</v>
      </c>
    </row>
    <row r="547" spans="1:11" x14ac:dyDescent="0.25">
      <c r="A547" t="s">
        <v>36</v>
      </c>
      <c r="B547" t="s">
        <v>37</v>
      </c>
      <c r="C547" t="s">
        <v>37</v>
      </c>
      <c r="D547" s="13">
        <v>45526.67759259259</v>
      </c>
      <c r="E547" t="s">
        <v>27</v>
      </c>
      <c r="F547" t="s">
        <v>28</v>
      </c>
      <c r="G547">
        <v>54</v>
      </c>
      <c r="H547">
        <v>3827.29</v>
      </c>
      <c r="I547">
        <v>2.194</v>
      </c>
      <c r="J547" t="s">
        <v>43</v>
      </c>
      <c r="K547" t="b">
        <f t="shared" si="8"/>
        <v>0</v>
      </c>
    </row>
    <row r="548" spans="1:11" x14ac:dyDescent="0.25">
      <c r="A548" t="s">
        <v>36</v>
      </c>
      <c r="B548" t="s">
        <v>37</v>
      </c>
      <c r="C548" t="s">
        <v>37</v>
      </c>
      <c r="D548" s="13">
        <v>45526.677662037036</v>
      </c>
      <c r="E548" t="s">
        <v>26</v>
      </c>
      <c r="F548" t="s">
        <v>28</v>
      </c>
      <c r="G548">
        <v>41</v>
      </c>
      <c r="H548">
        <v>4783.51</v>
      </c>
      <c r="I548">
        <v>5.383</v>
      </c>
      <c r="J548" t="s">
        <v>44</v>
      </c>
      <c r="K548" t="b">
        <f t="shared" si="8"/>
        <v>0</v>
      </c>
    </row>
    <row r="549" spans="1:11" x14ac:dyDescent="0.25">
      <c r="A549" t="s">
        <v>36</v>
      </c>
      <c r="B549" t="s">
        <v>37</v>
      </c>
      <c r="C549" t="s">
        <v>37</v>
      </c>
      <c r="D549" s="13">
        <v>45526.677731481483</v>
      </c>
      <c r="E549" t="s">
        <v>35</v>
      </c>
      <c r="F549" t="s">
        <v>33</v>
      </c>
      <c r="G549">
        <v>1</v>
      </c>
      <c r="H549">
        <v>1701995</v>
      </c>
      <c r="I549">
        <v>2.456</v>
      </c>
      <c r="J549" t="s">
        <v>45</v>
      </c>
      <c r="K549" t="b">
        <f t="shared" si="8"/>
        <v>0</v>
      </c>
    </row>
    <row r="550" spans="1:11" x14ac:dyDescent="0.25">
      <c r="A550" t="s">
        <v>36</v>
      </c>
      <c r="B550" t="s">
        <v>37</v>
      </c>
      <c r="C550" t="s">
        <v>37</v>
      </c>
      <c r="D550" s="13">
        <v>45526.677766203706</v>
      </c>
      <c r="E550" t="s">
        <v>34</v>
      </c>
      <c r="F550" t="s">
        <v>22</v>
      </c>
      <c r="G550">
        <v>47</v>
      </c>
      <c r="H550">
        <v>5405.12</v>
      </c>
      <c r="I550">
        <v>2.9359999999999999</v>
      </c>
      <c r="J550" t="s">
        <v>46</v>
      </c>
      <c r="K550" t="b">
        <f t="shared" si="8"/>
        <v>0</v>
      </c>
    </row>
    <row r="551" spans="1:11" x14ac:dyDescent="0.25">
      <c r="A551" t="s">
        <v>36</v>
      </c>
      <c r="B551" t="s">
        <v>37</v>
      </c>
      <c r="C551" t="s">
        <v>37</v>
      </c>
      <c r="D551" s="13">
        <v>45526.677800925929</v>
      </c>
      <c r="E551" t="s">
        <v>34</v>
      </c>
      <c r="F551" t="s">
        <v>25</v>
      </c>
      <c r="G551">
        <v>46</v>
      </c>
      <c r="H551">
        <v>5168.3500000000004</v>
      </c>
      <c r="I551">
        <v>1.7050000000000001</v>
      </c>
      <c r="J551" t="s">
        <v>47</v>
      </c>
      <c r="K551" t="b">
        <f t="shared" si="8"/>
        <v>0</v>
      </c>
    </row>
    <row r="552" spans="1:11" x14ac:dyDescent="0.25">
      <c r="A552" t="s">
        <v>36</v>
      </c>
      <c r="B552" t="s">
        <v>37</v>
      </c>
      <c r="C552" t="s">
        <v>48</v>
      </c>
      <c r="D552" s="13">
        <v>45526.684178240743</v>
      </c>
      <c r="E552" t="s">
        <v>21</v>
      </c>
      <c r="F552" t="s">
        <v>22</v>
      </c>
      <c r="G552">
        <v>24</v>
      </c>
      <c r="H552">
        <v>743.15</v>
      </c>
      <c r="I552">
        <v>3.7389999999999999</v>
      </c>
      <c r="J552" t="s">
        <v>38</v>
      </c>
      <c r="K552" t="b">
        <f t="shared" si="8"/>
        <v>0</v>
      </c>
    </row>
    <row r="553" spans="1:11" x14ac:dyDescent="0.25">
      <c r="A553" t="s">
        <v>36</v>
      </c>
      <c r="B553" t="s">
        <v>37</v>
      </c>
      <c r="C553" t="s">
        <v>48</v>
      </c>
      <c r="D553" s="13">
        <v>45526.684236111112</v>
      </c>
      <c r="E553" t="s">
        <v>23</v>
      </c>
      <c r="F553" t="s">
        <v>24</v>
      </c>
      <c r="G553">
        <v>41</v>
      </c>
      <c r="H553">
        <v>1159.92</v>
      </c>
      <c r="I553">
        <v>3.4510000000000001</v>
      </c>
      <c r="J553" t="s">
        <v>39</v>
      </c>
      <c r="K553" t="b">
        <f t="shared" si="8"/>
        <v>0</v>
      </c>
    </row>
    <row r="554" spans="1:11" x14ac:dyDescent="0.25">
      <c r="A554" t="s">
        <v>36</v>
      </c>
      <c r="B554" t="s">
        <v>37</v>
      </c>
      <c r="C554" t="s">
        <v>48</v>
      </c>
      <c r="D554" s="13">
        <v>45526.684282407405</v>
      </c>
      <c r="E554" t="s">
        <v>23</v>
      </c>
      <c r="F554" t="s">
        <v>25</v>
      </c>
      <c r="G554">
        <v>38</v>
      </c>
      <c r="H554">
        <v>921.79</v>
      </c>
      <c r="I554">
        <v>1.905</v>
      </c>
      <c r="J554" t="s">
        <v>40</v>
      </c>
      <c r="K554" t="b">
        <f t="shared" si="8"/>
        <v>0</v>
      </c>
    </row>
    <row r="555" spans="1:11" x14ac:dyDescent="0.25">
      <c r="A555" t="s">
        <v>36</v>
      </c>
      <c r="B555" t="s">
        <v>37</v>
      </c>
      <c r="C555" t="s">
        <v>48</v>
      </c>
      <c r="D555" s="13">
        <v>45526.684305555558</v>
      </c>
      <c r="E555" t="s">
        <v>26</v>
      </c>
      <c r="F555" t="s">
        <v>22</v>
      </c>
      <c r="G555">
        <v>35</v>
      </c>
      <c r="H555">
        <v>1391.28</v>
      </c>
      <c r="I555">
        <v>5.0179999999999998</v>
      </c>
      <c r="J555" t="s">
        <v>41</v>
      </c>
      <c r="K555" t="b">
        <f t="shared" si="8"/>
        <v>0</v>
      </c>
    </row>
    <row r="556" spans="1:11" x14ac:dyDescent="0.25">
      <c r="A556" t="s">
        <v>36</v>
      </c>
      <c r="B556" t="s">
        <v>37</v>
      </c>
      <c r="C556" t="s">
        <v>48</v>
      </c>
      <c r="D556" s="13">
        <v>45526.684374999997</v>
      </c>
      <c r="E556" t="s">
        <v>27</v>
      </c>
      <c r="F556" t="s">
        <v>22</v>
      </c>
      <c r="G556">
        <v>33</v>
      </c>
      <c r="H556">
        <v>911.33</v>
      </c>
      <c r="I556">
        <v>1.54</v>
      </c>
      <c r="J556" t="s">
        <v>42</v>
      </c>
      <c r="K556" t="b">
        <f t="shared" si="8"/>
        <v>0</v>
      </c>
    </row>
    <row r="557" spans="1:11" x14ac:dyDescent="0.25">
      <c r="A557" t="s">
        <v>36</v>
      </c>
      <c r="B557" t="s">
        <v>37</v>
      </c>
      <c r="C557" t="s">
        <v>48</v>
      </c>
      <c r="D557" s="13">
        <v>45526.684432870374</v>
      </c>
      <c r="E557" t="s">
        <v>27</v>
      </c>
      <c r="F557" t="s">
        <v>28</v>
      </c>
      <c r="G557">
        <v>53</v>
      </c>
      <c r="H557">
        <v>1174.57</v>
      </c>
      <c r="I557">
        <v>3.407</v>
      </c>
      <c r="J557" t="s">
        <v>43</v>
      </c>
      <c r="K557" t="b">
        <f t="shared" si="8"/>
        <v>0</v>
      </c>
    </row>
    <row r="558" spans="1:11" x14ac:dyDescent="0.25">
      <c r="A558" t="s">
        <v>36</v>
      </c>
      <c r="B558" t="s">
        <v>37</v>
      </c>
      <c r="C558" t="s">
        <v>48</v>
      </c>
      <c r="D558" s="13">
        <v>45526.684525462966</v>
      </c>
      <c r="E558" t="s">
        <v>26</v>
      </c>
      <c r="F558" t="s">
        <v>28</v>
      </c>
      <c r="G558">
        <v>41</v>
      </c>
      <c r="H558">
        <v>1391.93</v>
      </c>
      <c r="I558">
        <v>4.7160000000000002</v>
      </c>
      <c r="J558" t="s">
        <v>44</v>
      </c>
      <c r="K558" t="b">
        <f t="shared" si="8"/>
        <v>0</v>
      </c>
    </row>
    <row r="559" spans="1:11" x14ac:dyDescent="0.25">
      <c r="A559" t="s">
        <v>36</v>
      </c>
      <c r="B559" t="s">
        <v>37</v>
      </c>
      <c r="C559" t="s">
        <v>48</v>
      </c>
      <c r="D559" s="13">
        <v>45526.684583333335</v>
      </c>
      <c r="E559" t="s">
        <v>35</v>
      </c>
      <c r="F559" t="s">
        <v>33</v>
      </c>
      <c r="G559">
        <v>1</v>
      </c>
      <c r="H559">
        <v>1687632</v>
      </c>
      <c r="I559">
        <v>3.5059999999999998</v>
      </c>
      <c r="J559" t="s">
        <v>45</v>
      </c>
      <c r="K559" t="b">
        <f t="shared" si="8"/>
        <v>0</v>
      </c>
    </row>
    <row r="560" spans="1:11" x14ac:dyDescent="0.25">
      <c r="A560" t="s">
        <v>36</v>
      </c>
      <c r="B560" t="s">
        <v>37</v>
      </c>
      <c r="C560" t="s">
        <v>48</v>
      </c>
      <c r="D560" s="13">
        <v>45526.684629629628</v>
      </c>
      <c r="E560" t="s">
        <v>34</v>
      </c>
      <c r="F560" t="s">
        <v>22</v>
      </c>
      <c r="G560">
        <v>48</v>
      </c>
      <c r="H560">
        <v>1751.71</v>
      </c>
      <c r="I560">
        <v>2.9169999999999998</v>
      </c>
      <c r="J560" t="s">
        <v>46</v>
      </c>
      <c r="K560" t="b">
        <f t="shared" si="8"/>
        <v>0</v>
      </c>
    </row>
    <row r="561" spans="1:11" x14ac:dyDescent="0.25">
      <c r="A561" t="s">
        <v>36</v>
      </c>
      <c r="B561" t="s">
        <v>37</v>
      </c>
      <c r="C561" t="s">
        <v>48</v>
      </c>
      <c r="D561" s="13">
        <v>45526.684675925928</v>
      </c>
      <c r="E561" t="s">
        <v>34</v>
      </c>
      <c r="F561" t="s">
        <v>25</v>
      </c>
      <c r="G561">
        <v>46</v>
      </c>
      <c r="H561">
        <v>1514.17</v>
      </c>
      <c r="I561">
        <v>2.238</v>
      </c>
      <c r="J561" t="s">
        <v>47</v>
      </c>
      <c r="K561" t="b">
        <f t="shared" si="8"/>
        <v>0</v>
      </c>
    </row>
    <row r="562" spans="1:11" x14ac:dyDescent="0.25">
      <c r="A562" t="s">
        <v>36</v>
      </c>
      <c r="B562" t="s">
        <v>37</v>
      </c>
      <c r="C562" t="s">
        <v>37</v>
      </c>
      <c r="D562" s="13">
        <v>45526.718969907408</v>
      </c>
      <c r="E562" t="s">
        <v>21</v>
      </c>
      <c r="F562" t="s">
        <v>22</v>
      </c>
      <c r="G562">
        <v>24</v>
      </c>
      <c r="H562">
        <v>1665.27</v>
      </c>
      <c r="I562">
        <v>4.9279999999999999</v>
      </c>
      <c r="J562" t="s">
        <v>38</v>
      </c>
      <c r="K562" t="b">
        <f t="shared" si="8"/>
        <v>0</v>
      </c>
    </row>
    <row r="563" spans="1:11" x14ac:dyDescent="0.25">
      <c r="A563" t="s">
        <v>36</v>
      </c>
      <c r="B563" t="s">
        <v>37</v>
      </c>
      <c r="C563" t="s">
        <v>37</v>
      </c>
      <c r="D563" s="13">
        <v>45526.719039351854</v>
      </c>
      <c r="E563" t="s">
        <v>23</v>
      </c>
      <c r="F563" t="s">
        <v>24</v>
      </c>
      <c r="G563">
        <v>41</v>
      </c>
      <c r="H563">
        <v>3799.84</v>
      </c>
      <c r="I563">
        <v>2.718</v>
      </c>
      <c r="J563" t="s">
        <v>39</v>
      </c>
      <c r="K563" t="b">
        <f t="shared" si="8"/>
        <v>0</v>
      </c>
    </row>
    <row r="564" spans="1:11" x14ac:dyDescent="0.25">
      <c r="A564" t="s">
        <v>36</v>
      </c>
      <c r="B564" t="s">
        <v>37</v>
      </c>
      <c r="C564" t="s">
        <v>37</v>
      </c>
      <c r="D564" s="13">
        <v>45526.719074074077</v>
      </c>
      <c r="E564" t="s">
        <v>23</v>
      </c>
      <c r="F564" t="s">
        <v>25</v>
      </c>
      <c r="G564">
        <v>40</v>
      </c>
      <c r="H564">
        <v>3563.5</v>
      </c>
      <c r="I564">
        <v>1.9039999999999999</v>
      </c>
      <c r="J564" t="s">
        <v>40</v>
      </c>
      <c r="K564" t="b">
        <f t="shared" si="8"/>
        <v>0</v>
      </c>
    </row>
    <row r="565" spans="1:11" x14ac:dyDescent="0.25">
      <c r="A565" t="s">
        <v>36</v>
      </c>
      <c r="B565" t="s">
        <v>37</v>
      </c>
      <c r="C565" t="s">
        <v>37</v>
      </c>
      <c r="D565" s="13">
        <v>45526.719108796293</v>
      </c>
      <c r="E565" t="s">
        <v>26</v>
      </c>
      <c r="F565" t="s">
        <v>22</v>
      </c>
      <c r="G565">
        <v>35</v>
      </c>
      <c r="H565">
        <v>4775.0600000000004</v>
      </c>
      <c r="I565">
        <v>4.8789999999999996</v>
      </c>
      <c r="J565" t="s">
        <v>41</v>
      </c>
      <c r="K565" t="b">
        <f t="shared" si="8"/>
        <v>0</v>
      </c>
    </row>
    <row r="566" spans="1:11" x14ac:dyDescent="0.25">
      <c r="A566" t="s">
        <v>36</v>
      </c>
      <c r="B566" t="s">
        <v>37</v>
      </c>
      <c r="C566" t="s">
        <v>37</v>
      </c>
      <c r="D566" s="13">
        <v>45526.719166666669</v>
      </c>
      <c r="E566" t="s">
        <v>27</v>
      </c>
      <c r="F566" t="s">
        <v>22</v>
      </c>
      <c r="G566">
        <v>34</v>
      </c>
      <c r="H566">
        <v>2894.37</v>
      </c>
      <c r="I566">
        <v>1.736</v>
      </c>
      <c r="J566" t="s">
        <v>42</v>
      </c>
      <c r="K566" t="b">
        <f t="shared" si="8"/>
        <v>0</v>
      </c>
    </row>
    <row r="567" spans="1:11" x14ac:dyDescent="0.25">
      <c r="A567" t="s">
        <v>36</v>
      </c>
      <c r="B567" t="s">
        <v>37</v>
      </c>
      <c r="C567" t="s">
        <v>37</v>
      </c>
      <c r="D567" s="13">
        <v>45526.719236111108</v>
      </c>
      <c r="E567" t="s">
        <v>27</v>
      </c>
      <c r="F567" t="s">
        <v>28</v>
      </c>
      <c r="G567">
        <v>54</v>
      </c>
      <c r="H567">
        <v>3827.29</v>
      </c>
      <c r="I567">
        <v>2.113</v>
      </c>
      <c r="J567" t="s">
        <v>43</v>
      </c>
      <c r="K567" t="b">
        <f t="shared" si="8"/>
        <v>0</v>
      </c>
    </row>
    <row r="568" spans="1:11" x14ac:dyDescent="0.25">
      <c r="A568" t="s">
        <v>36</v>
      </c>
      <c r="B568" t="s">
        <v>37</v>
      </c>
      <c r="C568" t="s">
        <v>37</v>
      </c>
      <c r="D568" s="13">
        <v>45526.719305555554</v>
      </c>
      <c r="E568" t="s">
        <v>26</v>
      </c>
      <c r="F568" t="s">
        <v>28</v>
      </c>
      <c r="G568">
        <v>41</v>
      </c>
      <c r="H568">
        <v>4783.51</v>
      </c>
      <c r="I568">
        <v>5.2610000000000001</v>
      </c>
      <c r="J568" t="s">
        <v>44</v>
      </c>
      <c r="K568" t="b">
        <f t="shared" si="8"/>
        <v>0</v>
      </c>
    </row>
    <row r="569" spans="1:11" x14ac:dyDescent="0.25">
      <c r="A569" t="s">
        <v>36</v>
      </c>
      <c r="B569" t="s">
        <v>37</v>
      </c>
      <c r="C569" t="s">
        <v>37</v>
      </c>
      <c r="D569" s="13">
        <v>45526.719375000001</v>
      </c>
      <c r="E569" t="s">
        <v>35</v>
      </c>
      <c r="F569" t="s">
        <v>33</v>
      </c>
      <c r="G569">
        <v>1</v>
      </c>
      <c r="H569">
        <v>1702488</v>
      </c>
      <c r="I569">
        <v>2.5419999999999998</v>
      </c>
      <c r="J569" t="s">
        <v>45</v>
      </c>
      <c r="K569" t="b">
        <f t="shared" si="8"/>
        <v>0</v>
      </c>
    </row>
    <row r="570" spans="1:11" x14ac:dyDescent="0.25">
      <c r="A570" t="s">
        <v>36</v>
      </c>
      <c r="B570" t="s">
        <v>37</v>
      </c>
      <c r="C570" t="s">
        <v>37</v>
      </c>
      <c r="D570" s="13">
        <v>45526.719409722224</v>
      </c>
      <c r="E570" t="s">
        <v>34</v>
      </c>
      <c r="F570" t="s">
        <v>22</v>
      </c>
      <c r="G570">
        <v>47</v>
      </c>
      <c r="H570">
        <v>5405.12</v>
      </c>
      <c r="I570">
        <v>2.794</v>
      </c>
      <c r="J570" t="s">
        <v>46</v>
      </c>
      <c r="K570" t="b">
        <f t="shared" si="8"/>
        <v>0</v>
      </c>
    </row>
    <row r="571" spans="1:11" x14ac:dyDescent="0.25">
      <c r="A571" t="s">
        <v>36</v>
      </c>
      <c r="B571" t="s">
        <v>37</v>
      </c>
      <c r="C571" t="s">
        <v>37</v>
      </c>
      <c r="D571" s="13">
        <v>45526.719444444447</v>
      </c>
      <c r="E571" t="s">
        <v>34</v>
      </c>
      <c r="F571" t="s">
        <v>25</v>
      </c>
      <c r="G571">
        <v>46</v>
      </c>
      <c r="H571">
        <v>5168.3500000000004</v>
      </c>
      <c r="I571">
        <v>1.7869999999999999</v>
      </c>
      <c r="J571" t="s">
        <v>47</v>
      </c>
      <c r="K571" t="b">
        <f t="shared" si="8"/>
        <v>0</v>
      </c>
    </row>
    <row r="572" spans="1:11" x14ac:dyDescent="0.25">
      <c r="A572" t="s">
        <v>36</v>
      </c>
      <c r="B572" t="s">
        <v>37</v>
      </c>
      <c r="C572" t="s">
        <v>48</v>
      </c>
      <c r="D572" s="13">
        <v>45526.72583333333</v>
      </c>
      <c r="E572" t="s">
        <v>21</v>
      </c>
      <c r="F572" t="s">
        <v>22</v>
      </c>
      <c r="G572">
        <v>25</v>
      </c>
      <c r="H572">
        <v>476.28</v>
      </c>
      <c r="I572">
        <v>5.2190000000000003</v>
      </c>
      <c r="J572" t="s">
        <v>38</v>
      </c>
      <c r="K572" t="b">
        <f t="shared" si="8"/>
        <v>0</v>
      </c>
    </row>
    <row r="573" spans="1:11" x14ac:dyDescent="0.25">
      <c r="A573" t="s">
        <v>36</v>
      </c>
      <c r="B573" t="s">
        <v>37</v>
      </c>
      <c r="C573" t="s">
        <v>48</v>
      </c>
      <c r="D573" s="13">
        <v>45526.725914351853</v>
      </c>
      <c r="E573" t="s">
        <v>23</v>
      </c>
      <c r="F573" t="s">
        <v>24</v>
      </c>
      <c r="G573">
        <v>40</v>
      </c>
      <c r="H573">
        <v>917.64</v>
      </c>
      <c r="I573">
        <v>5.0369999999999999</v>
      </c>
      <c r="J573" t="s">
        <v>39</v>
      </c>
      <c r="K573" t="b">
        <f t="shared" si="8"/>
        <v>0</v>
      </c>
    </row>
    <row r="574" spans="1:11" x14ac:dyDescent="0.25">
      <c r="A574" t="s">
        <v>36</v>
      </c>
      <c r="B574" t="s">
        <v>37</v>
      </c>
      <c r="C574" t="s">
        <v>48</v>
      </c>
      <c r="D574" s="13">
        <v>45526.725972222222</v>
      </c>
      <c r="E574" t="s">
        <v>23</v>
      </c>
      <c r="F574" t="s">
        <v>25</v>
      </c>
      <c r="G574">
        <v>38</v>
      </c>
      <c r="H574">
        <v>922.97</v>
      </c>
      <c r="I574">
        <v>2.625</v>
      </c>
      <c r="J574" t="s">
        <v>40</v>
      </c>
      <c r="K574" t="b">
        <f t="shared" si="8"/>
        <v>0</v>
      </c>
    </row>
    <row r="575" spans="1:11" x14ac:dyDescent="0.25">
      <c r="A575" t="s">
        <v>36</v>
      </c>
      <c r="B575" t="s">
        <v>37</v>
      </c>
      <c r="C575" t="s">
        <v>48</v>
      </c>
      <c r="D575" s="13">
        <v>45526.726018518515</v>
      </c>
      <c r="E575" t="s">
        <v>26</v>
      </c>
      <c r="F575" t="s">
        <v>22</v>
      </c>
      <c r="G575">
        <v>35</v>
      </c>
      <c r="H575">
        <v>1044.56</v>
      </c>
      <c r="I575">
        <v>6.1070000000000002</v>
      </c>
      <c r="J575" t="s">
        <v>41</v>
      </c>
      <c r="K575" t="b">
        <f t="shared" si="8"/>
        <v>0</v>
      </c>
    </row>
    <row r="576" spans="1:11" x14ac:dyDescent="0.25">
      <c r="A576" t="s">
        <v>36</v>
      </c>
      <c r="B576" t="s">
        <v>37</v>
      </c>
      <c r="C576" t="s">
        <v>48</v>
      </c>
      <c r="D576" s="13">
        <v>45526.726087962961</v>
      </c>
      <c r="E576" t="s">
        <v>27</v>
      </c>
      <c r="F576" t="s">
        <v>22</v>
      </c>
      <c r="G576">
        <v>33</v>
      </c>
      <c r="H576">
        <v>912.07</v>
      </c>
      <c r="I576">
        <v>2.9929999999999999</v>
      </c>
      <c r="J576" t="s">
        <v>42</v>
      </c>
      <c r="K576" t="b">
        <f t="shared" si="8"/>
        <v>0</v>
      </c>
    </row>
    <row r="577" spans="1:11" x14ac:dyDescent="0.25">
      <c r="A577" t="s">
        <v>36</v>
      </c>
      <c r="B577" t="s">
        <v>37</v>
      </c>
      <c r="C577" t="s">
        <v>48</v>
      </c>
      <c r="D577" s="13">
        <v>45526.726168981484</v>
      </c>
      <c r="E577" t="s">
        <v>27</v>
      </c>
      <c r="F577" t="s">
        <v>28</v>
      </c>
      <c r="G577">
        <v>53</v>
      </c>
      <c r="H577">
        <v>1175.75</v>
      </c>
      <c r="I577">
        <v>4.8970000000000002</v>
      </c>
      <c r="J577" t="s">
        <v>43</v>
      </c>
      <c r="K577" t="b">
        <f t="shared" si="8"/>
        <v>0</v>
      </c>
    </row>
    <row r="578" spans="1:11" x14ac:dyDescent="0.25">
      <c r="A578" t="s">
        <v>36</v>
      </c>
      <c r="B578" t="s">
        <v>37</v>
      </c>
      <c r="C578" t="s">
        <v>48</v>
      </c>
      <c r="D578" s="13">
        <v>45526.726273148146</v>
      </c>
      <c r="E578" t="s">
        <v>26</v>
      </c>
      <c r="F578" t="s">
        <v>28</v>
      </c>
      <c r="G578">
        <v>41</v>
      </c>
      <c r="H578">
        <v>1393.33</v>
      </c>
      <c r="I578">
        <v>7.2809999999999997</v>
      </c>
      <c r="J578" t="s">
        <v>44</v>
      </c>
      <c r="K578" t="b">
        <f t="shared" si="8"/>
        <v>0</v>
      </c>
    </row>
    <row r="579" spans="1:11" x14ac:dyDescent="0.25">
      <c r="A579" t="s">
        <v>36</v>
      </c>
      <c r="B579" t="s">
        <v>37</v>
      </c>
      <c r="C579" t="s">
        <v>48</v>
      </c>
      <c r="D579" s="13">
        <v>45526.726365740738</v>
      </c>
      <c r="E579" t="s">
        <v>35</v>
      </c>
      <c r="F579" t="s">
        <v>33</v>
      </c>
      <c r="G579">
        <v>1</v>
      </c>
      <c r="H579">
        <v>1688185</v>
      </c>
      <c r="I579">
        <v>3.6440000000000001</v>
      </c>
      <c r="J579" t="s">
        <v>45</v>
      </c>
      <c r="K579" t="b">
        <f t="shared" ref="K579:K642" si="9">IF(I579 &gt; 10, TRUE, FALSE)</f>
        <v>0</v>
      </c>
    </row>
    <row r="580" spans="1:11" x14ac:dyDescent="0.25">
      <c r="A580" t="s">
        <v>36</v>
      </c>
      <c r="B580" t="s">
        <v>37</v>
      </c>
      <c r="C580" t="s">
        <v>48</v>
      </c>
      <c r="D580" s="13">
        <v>45526.726412037038</v>
      </c>
      <c r="E580" t="s">
        <v>34</v>
      </c>
      <c r="F580" t="s">
        <v>22</v>
      </c>
      <c r="G580">
        <v>48</v>
      </c>
      <c r="H580">
        <v>1753.32</v>
      </c>
      <c r="I580">
        <v>4.149</v>
      </c>
      <c r="J580" t="s">
        <v>46</v>
      </c>
      <c r="K580" t="b">
        <f t="shared" si="9"/>
        <v>0</v>
      </c>
    </row>
    <row r="581" spans="1:11" x14ac:dyDescent="0.25">
      <c r="A581" t="s">
        <v>36</v>
      </c>
      <c r="B581" t="s">
        <v>37</v>
      </c>
      <c r="C581" t="s">
        <v>48</v>
      </c>
      <c r="D581" s="13">
        <v>45526.726469907408</v>
      </c>
      <c r="E581" t="s">
        <v>34</v>
      </c>
      <c r="F581" t="s">
        <v>25</v>
      </c>
      <c r="G581">
        <v>45</v>
      </c>
      <c r="H581">
        <v>1514.57</v>
      </c>
      <c r="I581">
        <v>2.2559999999999998</v>
      </c>
      <c r="J581" t="s">
        <v>47</v>
      </c>
      <c r="K581" t="b">
        <f t="shared" si="9"/>
        <v>0</v>
      </c>
    </row>
    <row r="582" spans="1:11" x14ac:dyDescent="0.25">
      <c r="A582" t="s">
        <v>36</v>
      </c>
      <c r="B582" t="s">
        <v>37</v>
      </c>
      <c r="C582" t="s">
        <v>37</v>
      </c>
      <c r="D582" s="13">
        <v>45526.760648148149</v>
      </c>
      <c r="E582" t="s">
        <v>21</v>
      </c>
      <c r="F582" t="s">
        <v>22</v>
      </c>
      <c r="G582">
        <v>24</v>
      </c>
      <c r="H582">
        <v>1665.27</v>
      </c>
      <c r="I582">
        <v>4.843</v>
      </c>
      <c r="J582" t="s">
        <v>38</v>
      </c>
      <c r="K582" t="b">
        <f t="shared" si="9"/>
        <v>0</v>
      </c>
    </row>
    <row r="583" spans="1:11" x14ac:dyDescent="0.25">
      <c r="A583" t="s">
        <v>36</v>
      </c>
      <c r="B583" t="s">
        <v>37</v>
      </c>
      <c r="C583" t="s">
        <v>37</v>
      </c>
      <c r="D583" s="13">
        <v>45526.760717592595</v>
      </c>
      <c r="E583" t="s">
        <v>23</v>
      </c>
      <c r="F583" t="s">
        <v>24</v>
      </c>
      <c r="G583">
        <v>41</v>
      </c>
      <c r="H583">
        <v>3799.84</v>
      </c>
      <c r="I583">
        <v>2.8159999999999998</v>
      </c>
      <c r="J583" t="s">
        <v>39</v>
      </c>
      <c r="K583" t="b">
        <f t="shared" si="9"/>
        <v>0</v>
      </c>
    </row>
    <row r="584" spans="1:11" x14ac:dyDescent="0.25">
      <c r="A584" t="s">
        <v>36</v>
      </c>
      <c r="B584" t="s">
        <v>37</v>
      </c>
      <c r="C584" t="s">
        <v>37</v>
      </c>
      <c r="D584" s="13">
        <v>45526.760763888888</v>
      </c>
      <c r="E584" t="s">
        <v>23</v>
      </c>
      <c r="F584" t="s">
        <v>25</v>
      </c>
      <c r="G584">
        <v>40</v>
      </c>
      <c r="H584">
        <v>3563.5</v>
      </c>
      <c r="I584">
        <v>1.843</v>
      </c>
      <c r="J584" t="s">
        <v>40</v>
      </c>
      <c r="K584" t="b">
        <f t="shared" si="9"/>
        <v>0</v>
      </c>
    </row>
    <row r="585" spans="1:11" x14ac:dyDescent="0.25">
      <c r="A585" t="s">
        <v>36</v>
      </c>
      <c r="B585" t="s">
        <v>37</v>
      </c>
      <c r="C585" t="s">
        <v>37</v>
      </c>
      <c r="D585" s="13">
        <v>45526.760787037034</v>
      </c>
      <c r="E585" t="s">
        <v>26</v>
      </c>
      <c r="F585" t="s">
        <v>22</v>
      </c>
      <c r="G585">
        <v>35</v>
      </c>
      <c r="H585">
        <v>4775.0600000000004</v>
      </c>
      <c r="I585">
        <v>6.359</v>
      </c>
      <c r="J585" t="s">
        <v>41</v>
      </c>
      <c r="K585" t="b">
        <f t="shared" si="9"/>
        <v>0</v>
      </c>
    </row>
    <row r="586" spans="1:11" x14ac:dyDescent="0.25">
      <c r="A586" t="s">
        <v>36</v>
      </c>
      <c r="B586" t="s">
        <v>37</v>
      </c>
      <c r="C586" t="s">
        <v>37</v>
      </c>
      <c r="D586" s="13">
        <v>45526.760868055557</v>
      </c>
      <c r="E586" t="s">
        <v>27</v>
      </c>
      <c r="F586" t="s">
        <v>22</v>
      </c>
      <c r="G586">
        <v>34</v>
      </c>
      <c r="H586">
        <v>2894.37</v>
      </c>
      <c r="I586">
        <v>2.8</v>
      </c>
      <c r="J586" t="s">
        <v>42</v>
      </c>
      <c r="K586" t="b">
        <f t="shared" si="9"/>
        <v>0</v>
      </c>
    </row>
    <row r="587" spans="1:11" x14ac:dyDescent="0.25">
      <c r="A587" t="s">
        <v>36</v>
      </c>
      <c r="B587" t="s">
        <v>37</v>
      </c>
      <c r="C587" t="s">
        <v>37</v>
      </c>
      <c r="D587" s="13">
        <v>45526.760949074072</v>
      </c>
      <c r="E587" t="s">
        <v>27</v>
      </c>
      <c r="F587" t="s">
        <v>28</v>
      </c>
      <c r="G587">
        <v>54</v>
      </c>
      <c r="H587">
        <v>3827.29</v>
      </c>
      <c r="I587">
        <v>2.3660000000000001</v>
      </c>
      <c r="J587" t="s">
        <v>43</v>
      </c>
      <c r="K587" t="b">
        <f t="shared" si="9"/>
        <v>0</v>
      </c>
    </row>
    <row r="588" spans="1:11" x14ac:dyDescent="0.25">
      <c r="A588" t="s">
        <v>36</v>
      </c>
      <c r="B588" t="s">
        <v>37</v>
      </c>
      <c r="C588" t="s">
        <v>37</v>
      </c>
      <c r="D588" s="13">
        <v>45526.761030092595</v>
      </c>
      <c r="E588" t="s">
        <v>26</v>
      </c>
      <c r="F588" t="s">
        <v>28</v>
      </c>
      <c r="G588">
        <v>41</v>
      </c>
      <c r="H588">
        <v>4783.51</v>
      </c>
      <c r="I588">
        <v>5.41</v>
      </c>
      <c r="J588" t="s">
        <v>44</v>
      </c>
      <c r="K588" t="b">
        <f t="shared" si="9"/>
        <v>0</v>
      </c>
    </row>
    <row r="589" spans="1:11" x14ac:dyDescent="0.25">
      <c r="A589" t="s">
        <v>36</v>
      </c>
      <c r="B589" t="s">
        <v>37</v>
      </c>
      <c r="C589" t="s">
        <v>37</v>
      </c>
      <c r="D589" s="13">
        <v>45526.761099537034</v>
      </c>
      <c r="E589" t="s">
        <v>35</v>
      </c>
      <c r="F589" t="s">
        <v>33</v>
      </c>
      <c r="G589">
        <v>1</v>
      </c>
      <c r="H589">
        <v>1702981</v>
      </c>
      <c r="I589">
        <v>2.5259999999999998</v>
      </c>
      <c r="J589" t="s">
        <v>45</v>
      </c>
      <c r="K589" t="b">
        <f t="shared" si="9"/>
        <v>0</v>
      </c>
    </row>
    <row r="590" spans="1:11" x14ac:dyDescent="0.25">
      <c r="A590" t="s">
        <v>36</v>
      </c>
      <c r="B590" t="s">
        <v>37</v>
      </c>
      <c r="C590" t="s">
        <v>37</v>
      </c>
      <c r="D590" s="13">
        <v>45526.761134259257</v>
      </c>
      <c r="E590" t="s">
        <v>34</v>
      </c>
      <c r="F590" t="s">
        <v>22</v>
      </c>
      <c r="G590">
        <v>47</v>
      </c>
      <c r="H590">
        <v>5405.12</v>
      </c>
      <c r="I590">
        <v>2.7090000000000001</v>
      </c>
      <c r="J590" t="s">
        <v>46</v>
      </c>
      <c r="K590" t="b">
        <f t="shared" si="9"/>
        <v>0</v>
      </c>
    </row>
    <row r="591" spans="1:11" x14ac:dyDescent="0.25">
      <c r="A591" t="s">
        <v>36</v>
      </c>
      <c r="B591" t="s">
        <v>37</v>
      </c>
      <c r="C591" t="s">
        <v>37</v>
      </c>
      <c r="D591" s="13">
        <v>45526.76116898148</v>
      </c>
      <c r="E591" t="s">
        <v>34</v>
      </c>
      <c r="F591" t="s">
        <v>25</v>
      </c>
      <c r="G591">
        <v>46</v>
      </c>
      <c r="H591">
        <v>5168.3500000000004</v>
      </c>
      <c r="I591">
        <v>1.7170000000000001</v>
      </c>
      <c r="J591" t="s">
        <v>47</v>
      </c>
      <c r="K591" t="b">
        <f t="shared" si="9"/>
        <v>0</v>
      </c>
    </row>
    <row r="592" spans="1:11" x14ac:dyDescent="0.25">
      <c r="A592" t="s">
        <v>36</v>
      </c>
      <c r="B592" t="s">
        <v>37</v>
      </c>
      <c r="C592" t="s">
        <v>48</v>
      </c>
      <c r="D592" s="13">
        <v>45526.767581018517</v>
      </c>
      <c r="E592" t="s">
        <v>21</v>
      </c>
      <c r="F592" t="s">
        <v>22</v>
      </c>
      <c r="G592">
        <v>22</v>
      </c>
      <c r="H592">
        <v>722.59</v>
      </c>
      <c r="I592">
        <v>4.6159999999999997</v>
      </c>
      <c r="J592" t="s">
        <v>38</v>
      </c>
      <c r="K592" t="b">
        <f t="shared" si="9"/>
        <v>0</v>
      </c>
    </row>
    <row r="593" spans="1:11" x14ac:dyDescent="0.25">
      <c r="A593" t="s">
        <v>36</v>
      </c>
      <c r="B593" t="s">
        <v>37</v>
      </c>
      <c r="C593" t="s">
        <v>48</v>
      </c>
      <c r="D593" s="13">
        <v>45526.767650462964</v>
      </c>
      <c r="E593" t="s">
        <v>23</v>
      </c>
      <c r="F593" t="s">
        <v>24</v>
      </c>
      <c r="G593">
        <v>43</v>
      </c>
      <c r="H593">
        <v>1180.48</v>
      </c>
      <c r="I593">
        <v>3.3330000000000002</v>
      </c>
      <c r="J593" t="s">
        <v>39</v>
      </c>
      <c r="K593" t="b">
        <f t="shared" si="9"/>
        <v>0</v>
      </c>
    </row>
    <row r="594" spans="1:11" x14ac:dyDescent="0.25">
      <c r="A594" t="s">
        <v>36</v>
      </c>
      <c r="B594" t="s">
        <v>37</v>
      </c>
      <c r="C594" t="s">
        <v>48</v>
      </c>
      <c r="D594" s="13">
        <v>45526.767696759256</v>
      </c>
      <c r="E594" t="s">
        <v>23</v>
      </c>
      <c r="F594" t="s">
        <v>25</v>
      </c>
      <c r="G594">
        <v>38</v>
      </c>
      <c r="H594">
        <v>921.79</v>
      </c>
      <c r="I594">
        <v>1.9430000000000001</v>
      </c>
      <c r="J594" t="s">
        <v>40</v>
      </c>
      <c r="K594" t="b">
        <f t="shared" si="9"/>
        <v>0</v>
      </c>
    </row>
    <row r="595" spans="1:11" x14ac:dyDescent="0.25">
      <c r="A595" t="s">
        <v>36</v>
      </c>
      <c r="B595" t="s">
        <v>37</v>
      </c>
      <c r="C595" t="s">
        <v>48</v>
      </c>
      <c r="D595" s="13">
        <v>45526.767731481479</v>
      </c>
      <c r="E595" t="s">
        <v>26</v>
      </c>
      <c r="F595" t="s">
        <v>22</v>
      </c>
      <c r="G595">
        <v>35</v>
      </c>
      <c r="H595">
        <v>1391.29</v>
      </c>
      <c r="I595">
        <v>4.9320000000000004</v>
      </c>
      <c r="J595" t="s">
        <v>41</v>
      </c>
      <c r="K595" t="b">
        <f t="shared" si="9"/>
        <v>0</v>
      </c>
    </row>
    <row r="596" spans="1:11" x14ac:dyDescent="0.25">
      <c r="A596" t="s">
        <v>36</v>
      </c>
      <c r="B596" t="s">
        <v>37</v>
      </c>
      <c r="C596" t="s">
        <v>48</v>
      </c>
      <c r="D596" s="13">
        <v>45526.767789351848</v>
      </c>
      <c r="E596" t="s">
        <v>27</v>
      </c>
      <c r="F596" t="s">
        <v>22</v>
      </c>
      <c r="G596">
        <v>33</v>
      </c>
      <c r="H596">
        <v>911.34</v>
      </c>
      <c r="I596">
        <v>1.8360000000000001</v>
      </c>
      <c r="J596" t="s">
        <v>42</v>
      </c>
      <c r="K596" t="b">
        <f t="shared" si="9"/>
        <v>0</v>
      </c>
    </row>
    <row r="597" spans="1:11" x14ac:dyDescent="0.25">
      <c r="A597" t="s">
        <v>36</v>
      </c>
      <c r="B597" t="s">
        <v>37</v>
      </c>
      <c r="C597" t="s">
        <v>48</v>
      </c>
      <c r="D597" s="13">
        <v>45526.767858796295</v>
      </c>
      <c r="E597" t="s">
        <v>27</v>
      </c>
      <c r="F597" t="s">
        <v>28</v>
      </c>
      <c r="G597">
        <v>53</v>
      </c>
      <c r="H597">
        <v>1174.58</v>
      </c>
      <c r="I597">
        <v>3.5070000000000001</v>
      </c>
      <c r="J597" t="s">
        <v>43</v>
      </c>
      <c r="K597" t="b">
        <f t="shared" si="9"/>
        <v>0</v>
      </c>
    </row>
    <row r="598" spans="1:11" x14ac:dyDescent="0.25">
      <c r="A598" t="s">
        <v>36</v>
      </c>
      <c r="B598" t="s">
        <v>37</v>
      </c>
      <c r="C598" t="s">
        <v>48</v>
      </c>
      <c r="D598" s="13">
        <v>45526.767951388887</v>
      </c>
      <c r="E598" t="s">
        <v>26</v>
      </c>
      <c r="F598" t="s">
        <v>28</v>
      </c>
      <c r="G598">
        <v>41</v>
      </c>
      <c r="H598">
        <v>1391.94</v>
      </c>
      <c r="I598">
        <v>5.1920000000000002</v>
      </c>
      <c r="J598" t="s">
        <v>44</v>
      </c>
      <c r="K598" t="b">
        <f t="shared" si="9"/>
        <v>0</v>
      </c>
    </row>
    <row r="599" spans="1:11" x14ac:dyDescent="0.25">
      <c r="A599" t="s">
        <v>36</v>
      </c>
      <c r="B599" t="s">
        <v>37</v>
      </c>
      <c r="C599" t="s">
        <v>48</v>
      </c>
      <c r="D599" s="13">
        <v>45526.768009259256</v>
      </c>
      <c r="E599" t="s">
        <v>35</v>
      </c>
      <c r="F599" t="s">
        <v>33</v>
      </c>
      <c r="G599">
        <v>1</v>
      </c>
      <c r="H599">
        <v>1688738</v>
      </c>
      <c r="I599">
        <v>2.6379999999999999</v>
      </c>
      <c r="J599" t="s">
        <v>45</v>
      </c>
      <c r="K599" t="b">
        <f t="shared" si="9"/>
        <v>0</v>
      </c>
    </row>
    <row r="600" spans="1:11" x14ac:dyDescent="0.25">
      <c r="A600" t="s">
        <v>36</v>
      </c>
      <c r="B600" t="s">
        <v>37</v>
      </c>
      <c r="C600" t="s">
        <v>48</v>
      </c>
      <c r="D600" s="13">
        <v>45526.768043981479</v>
      </c>
      <c r="E600" t="s">
        <v>34</v>
      </c>
      <c r="F600" t="s">
        <v>22</v>
      </c>
      <c r="G600">
        <v>47</v>
      </c>
      <c r="H600">
        <v>1750.47</v>
      </c>
      <c r="I600">
        <v>2.7450000000000001</v>
      </c>
      <c r="J600" t="s">
        <v>46</v>
      </c>
      <c r="K600" t="b">
        <f t="shared" si="9"/>
        <v>0</v>
      </c>
    </row>
    <row r="601" spans="1:11" x14ac:dyDescent="0.25">
      <c r="A601" t="s">
        <v>36</v>
      </c>
      <c r="B601" t="s">
        <v>37</v>
      </c>
      <c r="C601" t="s">
        <v>48</v>
      </c>
      <c r="D601" s="13">
        <v>45526.768090277779</v>
      </c>
      <c r="E601" t="s">
        <v>34</v>
      </c>
      <c r="F601" t="s">
        <v>25</v>
      </c>
      <c r="G601">
        <v>47</v>
      </c>
      <c r="H601">
        <v>1515.42</v>
      </c>
      <c r="I601">
        <v>2.2970000000000002</v>
      </c>
      <c r="J601" t="s">
        <v>47</v>
      </c>
      <c r="K601" t="b">
        <f t="shared" si="9"/>
        <v>0</v>
      </c>
    </row>
    <row r="602" spans="1:11" x14ac:dyDescent="0.25">
      <c r="A602" t="s">
        <v>36</v>
      </c>
      <c r="B602" t="s">
        <v>37</v>
      </c>
      <c r="C602" t="s">
        <v>37</v>
      </c>
      <c r="D602" s="13">
        <v>45526.802303240744</v>
      </c>
      <c r="E602" t="s">
        <v>21</v>
      </c>
      <c r="F602" t="s">
        <v>22</v>
      </c>
      <c r="G602">
        <v>24</v>
      </c>
      <c r="H602">
        <v>1665.27</v>
      </c>
      <c r="I602">
        <v>5.1550000000000002</v>
      </c>
      <c r="J602" t="s">
        <v>38</v>
      </c>
      <c r="K602" t="b">
        <f t="shared" si="9"/>
        <v>0</v>
      </c>
    </row>
    <row r="603" spans="1:11" x14ac:dyDescent="0.25">
      <c r="A603" t="s">
        <v>36</v>
      </c>
      <c r="B603" t="s">
        <v>37</v>
      </c>
      <c r="C603" t="s">
        <v>37</v>
      </c>
      <c r="D603" s="13">
        <v>45526.802372685182</v>
      </c>
      <c r="E603" t="s">
        <v>23</v>
      </c>
      <c r="F603" t="s">
        <v>24</v>
      </c>
      <c r="G603">
        <v>41</v>
      </c>
      <c r="H603">
        <v>3799.84</v>
      </c>
      <c r="I603">
        <v>3.2360000000000002</v>
      </c>
      <c r="J603" t="s">
        <v>39</v>
      </c>
      <c r="K603" t="b">
        <f t="shared" si="9"/>
        <v>0</v>
      </c>
    </row>
    <row r="604" spans="1:11" x14ac:dyDescent="0.25">
      <c r="A604" t="s">
        <v>36</v>
      </c>
      <c r="B604" t="s">
        <v>37</v>
      </c>
      <c r="C604" t="s">
        <v>37</v>
      </c>
      <c r="D604" s="13">
        <v>45526.802418981482</v>
      </c>
      <c r="E604" t="s">
        <v>23</v>
      </c>
      <c r="F604" t="s">
        <v>25</v>
      </c>
      <c r="G604">
        <v>40</v>
      </c>
      <c r="H604">
        <v>3563.5</v>
      </c>
      <c r="I604">
        <v>1.9239999999999999</v>
      </c>
      <c r="J604" t="s">
        <v>40</v>
      </c>
      <c r="K604" t="b">
        <f t="shared" si="9"/>
        <v>0</v>
      </c>
    </row>
    <row r="605" spans="1:11" x14ac:dyDescent="0.25">
      <c r="A605" t="s">
        <v>36</v>
      </c>
      <c r="B605" t="s">
        <v>37</v>
      </c>
      <c r="C605" t="s">
        <v>37</v>
      </c>
      <c r="D605" s="13">
        <v>45526.802442129629</v>
      </c>
      <c r="E605" t="s">
        <v>26</v>
      </c>
      <c r="F605" t="s">
        <v>22</v>
      </c>
      <c r="G605">
        <v>35</v>
      </c>
      <c r="H605">
        <v>4775.0600000000004</v>
      </c>
      <c r="I605">
        <v>5.0140000000000002</v>
      </c>
      <c r="J605" t="s">
        <v>41</v>
      </c>
      <c r="K605" t="b">
        <f t="shared" si="9"/>
        <v>0</v>
      </c>
    </row>
    <row r="606" spans="1:11" x14ac:dyDescent="0.25">
      <c r="A606" t="s">
        <v>36</v>
      </c>
      <c r="B606" t="s">
        <v>37</v>
      </c>
      <c r="C606" t="s">
        <v>37</v>
      </c>
      <c r="D606" s="13">
        <v>45526.802499999998</v>
      </c>
      <c r="E606" t="s">
        <v>27</v>
      </c>
      <c r="F606" t="s">
        <v>22</v>
      </c>
      <c r="G606">
        <v>34</v>
      </c>
      <c r="H606">
        <v>2894.37</v>
      </c>
      <c r="I606">
        <v>1.6919999999999999</v>
      </c>
      <c r="J606" t="s">
        <v>42</v>
      </c>
      <c r="K606" t="b">
        <f t="shared" si="9"/>
        <v>0</v>
      </c>
    </row>
    <row r="607" spans="1:11" x14ac:dyDescent="0.25">
      <c r="A607" t="s">
        <v>36</v>
      </c>
      <c r="B607" t="s">
        <v>37</v>
      </c>
      <c r="C607" t="s">
        <v>37</v>
      </c>
      <c r="D607" s="13">
        <v>45526.802569444444</v>
      </c>
      <c r="E607" t="s">
        <v>27</v>
      </c>
      <c r="F607" t="s">
        <v>28</v>
      </c>
      <c r="G607">
        <v>54</v>
      </c>
      <c r="H607">
        <v>3827.29</v>
      </c>
      <c r="I607">
        <v>2.238</v>
      </c>
      <c r="J607" t="s">
        <v>43</v>
      </c>
      <c r="K607" t="b">
        <f t="shared" si="9"/>
        <v>0</v>
      </c>
    </row>
    <row r="608" spans="1:11" x14ac:dyDescent="0.25">
      <c r="A608" t="s">
        <v>36</v>
      </c>
      <c r="B608" t="s">
        <v>37</v>
      </c>
      <c r="C608" t="s">
        <v>37</v>
      </c>
      <c r="D608" s="13">
        <v>45526.80263888889</v>
      </c>
      <c r="E608" t="s">
        <v>26</v>
      </c>
      <c r="F608" t="s">
        <v>28</v>
      </c>
      <c r="G608">
        <v>41</v>
      </c>
      <c r="H608">
        <v>4783.51</v>
      </c>
      <c r="I608">
        <v>5.2309999999999999</v>
      </c>
      <c r="J608" t="s">
        <v>44</v>
      </c>
      <c r="K608" t="b">
        <f t="shared" si="9"/>
        <v>0</v>
      </c>
    </row>
    <row r="609" spans="1:11" x14ac:dyDescent="0.25">
      <c r="A609" t="s">
        <v>36</v>
      </c>
      <c r="B609" t="s">
        <v>37</v>
      </c>
      <c r="C609" t="s">
        <v>37</v>
      </c>
      <c r="D609" s="13">
        <v>45526.802708333336</v>
      </c>
      <c r="E609" t="s">
        <v>35</v>
      </c>
      <c r="F609" t="s">
        <v>33</v>
      </c>
      <c r="G609">
        <v>1</v>
      </c>
      <c r="H609">
        <v>1703474</v>
      </c>
      <c r="I609">
        <v>2.2770000000000001</v>
      </c>
      <c r="J609" t="s">
        <v>45</v>
      </c>
      <c r="K609" t="b">
        <f t="shared" si="9"/>
        <v>0</v>
      </c>
    </row>
    <row r="610" spans="1:11" x14ac:dyDescent="0.25">
      <c r="A610" t="s">
        <v>36</v>
      </c>
      <c r="B610" t="s">
        <v>37</v>
      </c>
      <c r="C610" t="s">
        <v>37</v>
      </c>
      <c r="D610" s="13">
        <v>45526.802743055552</v>
      </c>
      <c r="E610" t="s">
        <v>34</v>
      </c>
      <c r="F610" t="s">
        <v>22</v>
      </c>
      <c r="G610">
        <v>47</v>
      </c>
      <c r="H610">
        <v>5405.12</v>
      </c>
      <c r="I610">
        <v>2.7789999999999999</v>
      </c>
      <c r="J610" t="s">
        <v>46</v>
      </c>
      <c r="K610" t="b">
        <f t="shared" si="9"/>
        <v>0</v>
      </c>
    </row>
    <row r="611" spans="1:11" x14ac:dyDescent="0.25">
      <c r="A611" t="s">
        <v>36</v>
      </c>
      <c r="B611" t="s">
        <v>37</v>
      </c>
      <c r="C611" t="s">
        <v>37</v>
      </c>
      <c r="D611" s="13">
        <v>45526.802777777775</v>
      </c>
      <c r="E611" t="s">
        <v>34</v>
      </c>
      <c r="F611" t="s">
        <v>25</v>
      </c>
      <c r="G611">
        <v>46</v>
      </c>
      <c r="H611">
        <v>5168.3500000000004</v>
      </c>
      <c r="I611">
        <v>1.74</v>
      </c>
      <c r="J611" t="s">
        <v>47</v>
      </c>
      <c r="K611" t="b">
        <f t="shared" si="9"/>
        <v>0</v>
      </c>
    </row>
    <row r="612" spans="1:11" x14ac:dyDescent="0.25">
      <c r="A612" t="s">
        <v>36</v>
      </c>
      <c r="B612" t="s">
        <v>37</v>
      </c>
      <c r="C612" t="s">
        <v>48</v>
      </c>
      <c r="D612" s="13">
        <v>45526.809189814812</v>
      </c>
      <c r="E612" t="s">
        <v>21</v>
      </c>
      <c r="F612" t="s">
        <v>22</v>
      </c>
      <c r="G612">
        <v>24</v>
      </c>
      <c r="H612">
        <v>475.19</v>
      </c>
      <c r="I612">
        <v>3.5590000000000002</v>
      </c>
      <c r="J612" t="s">
        <v>38</v>
      </c>
      <c r="K612" t="b">
        <f t="shared" si="9"/>
        <v>0</v>
      </c>
    </row>
    <row r="613" spans="1:11" x14ac:dyDescent="0.25">
      <c r="A613" t="s">
        <v>36</v>
      </c>
      <c r="B613" t="s">
        <v>37</v>
      </c>
      <c r="C613" t="s">
        <v>48</v>
      </c>
      <c r="D613" s="13">
        <v>45526.809247685182</v>
      </c>
      <c r="E613" t="s">
        <v>23</v>
      </c>
      <c r="F613" t="s">
        <v>24</v>
      </c>
      <c r="G613">
        <v>41</v>
      </c>
      <c r="H613">
        <v>918.73</v>
      </c>
      <c r="I613">
        <v>3.2570000000000001</v>
      </c>
      <c r="J613" t="s">
        <v>39</v>
      </c>
      <c r="K613" t="b">
        <f t="shared" si="9"/>
        <v>0</v>
      </c>
    </row>
    <row r="614" spans="1:11" x14ac:dyDescent="0.25">
      <c r="A614" t="s">
        <v>36</v>
      </c>
      <c r="B614" t="s">
        <v>37</v>
      </c>
      <c r="C614" t="s">
        <v>48</v>
      </c>
      <c r="D614" s="13">
        <v>45526.809293981481</v>
      </c>
      <c r="E614" t="s">
        <v>23</v>
      </c>
      <c r="F614" t="s">
        <v>25</v>
      </c>
      <c r="G614">
        <v>38</v>
      </c>
      <c r="H614">
        <v>922.96</v>
      </c>
      <c r="I614">
        <v>2.0190000000000001</v>
      </c>
      <c r="J614" t="s">
        <v>40</v>
      </c>
      <c r="K614" t="b">
        <f t="shared" si="9"/>
        <v>0</v>
      </c>
    </row>
    <row r="615" spans="1:11" x14ac:dyDescent="0.25">
      <c r="A615" t="s">
        <v>36</v>
      </c>
      <c r="B615" t="s">
        <v>37</v>
      </c>
      <c r="C615" t="s">
        <v>48</v>
      </c>
      <c r="D615" s="13">
        <v>45526.809317129628</v>
      </c>
      <c r="E615" t="s">
        <v>26</v>
      </c>
      <c r="F615" t="s">
        <v>22</v>
      </c>
      <c r="G615">
        <v>35</v>
      </c>
      <c r="H615">
        <v>1044.55</v>
      </c>
      <c r="I615">
        <v>5.0140000000000002</v>
      </c>
      <c r="J615" t="s">
        <v>41</v>
      </c>
      <c r="K615" t="b">
        <f t="shared" si="9"/>
        <v>0</v>
      </c>
    </row>
    <row r="616" spans="1:11" x14ac:dyDescent="0.25">
      <c r="A616" t="s">
        <v>36</v>
      </c>
      <c r="B616" t="s">
        <v>37</v>
      </c>
      <c r="C616" t="s">
        <v>48</v>
      </c>
      <c r="D616" s="13">
        <v>45526.809386574074</v>
      </c>
      <c r="E616" t="s">
        <v>27</v>
      </c>
      <c r="F616" t="s">
        <v>22</v>
      </c>
      <c r="G616">
        <v>33</v>
      </c>
      <c r="H616">
        <v>912.08</v>
      </c>
      <c r="I616">
        <v>1.694</v>
      </c>
      <c r="J616" t="s">
        <v>42</v>
      </c>
      <c r="K616" t="b">
        <f t="shared" si="9"/>
        <v>0</v>
      </c>
    </row>
    <row r="617" spans="1:11" x14ac:dyDescent="0.25">
      <c r="A617" t="s">
        <v>36</v>
      </c>
      <c r="B617" t="s">
        <v>37</v>
      </c>
      <c r="C617" t="s">
        <v>48</v>
      </c>
      <c r="D617" s="13">
        <v>45526.80945601852</v>
      </c>
      <c r="E617" t="s">
        <v>27</v>
      </c>
      <c r="F617" t="s">
        <v>28</v>
      </c>
      <c r="G617">
        <v>53</v>
      </c>
      <c r="H617">
        <v>1175.76</v>
      </c>
      <c r="I617">
        <v>2.0670000000000002</v>
      </c>
      <c r="J617" t="s">
        <v>43</v>
      </c>
      <c r="K617" t="b">
        <f t="shared" si="9"/>
        <v>0</v>
      </c>
    </row>
    <row r="618" spans="1:11" x14ac:dyDescent="0.25">
      <c r="A618" t="s">
        <v>36</v>
      </c>
      <c r="B618" t="s">
        <v>37</v>
      </c>
      <c r="C618" t="s">
        <v>48</v>
      </c>
      <c r="D618" s="13">
        <v>45526.809525462966</v>
      </c>
      <c r="E618" t="s">
        <v>26</v>
      </c>
      <c r="F618" t="s">
        <v>28</v>
      </c>
      <c r="G618">
        <v>41</v>
      </c>
      <c r="H618">
        <v>1393.32</v>
      </c>
      <c r="I618">
        <v>5.444</v>
      </c>
      <c r="J618" t="s">
        <v>44</v>
      </c>
      <c r="K618" t="b">
        <f t="shared" si="9"/>
        <v>0</v>
      </c>
    </row>
    <row r="619" spans="1:11" x14ac:dyDescent="0.25">
      <c r="A619" t="s">
        <v>36</v>
      </c>
      <c r="B619" t="s">
        <v>37</v>
      </c>
      <c r="C619" t="s">
        <v>48</v>
      </c>
      <c r="D619" s="13">
        <v>45526.809594907405</v>
      </c>
      <c r="E619" t="s">
        <v>35</v>
      </c>
      <c r="F619" t="s">
        <v>33</v>
      </c>
      <c r="G619">
        <v>1</v>
      </c>
      <c r="H619">
        <v>1689291</v>
      </c>
      <c r="I619">
        <v>2.54</v>
      </c>
      <c r="J619" t="s">
        <v>45</v>
      </c>
      <c r="K619" t="b">
        <f t="shared" si="9"/>
        <v>0</v>
      </c>
    </row>
    <row r="620" spans="1:11" x14ac:dyDescent="0.25">
      <c r="A620" t="s">
        <v>36</v>
      </c>
      <c r="B620" t="s">
        <v>37</v>
      </c>
      <c r="C620" t="s">
        <v>48</v>
      </c>
      <c r="D620" s="13">
        <v>45526.809629629628</v>
      </c>
      <c r="E620" t="s">
        <v>34</v>
      </c>
      <c r="F620" t="s">
        <v>22</v>
      </c>
      <c r="G620">
        <v>48</v>
      </c>
      <c r="H620">
        <v>1753.33</v>
      </c>
      <c r="I620">
        <v>2.8149999999999999</v>
      </c>
      <c r="J620" t="s">
        <v>46</v>
      </c>
      <c r="K620" t="b">
        <f t="shared" si="9"/>
        <v>0</v>
      </c>
    </row>
    <row r="621" spans="1:11" x14ac:dyDescent="0.25">
      <c r="A621" t="s">
        <v>36</v>
      </c>
      <c r="B621" t="s">
        <v>37</v>
      </c>
      <c r="C621" t="s">
        <v>48</v>
      </c>
      <c r="D621" s="13">
        <v>45526.809664351851</v>
      </c>
      <c r="E621" t="s">
        <v>34</v>
      </c>
      <c r="F621" t="s">
        <v>25</v>
      </c>
      <c r="G621">
        <v>44</v>
      </c>
      <c r="H621">
        <v>1278.72</v>
      </c>
      <c r="I621">
        <v>1.845</v>
      </c>
      <c r="J621" t="s">
        <v>47</v>
      </c>
      <c r="K621" t="b">
        <f t="shared" si="9"/>
        <v>0</v>
      </c>
    </row>
    <row r="622" spans="1:11" x14ac:dyDescent="0.25">
      <c r="A622" t="s">
        <v>36</v>
      </c>
      <c r="B622" t="s">
        <v>37</v>
      </c>
      <c r="C622" t="s">
        <v>37</v>
      </c>
      <c r="D622" s="13">
        <v>45527.302314814813</v>
      </c>
      <c r="E622" t="s">
        <v>21</v>
      </c>
      <c r="F622" t="s">
        <v>22</v>
      </c>
      <c r="G622">
        <v>24</v>
      </c>
      <c r="H622">
        <v>1665.27</v>
      </c>
      <c r="I622">
        <v>7.2350000000000003</v>
      </c>
      <c r="J622" t="s">
        <v>38</v>
      </c>
      <c r="K622" t="b">
        <f t="shared" si="9"/>
        <v>0</v>
      </c>
    </row>
    <row r="623" spans="1:11" x14ac:dyDescent="0.25">
      <c r="A623" t="s">
        <v>36</v>
      </c>
      <c r="B623" t="s">
        <v>37</v>
      </c>
      <c r="C623" t="s">
        <v>37</v>
      </c>
      <c r="D623" s="13">
        <v>45527.302407407406</v>
      </c>
      <c r="E623" t="s">
        <v>23</v>
      </c>
      <c r="F623" t="s">
        <v>24</v>
      </c>
      <c r="G623">
        <v>41</v>
      </c>
      <c r="H623">
        <v>3799.84</v>
      </c>
      <c r="I623">
        <v>4.0149999999999997</v>
      </c>
      <c r="J623" t="s">
        <v>39</v>
      </c>
      <c r="K623" t="b">
        <f t="shared" si="9"/>
        <v>0</v>
      </c>
    </row>
    <row r="624" spans="1:11" x14ac:dyDescent="0.25">
      <c r="A624" t="s">
        <v>36</v>
      </c>
      <c r="B624" t="s">
        <v>37</v>
      </c>
      <c r="C624" t="s">
        <v>37</v>
      </c>
      <c r="D624" s="13">
        <v>45527.302465277775</v>
      </c>
      <c r="E624" t="s">
        <v>23</v>
      </c>
      <c r="F624" t="s">
        <v>25</v>
      </c>
      <c r="G624">
        <v>40</v>
      </c>
      <c r="H624">
        <v>3563.5</v>
      </c>
      <c r="I624">
        <v>2.3479999999999999</v>
      </c>
      <c r="J624" t="s">
        <v>40</v>
      </c>
      <c r="K624" t="b">
        <f t="shared" si="9"/>
        <v>0</v>
      </c>
    </row>
    <row r="625" spans="1:11" x14ac:dyDescent="0.25">
      <c r="A625" t="s">
        <v>36</v>
      </c>
      <c r="B625" t="s">
        <v>37</v>
      </c>
      <c r="C625" t="s">
        <v>37</v>
      </c>
      <c r="D625" s="13">
        <v>45527.302499999998</v>
      </c>
      <c r="E625" t="s">
        <v>26</v>
      </c>
      <c r="F625" t="s">
        <v>22</v>
      </c>
      <c r="G625">
        <v>35</v>
      </c>
      <c r="H625">
        <v>4775.0600000000004</v>
      </c>
      <c r="I625">
        <v>6.1479999999999997</v>
      </c>
      <c r="J625" t="s">
        <v>41</v>
      </c>
      <c r="K625" t="b">
        <f t="shared" si="9"/>
        <v>0</v>
      </c>
    </row>
    <row r="626" spans="1:11" x14ac:dyDescent="0.25">
      <c r="A626" t="s">
        <v>36</v>
      </c>
      <c r="B626" t="s">
        <v>37</v>
      </c>
      <c r="C626" t="s">
        <v>37</v>
      </c>
      <c r="D626" s="13">
        <v>45527.302569444444</v>
      </c>
      <c r="E626" t="s">
        <v>27</v>
      </c>
      <c r="F626" t="s">
        <v>22</v>
      </c>
      <c r="G626">
        <v>34</v>
      </c>
      <c r="H626">
        <v>2894.37</v>
      </c>
      <c r="I626">
        <v>2.4420000000000002</v>
      </c>
      <c r="J626" t="s">
        <v>42</v>
      </c>
      <c r="K626" t="b">
        <f t="shared" si="9"/>
        <v>0</v>
      </c>
    </row>
    <row r="627" spans="1:11" x14ac:dyDescent="0.25">
      <c r="A627" t="s">
        <v>36</v>
      </c>
      <c r="B627" t="s">
        <v>37</v>
      </c>
      <c r="C627" t="s">
        <v>37</v>
      </c>
      <c r="D627" s="13">
        <v>45527.30265046296</v>
      </c>
      <c r="E627" t="s">
        <v>27</v>
      </c>
      <c r="F627" t="s">
        <v>28</v>
      </c>
      <c r="G627">
        <v>54</v>
      </c>
      <c r="H627">
        <v>3827.29</v>
      </c>
      <c r="I627">
        <v>4.9400000000000004</v>
      </c>
      <c r="J627" t="s">
        <v>43</v>
      </c>
      <c r="K627" t="b">
        <f t="shared" si="9"/>
        <v>0</v>
      </c>
    </row>
    <row r="628" spans="1:11" x14ac:dyDescent="0.25">
      <c r="A628" t="s">
        <v>36</v>
      </c>
      <c r="B628" t="s">
        <v>37</v>
      </c>
      <c r="C628" t="s">
        <v>37</v>
      </c>
      <c r="D628" s="13">
        <v>45527.302754629629</v>
      </c>
      <c r="E628" t="s">
        <v>26</v>
      </c>
      <c r="F628" t="s">
        <v>28</v>
      </c>
      <c r="G628">
        <v>41</v>
      </c>
      <c r="H628">
        <v>4783.51</v>
      </c>
      <c r="I628">
        <v>6.61</v>
      </c>
      <c r="J628" t="s">
        <v>44</v>
      </c>
      <c r="K628" t="b">
        <f t="shared" si="9"/>
        <v>0</v>
      </c>
    </row>
    <row r="629" spans="1:11" x14ac:dyDescent="0.25">
      <c r="A629" t="s">
        <v>36</v>
      </c>
      <c r="B629" t="s">
        <v>37</v>
      </c>
      <c r="C629" t="s">
        <v>37</v>
      </c>
      <c r="D629" s="13">
        <v>45527.302835648145</v>
      </c>
      <c r="E629" t="s">
        <v>35</v>
      </c>
      <c r="F629" t="s">
        <v>33</v>
      </c>
      <c r="G629">
        <v>1</v>
      </c>
      <c r="H629">
        <v>1703967</v>
      </c>
      <c r="I629">
        <v>3.657</v>
      </c>
      <c r="J629" t="s">
        <v>45</v>
      </c>
      <c r="K629" t="b">
        <f t="shared" si="9"/>
        <v>0</v>
      </c>
    </row>
    <row r="630" spans="1:11" x14ac:dyDescent="0.25">
      <c r="A630" t="s">
        <v>36</v>
      </c>
      <c r="B630" t="s">
        <v>37</v>
      </c>
      <c r="C630" t="s">
        <v>37</v>
      </c>
      <c r="D630" s="13">
        <v>45527.302881944444</v>
      </c>
      <c r="E630" t="s">
        <v>34</v>
      </c>
      <c r="F630" t="s">
        <v>22</v>
      </c>
      <c r="G630">
        <v>47</v>
      </c>
      <c r="H630">
        <v>5405.12</v>
      </c>
      <c r="I630">
        <v>3.944</v>
      </c>
      <c r="J630" t="s">
        <v>46</v>
      </c>
      <c r="K630" t="b">
        <f t="shared" si="9"/>
        <v>0</v>
      </c>
    </row>
    <row r="631" spans="1:11" x14ac:dyDescent="0.25">
      <c r="A631" t="s">
        <v>36</v>
      </c>
      <c r="B631" t="s">
        <v>37</v>
      </c>
      <c r="C631" t="s">
        <v>37</v>
      </c>
      <c r="D631" s="13">
        <v>45527.302928240744</v>
      </c>
      <c r="E631" t="s">
        <v>34</v>
      </c>
      <c r="F631" t="s">
        <v>25</v>
      </c>
      <c r="G631">
        <v>46</v>
      </c>
      <c r="H631">
        <v>5168.3500000000004</v>
      </c>
      <c r="I631">
        <v>2.464</v>
      </c>
      <c r="J631" t="s">
        <v>47</v>
      </c>
      <c r="K631" t="b">
        <f t="shared" si="9"/>
        <v>0</v>
      </c>
    </row>
    <row r="632" spans="1:11" x14ac:dyDescent="0.25">
      <c r="A632" t="s">
        <v>36</v>
      </c>
      <c r="B632" t="s">
        <v>37</v>
      </c>
      <c r="C632" t="s">
        <v>48</v>
      </c>
      <c r="D632" s="13">
        <v>45527.309189814812</v>
      </c>
      <c r="E632" t="s">
        <v>21</v>
      </c>
      <c r="F632" t="s">
        <v>22</v>
      </c>
      <c r="G632">
        <v>25</v>
      </c>
      <c r="H632">
        <v>476.28</v>
      </c>
      <c r="I632">
        <v>3.0390000000000001</v>
      </c>
      <c r="J632" t="s">
        <v>38</v>
      </c>
      <c r="K632" t="b">
        <f t="shared" si="9"/>
        <v>0</v>
      </c>
    </row>
    <row r="633" spans="1:11" x14ac:dyDescent="0.25">
      <c r="A633" t="s">
        <v>36</v>
      </c>
      <c r="B633" t="s">
        <v>37</v>
      </c>
      <c r="C633" t="s">
        <v>48</v>
      </c>
      <c r="D633" s="13">
        <v>45527.309236111112</v>
      </c>
      <c r="E633" t="s">
        <v>23</v>
      </c>
      <c r="F633" t="s">
        <v>24</v>
      </c>
      <c r="G633">
        <v>40</v>
      </c>
      <c r="H633">
        <v>917.66</v>
      </c>
      <c r="I633">
        <v>2.718</v>
      </c>
      <c r="J633" t="s">
        <v>39</v>
      </c>
      <c r="K633" t="b">
        <f t="shared" si="9"/>
        <v>0</v>
      </c>
    </row>
    <row r="634" spans="1:11" x14ac:dyDescent="0.25">
      <c r="A634" t="s">
        <v>36</v>
      </c>
      <c r="B634" t="s">
        <v>37</v>
      </c>
      <c r="C634" t="s">
        <v>48</v>
      </c>
      <c r="D634" s="13">
        <v>45527.309282407405</v>
      </c>
      <c r="E634" t="s">
        <v>23</v>
      </c>
      <c r="F634" t="s">
        <v>25</v>
      </c>
      <c r="G634">
        <v>38</v>
      </c>
      <c r="H634">
        <v>922.98</v>
      </c>
      <c r="I634">
        <v>2.0880000000000001</v>
      </c>
      <c r="J634" t="s">
        <v>40</v>
      </c>
      <c r="K634" t="b">
        <f t="shared" si="9"/>
        <v>0</v>
      </c>
    </row>
    <row r="635" spans="1:11" x14ac:dyDescent="0.25">
      <c r="A635" t="s">
        <v>36</v>
      </c>
      <c r="B635" t="s">
        <v>37</v>
      </c>
      <c r="C635" t="s">
        <v>48</v>
      </c>
      <c r="D635" s="13">
        <v>45527.309305555558</v>
      </c>
      <c r="E635" t="s">
        <v>26</v>
      </c>
      <c r="F635" t="s">
        <v>22</v>
      </c>
      <c r="G635">
        <v>35</v>
      </c>
      <c r="H635">
        <v>1044.56</v>
      </c>
      <c r="I635">
        <v>4.9039999999999999</v>
      </c>
      <c r="J635" t="s">
        <v>41</v>
      </c>
      <c r="K635" t="b">
        <f t="shared" si="9"/>
        <v>0</v>
      </c>
    </row>
    <row r="636" spans="1:11" x14ac:dyDescent="0.25">
      <c r="A636" t="s">
        <v>36</v>
      </c>
      <c r="B636" t="s">
        <v>37</v>
      </c>
      <c r="C636" t="s">
        <v>48</v>
      </c>
      <c r="D636" s="13">
        <v>45527.309363425928</v>
      </c>
      <c r="E636" t="s">
        <v>27</v>
      </c>
      <c r="F636" t="s">
        <v>22</v>
      </c>
      <c r="G636">
        <v>33</v>
      </c>
      <c r="H636">
        <v>912.08</v>
      </c>
      <c r="I636">
        <v>1.867</v>
      </c>
      <c r="J636" t="s">
        <v>42</v>
      </c>
      <c r="K636" t="b">
        <f t="shared" si="9"/>
        <v>0</v>
      </c>
    </row>
    <row r="637" spans="1:11" x14ac:dyDescent="0.25">
      <c r="A637" t="s">
        <v>36</v>
      </c>
      <c r="B637" t="s">
        <v>37</v>
      </c>
      <c r="C637" t="s">
        <v>48</v>
      </c>
      <c r="D637" s="15">
        <v>45527.309432870374</v>
      </c>
      <c r="E637" s="13" t="s">
        <v>27</v>
      </c>
      <c r="F637" t="s">
        <v>28</v>
      </c>
      <c r="G637">
        <v>53</v>
      </c>
      <c r="H637" s="12">
        <v>1175.77</v>
      </c>
      <c r="I637">
        <v>2.379</v>
      </c>
      <c r="J637" t="s">
        <v>43</v>
      </c>
      <c r="K637" t="b">
        <f t="shared" si="9"/>
        <v>0</v>
      </c>
    </row>
    <row r="638" spans="1:11" x14ac:dyDescent="0.25">
      <c r="A638" t="s">
        <v>36</v>
      </c>
      <c r="B638" t="s">
        <v>37</v>
      </c>
      <c r="C638" t="s">
        <v>48</v>
      </c>
      <c r="D638" s="15">
        <v>45527.309513888889</v>
      </c>
      <c r="E638" s="13" t="s">
        <v>26</v>
      </c>
      <c r="F638" t="s">
        <v>28</v>
      </c>
      <c r="G638">
        <v>41</v>
      </c>
      <c r="H638" s="12">
        <v>1393.33</v>
      </c>
      <c r="I638">
        <v>5.65</v>
      </c>
      <c r="J638" t="s">
        <v>44</v>
      </c>
      <c r="K638" t="b">
        <f t="shared" si="9"/>
        <v>0</v>
      </c>
    </row>
    <row r="639" spans="1:11" x14ac:dyDescent="0.25">
      <c r="A639" t="s">
        <v>36</v>
      </c>
      <c r="B639" t="s">
        <v>37</v>
      </c>
      <c r="C639" t="s">
        <v>48</v>
      </c>
      <c r="D639" s="15">
        <v>45527.309583333335</v>
      </c>
      <c r="E639" s="13" t="s">
        <v>35</v>
      </c>
      <c r="F639" t="s">
        <v>33</v>
      </c>
      <c r="G639">
        <v>1</v>
      </c>
      <c r="H639" s="12">
        <v>1689844</v>
      </c>
      <c r="I639">
        <v>2.5760000000000001</v>
      </c>
      <c r="J639" t="s">
        <v>45</v>
      </c>
      <c r="K639" t="b">
        <f t="shared" si="9"/>
        <v>0</v>
      </c>
    </row>
    <row r="640" spans="1:11" x14ac:dyDescent="0.25">
      <c r="A640" t="s">
        <v>36</v>
      </c>
      <c r="B640" t="s">
        <v>37</v>
      </c>
      <c r="C640" t="s">
        <v>48</v>
      </c>
      <c r="D640" s="15">
        <v>45527.309618055559</v>
      </c>
      <c r="E640" s="13" t="s">
        <v>34</v>
      </c>
      <c r="F640" t="s">
        <v>22</v>
      </c>
      <c r="G640">
        <v>48</v>
      </c>
      <c r="H640" s="12">
        <v>1753.33</v>
      </c>
      <c r="I640">
        <v>2.9169999999999998</v>
      </c>
      <c r="J640" t="s">
        <v>46</v>
      </c>
      <c r="K640" t="b">
        <f t="shared" si="9"/>
        <v>0</v>
      </c>
    </row>
    <row r="641" spans="1:11" x14ac:dyDescent="0.25">
      <c r="A641" t="s">
        <v>36</v>
      </c>
      <c r="B641" t="s">
        <v>37</v>
      </c>
      <c r="C641" t="s">
        <v>48</v>
      </c>
      <c r="D641" s="15">
        <v>45527.309664351851</v>
      </c>
      <c r="E641" s="13" t="s">
        <v>34</v>
      </c>
      <c r="F641" t="s">
        <v>25</v>
      </c>
      <c r="G641">
        <v>46</v>
      </c>
      <c r="H641" s="12">
        <v>1515.78</v>
      </c>
      <c r="I641">
        <v>2.6589999999999998</v>
      </c>
      <c r="J641" t="s">
        <v>47</v>
      </c>
      <c r="K641" t="b">
        <f t="shared" si="9"/>
        <v>0</v>
      </c>
    </row>
    <row r="642" spans="1:11" x14ac:dyDescent="0.25">
      <c r="A642" t="s">
        <v>36</v>
      </c>
      <c r="B642" t="s">
        <v>37</v>
      </c>
      <c r="C642" t="s">
        <v>37</v>
      </c>
      <c r="D642" s="15">
        <v>45527.343958333331</v>
      </c>
      <c r="E642" s="13" t="s">
        <v>21</v>
      </c>
      <c r="F642" t="s">
        <v>22</v>
      </c>
      <c r="G642">
        <v>24</v>
      </c>
      <c r="H642" s="12">
        <v>1665.27</v>
      </c>
      <c r="I642">
        <v>4.9089999999999998</v>
      </c>
      <c r="J642" t="s">
        <v>38</v>
      </c>
      <c r="K642" t="b">
        <f t="shared" si="9"/>
        <v>0</v>
      </c>
    </row>
    <row r="643" spans="1:11" x14ac:dyDescent="0.25">
      <c r="A643" t="s">
        <v>36</v>
      </c>
      <c r="B643" t="s">
        <v>37</v>
      </c>
      <c r="C643" t="s">
        <v>37</v>
      </c>
      <c r="D643" s="15">
        <v>45527.344039351854</v>
      </c>
      <c r="E643" s="13" t="s">
        <v>23</v>
      </c>
      <c r="F643" t="s">
        <v>24</v>
      </c>
      <c r="G643">
        <v>41</v>
      </c>
      <c r="H643" s="12">
        <v>3799.84</v>
      </c>
      <c r="I643">
        <v>2.9220000000000002</v>
      </c>
      <c r="J643" t="s">
        <v>39</v>
      </c>
      <c r="K643" t="b">
        <f t="shared" ref="K643:K706" si="10">IF(I643 &gt; 10, TRUE, FALSE)</f>
        <v>0</v>
      </c>
    </row>
    <row r="644" spans="1:11" x14ac:dyDescent="0.25">
      <c r="A644" t="s">
        <v>36</v>
      </c>
      <c r="B644" t="s">
        <v>37</v>
      </c>
      <c r="C644" t="s">
        <v>37</v>
      </c>
      <c r="D644" s="15">
        <v>45527.344074074077</v>
      </c>
      <c r="E644" s="13" t="s">
        <v>23</v>
      </c>
      <c r="F644" t="s">
        <v>25</v>
      </c>
      <c r="G644">
        <v>40</v>
      </c>
      <c r="H644" s="12">
        <v>3563.5</v>
      </c>
      <c r="I644">
        <v>1.978</v>
      </c>
      <c r="J644" t="s">
        <v>40</v>
      </c>
      <c r="K644" t="b">
        <f t="shared" si="10"/>
        <v>0</v>
      </c>
    </row>
    <row r="645" spans="1:11" x14ac:dyDescent="0.25">
      <c r="A645" t="s">
        <v>36</v>
      </c>
      <c r="B645" t="s">
        <v>37</v>
      </c>
      <c r="C645" t="s">
        <v>37</v>
      </c>
      <c r="D645" s="15">
        <v>45527.344108796293</v>
      </c>
      <c r="E645" s="13" t="s">
        <v>26</v>
      </c>
      <c r="F645" t="s">
        <v>22</v>
      </c>
      <c r="G645">
        <v>35</v>
      </c>
      <c r="H645" s="12">
        <v>4775.0600000000004</v>
      </c>
      <c r="I645">
        <v>5.6139999999999999</v>
      </c>
      <c r="J645" t="s">
        <v>41</v>
      </c>
      <c r="K645" t="b">
        <f t="shared" si="10"/>
        <v>0</v>
      </c>
    </row>
    <row r="646" spans="1:11" x14ac:dyDescent="0.25">
      <c r="A646" t="s">
        <v>36</v>
      </c>
      <c r="B646" t="s">
        <v>37</v>
      </c>
      <c r="C646" t="s">
        <v>37</v>
      </c>
      <c r="D646" s="15">
        <v>45527.344178240739</v>
      </c>
      <c r="E646" s="13" t="s">
        <v>27</v>
      </c>
      <c r="F646" t="s">
        <v>22</v>
      </c>
      <c r="G646">
        <v>34</v>
      </c>
      <c r="H646" s="12">
        <v>2894.37</v>
      </c>
      <c r="I646">
        <v>1.5569999999999999</v>
      </c>
      <c r="J646" t="s">
        <v>42</v>
      </c>
      <c r="K646" t="b">
        <f t="shared" si="10"/>
        <v>0</v>
      </c>
    </row>
    <row r="647" spans="1:11" x14ac:dyDescent="0.25">
      <c r="A647" t="s">
        <v>36</v>
      </c>
      <c r="B647" t="s">
        <v>37</v>
      </c>
      <c r="C647" t="s">
        <v>37</v>
      </c>
      <c r="D647" s="15">
        <v>45527.344236111108</v>
      </c>
      <c r="E647" s="13" t="s">
        <v>27</v>
      </c>
      <c r="F647" t="s">
        <v>28</v>
      </c>
      <c r="G647">
        <v>54</v>
      </c>
      <c r="H647" s="12">
        <v>3827.29</v>
      </c>
      <c r="I647">
        <v>2.1230000000000002</v>
      </c>
      <c r="J647" t="s">
        <v>43</v>
      </c>
      <c r="K647" t="b">
        <f t="shared" si="10"/>
        <v>0</v>
      </c>
    </row>
    <row r="648" spans="1:11" x14ac:dyDescent="0.25">
      <c r="A648" t="s">
        <v>36</v>
      </c>
      <c r="B648" t="s">
        <v>37</v>
      </c>
      <c r="C648" t="s">
        <v>37</v>
      </c>
      <c r="D648" s="15">
        <v>45527.344305555554</v>
      </c>
      <c r="E648" s="13" t="s">
        <v>26</v>
      </c>
      <c r="F648" t="s">
        <v>28</v>
      </c>
      <c r="G648">
        <v>41</v>
      </c>
      <c r="H648" s="12">
        <v>4783.51</v>
      </c>
      <c r="I648">
        <v>5.7309999999999999</v>
      </c>
      <c r="J648" t="s">
        <v>44</v>
      </c>
      <c r="K648" t="b">
        <f t="shared" si="10"/>
        <v>0</v>
      </c>
    </row>
    <row r="649" spans="1:11" x14ac:dyDescent="0.25">
      <c r="A649" t="s">
        <v>36</v>
      </c>
      <c r="B649" t="s">
        <v>37</v>
      </c>
      <c r="C649" t="s">
        <v>37</v>
      </c>
      <c r="D649" s="15">
        <v>45527.344386574077</v>
      </c>
      <c r="E649" s="13" t="s">
        <v>35</v>
      </c>
      <c r="F649" t="s">
        <v>33</v>
      </c>
      <c r="G649">
        <v>1</v>
      </c>
      <c r="H649" s="12">
        <v>1704460</v>
      </c>
      <c r="I649">
        <v>3.3959999999999999</v>
      </c>
      <c r="J649" t="s">
        <v>45</v>
      </c>
      <c r="K649" t="b">
        <f t="shared" si="10"/>
        <v>0</v>
      </c>
    </row>
    <row r="650" spans="1:11" x14ac:dyDescent="0.25">
      <c r="A650" t="s">
        <v>36</v>
      </c>
      <c r="B650" t="s">
        <v>37</v>
      </c>
      <c r="C650" t="s">
        <v>37</v>
      </c>
      <c r="D650" s="15">
        <v>45527.344421296293</v>
      </c>
      <c r="E650" s="13" t="s">
        <v>34</v>
      </c>
      <c r="F650" t="s">
        <v>22</v>
      </c>
      <c r="G650">
        <v>47</v>
      </c>
      <c r="H650" s="12">
        <v>5405.12</v>
      </c>
      <c r="I650">
        <v>2.641</v>
      </c>
      <c r="J650" t="s">
        <v>46</v>
      </c>
      <c r="K650" t="b">
        <f t="shared" si="10"/>
        <v>0</v>
      </c>
    </row>
    <row r="651" spans="1:11" x14ac:dyDescent="0.25">
      <c r="A651" t="s">
        <v>36</v>
      </c>
      <c r="B651" t="s">
        <v>37</v>
      </c>
      <c r="C651" t="s">
        <v>37</v>
      </c>
      <c r="D651" s="15">
        <v>45527.344467592593</v>
      </c>
      <c r="E651" s="13" t="s">
        <v>34</v>
      </c>
      <c r="F651" t="s">
        <v>25</v>
      </c>
      <c r="G651">
        <v>46</v>
      </c>
      <c r="H651" s="12">
        <v>5168.3500000000004</v>
      </c>
      <c r="I651">
        <v>1.5369999999999999</v>
      </c>
      <c r="J651" t="s">
        <v>47</v>
      </c>
      <c r="K651" t="b">
        <f t="shared" si="10"/>
        <v>0</v>
      </c>
    </row>
    <row r="652" spans="1:11" x14ac:dyDescent="0.25">
      <c r="A652" t="s">
        <v>36</v>
      </c>
      <c r="B652" t="s">
        <v>37</v>
      </c>
      <c r="C652" t="s">
        <v>48</v>
      </c>
      <c r="D652" s="15">
        <v>45527.350844907407</v>
      </c>
      <c r="E652" s="13" t="s">
        <v>21</v>
      </c>
      <c r="F652" t="s">
        <v>22</v>
      </c>
      <c r="G652">
        <v>26</v>
      </c>
      <c r="H652" s="12">
        <v>744.25</v>
      </c>
      <c r="I652">
        <v>3.8570000000000002</v>
      </c>
      <c r="J652" t="s">
        <v>38</v>
      </c>
      <c r="K652" t="b">
        <f t="shared" si="10"/>
        <v>0</v>
      </c>
    </row>
    <row r="653" spans="1:11" x14ac:dyDescent="0.25">
      <c r="A653" t="s">
        <v>36</v>
      </c>
      <c r="B653" t="s">
        <v>37</v>
      </c>
      <c r="C653" t="s">
        <v>48</v>
      </c>
      <c r="D653" s="15">
        <v>45527.350914351853</v>
      </c>
      <c r="E653" s="13" t="s">
        <v>23</v>
      </c>
      <c r="F653" t="s">
        <v>24</v>
      </c>
      <c r="G653">
        <v>40</v>
      </c>
      <c r="H653" s="12">
        <v>1158.8399999999999</v>
      </c>
      <c r="I653">
        <v>3.093</v>
      </c>
      <c r="J653" t="s">
        <v>39</v>
      </c>
      <c r="K653" t="b">
        <f t="shared" si="10"/>
        <v>0</v>
      </c>
    </row>
    <row r="654" spans="1:11" x14ac:dyDescent="0.25">
      <c r="A654" t="s">
        <v>36</v>
      </c>
      <c r="B654" t="s">
        <v>37</v>
      </c>
      <c r="C654" t="s">
        <v>48</v>
      </c>
      <c r="D654" s="15">
        <v>45527.350960648146</v>
      </c>
      <c r="E654" s="13" t="s">
        <v>23</v>
      </c>
      <c r="F654" t="s">
        <v>25</v>
      </c>
      <c r="G654">
        <v>38</v>
      </c>
      <c r="H654" s="12">
        <v>921.79</v>
      </c>
      <c r="I654">
        <v>1.9650000000000001</v>
      </c>
      <c r="J654" t="s">
        <v>40</v>
      </c>
      <c r="K654" t="b">
        <f t="shared" si="10"/>
        <v>0</v>
      </c>
    </row>
    <row r="655" spans="1:11" x14ac:dyDescent="0.25">
      <c r="A655" t="s">
        <v>36</v>
      </c>
      <c r="B655" t="s">
        <v>37</v>
      </c>
      <c r="C655" t="s">
        <v>48</v>
      </c>
      <c r="D655" s="15">
        <v>45527.350983796299</v>
      </c>
      <c r="E655" s="13" t="s">
        <v>26</v>
      </c>
      <c r="F655" t="s">
        <v>22</v>
      </c>
      <c r="G655">
        <v>35</v>
      </c>
      <c r="H655" s="12">
        <v>1391.28</v>
      </c>
      <c r="I655">
        <v>4.5549999999999997</v>
      </c>
      <c r="J655" t="s">
        <v>41</v>
      </c>
      <c r="K655" t="b">
        <f t="shared" si="10"/>
        <v>0</v>
      </c>
    </row>
    <row r="656" spans="1:11" x14ac:dyDescent="0.25">
      <c r="A656" t="s">
        <v>36</v>
      </c>
      <c r="B656" t="s">
        <v>37</v>
      </c>
      <c r="C656" t="s">
        <v>48</v>
      </c>
      <c r="D656" s="15">
        <v>45527.351041666669</v>
      </c>
      <c r="E656" s="13" t="s">
        <v>27</v>
      </c>
      <c r="F656" t="s">
        <v>22</v>
      </c>
      <c r="G656">
        <v>33</v>
      </c>
      <c r="H656" s="12">
        <v>911.34</v>
      </c>
      <c r="I656">
        <v>1.581</v>
      </c>
      <c r="J656" t="s">
        <v>42</v>
      </c>
      <c r="K656" t="b">
        <f t="shared" si="10"/>
        <v>0</v>
      </c>
    </row>
    <row r="657" spans="1:11" x14ac:dyDescent="0.25">
      <c r="A657" t="s">
        <v>36</v>
      </c>
      <c r="B657" t="s">
        <v>37</v>
      </c>
      <c r="C657" t="s">
        <v>48</v>
      </c>
      <c r="D657" s="15">
        <v>45527.351111111115</v>
      </c>
      <c r="E657" s="13" t="s">
        <v>27</v>
      </c>
      <c r="F657" t="s">
        <v>28</v>
      </c>
      <c r="G657">
        <v>53</v>
      </c>
      <c r="H657" s="12">
        <v>1174.58</v>
      </c>
      <c r="I657">
        <v>2.5920000000000001</v>
      </c>
      <c r="J657" t="s">
        <v>43</v>
      </c>
      <c r="K657" t="b">
        <f t="shared" si="10"/>
        <v>0</v>
      </c>
    </row>
    <row r="658" spans="1:11" x14ac:dyDescent="0.25">
      <c r="A658" t="s">
        <v>36</v>
      </c>
      <c r="B658" t="s">
        <v>37</v>
      </c>
      <c r="C658" t="s">
        <v>48</v>
      </c>
      <c r="D658" s="15">
        <v>45527.35119212963</v>
      </c>
      <c r="E658" s="13" t="s">
        <v>26</v>
      </c>
      <c r="F658" t="s">
        <v>28</v>
      </c>
      <c r="G658">
        <v>41</v>
      </c>
      <c r="H658" s="12">
        <v>1391.93</v>
      </c>
      <c r="I658">
        <v>4.7729999999999997</v>
      </c>
      <c r="J658" t="s">
        <v>44</v>
      </c>
      <c r="K658" t="b">
        <f t="shared" si="10"/>
        <v>0</v>
      </c>
    </row>
    <row r="659" spans="1:11" x14ac:dyDescent="0.25">
      <c r="A659" t="s">
        <v>36</v>
      </c>
      <c r="B659" t="s">
        <v>37</v>
      </c>
      <c r="C659" t="s">
        <v>48</v>
      </c>
      <c r="D659" s="15">
        <v>45527.35125</v>
      </c>
      <c r="E659" s="13" t="s">
        <v>35</v>
      </c>
      <c r="F659" t="s">
        <v>33</v>
      </c>
      <c r="G659">
        <v>1</v>
      </c>
      <c r="H659" s="12">
        <v>1690397</v>
      </c>
      <c r="I659">
        <v>3.5760000000000001</v>
      </c>
      <c r="J659" t="s">
        <v>45</v>
      </c>
      <c r="K659" t="b">
        <f t="shared" si="10"/>
        <v>0</v>
      </c>
    </row>
    <row r="660" spans="1:11" x14ac:dyDescent="0.25">
      <c r="A660" t="s">
        <v>36</v>
      </c>
      <c r="B660" t="s">
        <v>37</v>
      </c>
      <c r="C660" t="s">
        <v>48</v>
      </c>
      <c r="D660" s="15">
        <v>45527.3512962963</v>
      </c>
      <c r="E660" s="13" t="s">
        <v>34</v>
      </c>
      <c r="F660" t="s">
        <v>22</v>
      </c>
      <c r="G660">
        <v>47</v>
      </c>
      <c r="H660" s="12">
        <v>1750.48</v>
      </c>
      <c r="I660">
        <v>2.8479999999999999</v>
      </c>
      <c r="J660" t="s">
        <v>46</v>
      </c>
      <c r="K660" t="b">
        <f t="shared" si="10"/>
        <v>0</v>
      </c>
    </row>
    <row r="661" spans="1:11" x14ac:dyDescent="0.25">
      <c r="A661" t="s">
        <v>36</v>
      </c>
      <c r="B661" t="s">
        <v>37</v>
      </c>
      <c r="C661" t="s">
        <v>48</v>
      </c>
      <c r="D661" s="15">
        <v>45527.351331018515</v>
      </c>
      <c r="E661" s="13" t="s">
        <v>34</v>
      </c>
      <c r="F661" t="s">
        <v>25</v>
      </c>
      <c r="G661">
        <v>47</v>
      </c>
      <c r="H661" s="12">
        <v>1515.41</v>
      </c>
      <c r="I661">
        <v>2.5649999999999999</v>
      </c>
      <c r="J661" t="s">
        <v>47</v>
      </c>
      <c r="K661" t="b">
        <f t="shared" si="10"/>
        <v>0</v>
      </c>
    </row>
    <row r="662" spans="1:11" x14ac:dyDescent="0.25">
      <c r="A662" t="s">
        <v>36</v>
      </c>
      <c r="B662" t="s">
        <v>37</v>
      </c>
      <c r="C662" t="s">
        <v>37</v>
      </c>
      <c r="D662" s="15">
        <v>45527.385648148149</v>
      </c>
      <c r="E662" s="13" t="s">
        <v>21</v>
      </c>
      <c r="F662" t="s">
        <v>22</v>
      </c>
      <c r="G662">
        <v>24</v>
      </c>
      <c r="H662" s="12">
        <v>1665.27</v>
      </c>
      <c r="I662">
        <v>5.0670000000000002</v>
      </c>
      <c r="J662" t="s">
        <v>38</v>
      </c>
      <c r="K662" t="b">
        <f t="shared" si="10"/>
        <v>0</v>
      </c>
    </row>
    <row r="663" spans="1:11" x14ac:dyDescent="0.25">
      <c r="A663" t="s">
        <v>36</v>
      </c>
      <c r="B663" t="s">
        <v>37</v>
      </c>
      <c r="C663" t="s">
        <v>37</v>
      </c>
      <c r="D663" s="15">
        <v>45527.385729166665</v>
      </c>
      <c r="E663" s="13" t="s">
        <v>23</v>
      </c>
      <c r="F663" t="s">
        <v>24</v>
      </c>
      <c r="G663">
        <v>41</v>
      </c>
      <c r="H663" s="12">
        <v>3799.84</v>
      </c>
      <c r="I663">
        <v>3.88</v>
      </c>
      <c r="J663" t="s">
        <v>39</v>
      </c>
      <c r="K663" t="b">
        <f t="shared" si="10"/>
        <v>0</v>
      </c>
    </row>
    <row r="664" spans="1:11" x14ac:dyDescent="0.25">
      <c r="A664" t="s">
        <v>36</v>
      </c>
      <c r="B664" t="s">
        <v>37</v>
      </c>
      <c r="C664" t="s">
        <v>37</v>
      </c>
      <c r="D664" s="15">
        <v>45527.385775462964</v>
      </c>
      <c r="E664" s="13" t="s">
        <v>23</v>
      </c>
      <c r="F664" t="s">
        <v>25</v>
      </c>
      <c r="G664">
        <v>40</v>
      </c>
      <c r="H664" s="12">
        <v>3563.5</v>
      </c>
      <c r="I664">
        <v>1.8839999999999999</v>
      </c>
      <c r="J664" t="s">
        <v>40</v>
      </c>
      <c r="K664" t="b">
        <f t="shared" si="10"/>
        <v>0</v>
      </c>
    </row>
    <row r="665" spans="1:11" x14ac:dyDescent="0.25">
      <c r="A665" t="s">
        <v>36</v>
      </c>
      <c r="B665" t="s">
        <v>37</v>
      </c>
      <c r="C665" t="s">
        <v>37</v>
      </c>
      <c r="D665" s="15">
        <v>45527.385798611111</v>
      </c>
      <c r="E665" s="13" t="s">
        <v>26</v>
      </c>
      <c r="F665" t="s">
        <v>22</v>
      </c>
      <c r="G665">
        <v>35</v>
      </c>
      <c r="H665" s="12">
        <v>4775.0600000000004</v>
      </c>
      <c r="I665">
        <v>4.641</v>
      </c>
      <c r="J665" t="s">
        <v>41</v>
      </c>
      <c r="K665" t="b">
        <f t="shared" si="10"/>
        <v>0</v>
      </c>
    </row>
    <row r="666" spans="1:11" x14ac:dyDescent="0.25">
      <c r="A666" t="s">
        <v>36</v>
      </c>
      <c r="B666" t="s">
        <v>37</v>
      </c>
      <c r="C666" t="s">
        <v>37</v>
      </c>
      <c r="D666" s="15">
        <v>45527.385868055557</v>
      </c>
      <c r="E666" s="13" t="s">
        <v>27</v>
      </c>
      <c r="F666" t="s">
        <v>22</v>
      </c>
      <c r="G666">
        <v>34</v>
      </c>
      <c r="H666" s="12">
        <v>2894.37</v>
      </c>
      <c r="I666">
        <v>1.823</v>
      </c>
      <c r="J666" t="s">
        <v>42</v>
      </c>
      <c r="K666" t="b">
        <f t="shared" si="10"/>
        <v>0</v>
      </c>
    </row>
    <row r="667" spans="1:11" x14ac:dyDescent="0.25">
      <c r="A667" t="s">
        <v>36</v>
      </c>
      <c r="B667" t="s">
        <v>37</v>
      </c>
      <c r="C667" t="s">
        <v>37</v>
      </c>
      <c r="D667" s="15">
        <v>45527.385937500003</v>
      </c>
      <c r="E667" s="13" t="s">
        <v>27</v>
      </c>
      <c r="F667" t="s">
        <v>28</v>
      </c>
      <c r="G667">
        <v>54</v>
      </c>
      <c r="H667" s="12">
        <v>3827.29</v>
      </c>
      <c r="I667">
        <v>2.081</v>
      </c>
      <c r="J667" t="s">
        <v>43</v>
      </c>
      <c r="K667" t="b">
        <f t="shared" si="10"/>
        <v>0</v>
      </c>
    </row>
    <row r="668" spans="1:11" x14ac:dyDescent="0.25">
      <c r="A668" t="s">
        <v>36</v>
      </c>
      <c r="B668" t="s">
        <v>37</v>
      </c>
      <c r="C668" t="s">
        <v>37</v>
      </c>
      <c r="D668" s="15">
        <v>45527.386006944442</v>
      </c>
      <c r="E668" s="13" t="s">
        <v>26</v>
      </c>
      <c r="F668" t="s">
        <v>28</v>
      </c>
      <c r="G668">
        <v>41</v>
      </c>
      <c r="H668" s="12">
        <v>4783.51</v>
      </c>
      <c r="I668">
        <v>5.1909999999999998</v>
      </c>
      <c r="J668" t="s">
        <v>44</v>
      </c>
      <c r="K668" t="b">
        <f t="shared" si="10"/>
        <v>0</v>
      </c>
    </row>
    <row r="669" spans="1:11" x14ac:dyDescent="0.25">
      <c r="A669" t="s">
        <v>36</v>
      </c>
      <c r="B669" t="s">
        <v>37</v>
      </c>
      <c r="C669" t="s">
        <v>37</v>
      </c>
      <c r="D669" s="15">
        <v>45527.386064814818</v>
      </c>
      <c r="E669" s="13" t="s">
        <v>35</v>
      </c>
      <c r="F669" t="s">
        <v>33</v>
      </c>
      <c r="G669">
        <v>1</v>
      </c>
      <c r="H669" s="12">
        <v>1704953</v>
      </c>
      <c r="I669">
        <v>2.3140000000000001</v>
      </c>
      <c r="J669" t="s">
        <v>45</v>
      </c>
      <c r="K669" t="b">
        <f t="shared" si="10"/>
        <v>0</v>
      </c>
    </row>
    <row r="670" spans="1:11" x14ac:dyDescent="0.25">
      <c r="A670" t="s">
        <v>36</v>
      </c>
      <c r="B670" t="s">
        <v>37</v>
      </c>
      <c r="C670" t="s">
        <v>37</v>
      </c>
      <c r="D670" s="15">
        <v>45527.386099537034</v>
      </c>
      <c r="E670" s="13" t="s">
        <v>34</v>
      </c>
      <c r="F670" t="s">
        <v>22</v>
      </c>
      <c r="G670">
        <v>47</v>
      </c>
      <c r="H670" s="12">
        <v>5405.12</v>
      </c>
      <c r="I670">
        <v>2.169</v>
      </c>
      <c r="J670" t="s">
        <v>46</v>
      </c>
      <c r="K670" t="b">
        <f t="shared" si="10"/>
        <v>0</v>
      </c>
    </row>
    <row r="671" spans="1:11" x14ac:dyDescent="0.25">
      <c r="A671" t="s">
        <v>36</v>
      </c>
      <c r="B671" t="s">
        <v>37</v>
      </c>
      <c r="C671" t="s">
        <v>37</v>
      </c>
      <c r="D671" s="15">
        <v>45527.386134259257</v>
      </c>
      <c r="E671" s="13" t="s">
        <v>34</v>
      </c>
      <c r="F671" t="s">
        <v>25</v>
      </c>
      <c r="G671">
        <v>46</v>
      </c>
      <c r="H671" s="12">
        <v>5168.3500000000004</v>
      </c>
      <c r="I671">
        <v>1.4239999999999999</v>
      </c>
      <c r="J671" t="s">
        <v>47</v>
      </c>
      <c r="K671" t="b">
        <f t="shared" si="10"/>
        <v>0</v>
      </c>
    </row>
    <row r="672" spans="1:11" x14ac:dyDescent="0.25">
      <c r="A672" t="s">
        <v>36</v>
      </c>
      <c r="B672" t="s">
        <v>37</v>
      </c>
      <c r="C672" t="s">
        <v>48</v>
      </c>
      <c r="D672" s="15">
        <v>45527.392523148148</v>
      </c>
      <c r="E672" s="13" t="s">
        <v>21</v>
      </c>
      <c r="F672" t="s">
        <v>22</v>
      </c>
      <c r="G672">
        <v>26</v>
      </c>
      <c r="H672" s="12">
        <v>476.28</v>
      </c>
      <c r="I672">
        <v>3.7320000000000002</v>
      </c>
      <c r="J672" t="s">
        <v>38</v>
      </c>
      <c r="K672" t="b">
        <f t="shared" si="10"/>
        <v>0</v>
      </c>
    </row>
    <row r="673" spans="1:11" x14ac:dyDescent="0.25">
      <c r="A673" t="s">
        <v>36</v>
      </c>
      <c r="B673" t="s">
        <v>37</v>
      </c>
      <c r="C673" t="s">
        <v>48</v>
      </c>
      <c r="D673" s="15">
        <v>45527.392581018517</v>
      </c>
      <c r="E673" s="13" t="s">
        <v>23</v>
      </c>
      <c r="F673" t="s">
        <v>24</v>
      </c>
      <c r="G673">
        <v>40</v>
      </c>
      <c r="H673" s="12">
        <v>917.63</v>
      </c>
      <c r="I673">
        <v>3.7109999999999999</v>
      </c>
      <c r="J673" t="s">
        <v>39</v>
      </c>
      <c r="K673" t="b">
        <f t="shared" si="10"/>
        <v>0</v>
      </c>
    </row>
    <row r="674" spans="1:11" x14ac:dyDescent="0.25">
      <c r="A674" t="s">
        <v>36</v>
      </c>
      <c r="B674" t="s">
        <v>37</v>
      </c>
      <c r="C674" t="s">
        <v>48</v>
      </c>
      <c r="D674" s="15">
        <v>45527.392627314817</v>
      </c>
      <c r="E674" s="13" t="s">
        <v>23</v>
      </c>
      <c r="F674" t="s">
        <v>25</v>
      </c>
      <c r="G674">
        <v>38</v>
      </c>
      <c r="H674" s="12">
        <v>922.94</v>
      </c>
      <c r="I674">
        <v>2.1030000000000002</v>
      </c>
      <c r="J674" t="s">
        <v>40</v>
      </c>
      <c r="K674" t="b">
        <f t="shared" si="10"/>
        <v>0</v>
      </c>
    </row>
    <row r="675" spans="1:11" x14ac:dyDescent="0.25">
      <c r="A675" t="s">
        <v>36</v>
      </c>
      <c r="B675" t="s">
        <v>37</v>
      </c>
      <c r="C675" t="s">
        <v>48</v>
      </c>
      <c r="D675" s="15">
        <v>45527.39266203704</v>
      </c>
      <c r="E675" s="13" t="s">
        <v>26</v>
      </c>
      <c r="F675" t="s">
        <v>22</v>
      </c>
      <c r="G675">
        <v>35</v>
      </c>
      <c r="H675" s="12">
        <v>1044.54</v>
      </c>
      <c r="I675">
        <v>5.1159999999999997</v>
      </c>
      <c r="J675" t="s">
        <v>41</v>
      </c>
      <c r="K675" t="b">
        <f t="shared" si="10"/>
        <v>0</v>
      </c>
    </row>
    <row r="676" spans="1:11" x14ac:dyDescent="0.25">
      <c r="A676" t="s">
        <v>36</v>
      </c>
      <c r="B676" t="s">
        <v>37</v>
      </c>
      <c r="C676" t="s">
        <v>48</v>
      </c>
      <c r="D676" s="15">
        <v>45527.39271990741</v>
      </c>
      <c r="E676" s="13" t="s">
        <v>27</v>
      </c>
      <c r="F676" t="s">
        <v>22</v>
      </c>
      <c r="G676">
        <v>33</v>
      </c>
      <c r="H676" s="12">
        <v>912.06</v>
      </c>
      <c r="I676">
        <v>1.778</v>
      </c>
      <c r="J676" t="s">
        <v>42</v>
      </c>
      <c r="K676" t="b">
        <f t="shared" si="10"/>
        <v>0</v>
      </c>
    </row>
    <row r="677" spans="1:11" x14ac:dyDescent="0.25">
      <c r="A677" t="s">
        <v>36</v>
      </c>
      <c r="B677" t="s">
        <v>37</v>
      </c>
      <c r="C677" t="s">
        <v>48</v>
      </c>
      <c r="D677" s="15">
        <v>45527.392789351848</v>
      </c>
      <c r="E677" s="13" t="s">
        <v>27</v>
      </c>
      <c r="F677" t="s">
        <v>28</v>
      </c>
      <c r="G677">
        <v>53</v>
      </c>
      <c r="H677" s="12">
        <v>1175.73</v>
      </c>
      <c r="I677">
        <v>2.3639999999999999</v>
      </c>
      <c r="J677" t="s">
        <v>43</v>
      </c>
      <c r="K677" t="b">
        <f t="shared" si="10"/>
        <v>0</v>
      </c>
    </row>
    <row r="678" spans="1:11" x14ac:dyDescent="0.25">
      <c r="A678" t="s">
        <v>36</v>
      </c>
      <c r="B678" t="s">
        <v>37</v>
      </c>
      <c r="C678" t="s">
        <v>48</v>
      </c>
      <c r="D678" s="15">
        <v>45527.392870370371</v>
      </c>
      <c r="E678" s="13" t="s">
        <v>26</v>
      </c>
      <c r="F678" t="s">
        <v>28</v>
      </c>
      <c r="G678">
        <v>41</v>
      </c>
      <c r="H678" s="12">
        <v>1393.32</v>
      </c>
      <c r="I678">
        <v>4.6459999999999999</v>
      </c>
      <c r="J678" t="s">
        <v>44</v>
      </c>
      <c r="K678" t="b">
        <f t="shared" si="10"/>
        <v>0</v>
      </c>
    </row>
    <row r="679" spans="1:11" x14ac:dyDescent="0.25">
      <c r="A679" t="s">
        <v>36</v>
      </c>
      <c r="B679" t="s">
        <v>37</v>
      </c>
      <c r="C679" t="s">
        <v>48</v>
      </c>
      <c r="D679" s="15">
        <v>45527.392928240741</v>
      </c>
      <c r="E679" s="13" t="s">
        <v>35</v>
      </c>
      <c r="F679" t="s">
        <v>33</v>
      </c>
      <c r="G679">
        <v>1</v>
      </c>
      <c r="H679" s="12">
        <v>1690950</v>
      </c>
      <c r="I679">
        <v>2.4279999999999999</v>
      </c>
      <c r="J679" t="s">
        <v>45</v>
      </c>
      <c r="K679" t="b">
        <f t="shared" si="10"/>
        <v>0</v>
      </c>
    </row>
    <row r="680" spans="1:11" x14ac:dyDescent="0.25">
      <c r="A680" t="s">
        <v>36</v>
      </c>
      <c r="B680" t="s">
        <v>37</v>
      </c>
      <c r="C680" t="s">
        <v>48</v>
      </c>
      <c r="D680" s="15">
        <v>45527.392962962964</v>
      </c>
      <c r="E680" s="13" t="s">
        <v>34</v>
      </c>
      <c r="F680" t="s">
        <v>22</v>
      </c>
      <c r="G680">
        <v>48</v>
      </c>
      <c r="H680" s="12">
        <v>1753.3</v>
      </c>
      <c r="I680">
        <v>2.9740000000000002</v>
      </c>
      <c r="J680" t="s">
        <v>46</v>
      </c>
      <c r="K680" t="b">
        <f t="shared" si="10"/>
        <v>0</v>
      </c>
    </row>
    <row r="681" spans="1:11" x14ac:dyDescent="0.25">
      <c r="A681" t="s">
        <v>36</v>
      </c>
      <c r="B681" t="s">
        <v>37</v>
      </c>
      <c r="C681" t="s">
        <v>48</v>
      </c>
      <c r="D681" s="15">
        <v>45527.392997685187</v>
      </c>
      <c r="E681" s="13" t="s">
        <v>34</v>
      </c>
      <c r="F681" t="s">
        <v>25</v>
      </c>
      <c r="G681">
        <v>46</v>
      </c>
      <c r="H681" s="12">
        <v>1515.74</v>
      </c>
      <c r="I681">
        <v>1.9359999999999999</v>
      </c>
      <c r="J681" t="s">
        <v>47</v>
      </c>
      <c r="K681" t="b">
        <f t="shared" si="10"/>
        <v>0</v>
      </c>
    </row>
    <row r="682" spans="1:11" x14ac:dyDescent="0.25">
      <c r="A682" t="s">
        <v>36</v>
      </c>
      <c r="B682" t="s">
        <v>37</v>
      </c>
      <c r="C682" t="s">
        <v>37</v>
      </c>
      <c r="D682" s="15">
        <v>45527.427314814813</v>
      </c>
      <c r="E682" s="13" t="s">
        <v>21</v>
      </c>
      <c r="F682" t="s">
        <v>22</v>
      </c>
      <c r="G682">
        <v>24</v>
      </c>
      <c r="H682" s="12">
        <v>1665.27</v>
      </c>
      <c r="I682">
        <v>4.5279999999999996</v>
      </c>
      <c r="J682" t="s">
        <v>38</v>
      </c>
      <c r="K682" t="b">
        <f t="shared" si="10"/>
        <v>0</v>
      </c>
    </row>
    <row r="683" spans="1:11" x14ac:dyDescent="0.25">
      <c r="A683" t="s">
        <v>36</v>
      </c>
      <c r="B683" t="s">
        <v>37</v>
      </c>
      <c r="C683" t="s">
        <v>37</v>
      </c>
      <c r="D683" s="15">
        <v>45527.427384259259</v>
      </c>
      <c r="E683" s="13" t="s">
        <v>23</v>
      </c>
      <c r="F683" t="s">
        <v>24</v>
      </c>
      <c r="G683">
        <v>41</v>
      </c>
      <c r="H683" s="12">
        <v>3799.84</v>
      </c>
      <c r="I683">
        <v>2.3639999999999999</v>
      </c>
      <c r="J683" t="s">
        <v>39</v>
      </c>
      <c r="K683" t="b">
        <f t="shared" si="10"/>
        <v>0</v>
      </c>
    </row>
    <row r="684" spans="1:11" x14ac:dyDescent="0.25">
      <c r="A684" t="s">
        <v>36</v>
      </c>
      <c r="B684" t="s">
        <v>37</v>
      </c>
      <c r="C684" t="s">
        <v>37</v>
      </c>
      <c r="D684" s="15">
        <v>45527.427418981482</v>
      </c>
      <c r="E684" s="13" t="s">
        <v>23</v>
      </c>
      <c r="F684" t="s">
        <v>25</v>
      </c>
      <c r="G684">
        <v>40</v>
      </c>
      <c r="H684" s="12">
        <v>3563.5</v>
      </c>
      <c r="I684">
        <v>1.659</v>
      </c>
      <c r="J684" t="s">
        <v>40</v>
      </c>
      <c r="K684" t="b">
        <f t="shared" si="10"/>
        <v>0</v>
      </c>
    </row>
    <row r="685" spans="1:11" x14ac:dyDescent="0.25">
      <c r="A685" t="s">
        <v>36</v>
      </c>
      <c r="B685" t="s">
        <v>37</v>
      </c>
      <c r="C685" t="s">
        <v>37</v>
      </c>
      <c r="D685" s="15">
        <v>45527.427442129629</v>
      </c>
      <c r="E685" s="13" t="s">
        <v>26</v>
      </c>
      <c r="F685" t="s">
        <v>22</v>
      </c>
      <c r="G685">
        <v>35</v>
      </c>
      <c r="H685" s="12">
        <v>4775.0600000000004</v>
      </c>
      <c r="I685">
        <v>4.9829999999999997</v>
      </c>
      <c r="J685" t="s">
        <v>41</v>
      </c>
      <c r="K685" t="b">
        <f t="shared" si="10"/>
        <v>0</v>
      </c>
    </row>
    <row r="686" spans="1:11" x14ac:dyDescent="0.25">
      <c r="A686" t="s">
        <v>36</v>
      </c>
      <c r="B686" t="s">
        <v>37</v>
      </c>
      <c r="C686" t="s">
        <v>37</v>
      </c>
      <c r="D686" s="15">
        <v>45527.427499999998</v>
      </c>
      <c r="E686" s="13" t="s">
        <v>27</v>
      </c>
      <c r="F686" t="s">
        <v>22</v>
      </c>
      <c r="G686">
        <v>34</v>
      </c>
      <c r="H686" s="12">
        <v>2894.37</v>
      </c>
      <c r="I686">
        <v>1.53</v>
      </c>
      <c r="J686" t="s">
        <v>42</v>
      </c>
      <c r="K686" t="b">
        <f t="shared" si="10"/>
        <v>0</v>
      </c>
    </row>
    <row r="687" spans="1:11" x14ac:dyDescent="0.25">
      <c r="A687" t="s">
        <v>36</v>
      </c>
      <c r="B687" t="s">
        <v>37</v>
      </c>
      <c r="C687" t="s">
        <v>37</v>
      </c>
      <c r="D687" s="15">
        <v>45527.427569444444</v>
      </c>
      <c r="E687" s="13" t="s">
        <v>27</v>
      </c>
      <c r="F687" t="s">
        <v>28</v>
      </c>
      <c r="G687">
        <v>54</v>
      </c>
      <c r="H687" s="12">
        <v>3827.29</v>
      </c>
      <c r="I687">
        <v>2.0179999999999998</v>
      </c>
      <c r="J687" t="s">
        <v>43</v>
      </c>
      <c r="K687" t="b">
        <f t="shared" si="10"/>
        <v>0</v>
      </c>
    </row>
    <row r="688" spans="1:11" x14ac:dyDescent="0.25">
      <c r="A688" t="s">
        <v>36</v>
      </c>
      <c r="B688" t="s">
        <v>37</v>
      </c>
      <c r="C688" t="s">
        <v>37</v>
      </c>
      <c r="D688" s="15">
        <v>45527.42763888889</v>
      </c>
      <c r="E688" s="13" t="s">
        <v>26</v>
      </c>
      <c r="F688" t="s">
        <v>28</v>
      </c>
      <c r="G688">
        <v>41</v>
      </c>
      <c r="H688" s="12">
        <v>4783.51</v>
      </c>
      <c r="I688">
        <v>5.2779999999999996</v>
      </c>
      <c r="J688" t="s">
        <v>44</v>
      </c>
      <c r="K688" t="b">
        <f t="shared" si="10"/>
        <v>0</v>
      </c>
    </row>
    <row r="689" spans="1:11" x14ac:dyDescent="0.25">
      <c r="A689" t="s">
        <v>36</v>
      </c>
      <c r="B689" t="s">
        <v>37</v>
      </c>
      <c r="C689" t="s">
        <v>37</v>
      </c>
      <c r="D689" s="15">
        <v>45527.427708333336</v>
      </c>
      <c r="E689" s="13" t="s">
        <v>35</v>
      </c>
      <c r="F689" t="s">
        <v>33</v>
      </c>
      <c r="G689">
        <v>1</v>
      </c>
      <c r="H689" s="12">
        <v>1705446</v>
      </c>
      <c r="I689">
        <v>2.222</v>
      </c>
      <c r="J689" t="s">
        <v>45</v>
      </c>
      <c r="K689" t="b">
        <f t="shared" si="10"/>
        <v>0</v>
      </c>
    </row>
    <row r="690" spans="1:11" x14ac:dyDescent="0.25">
      <c r="A690" t="s">
        <v>36</v>
      </c>
      <c r="B690" t="s">
        <v>37</v>
      </c>
      <c r="C690" t="s">
        <v>37</v>
      </c>
      <c r="D690" s="15">
        <v>45527.427731481483</v>
      </c>
      <c r="E690" s="13" t="s">
        <v>34</v>
      </c>
      <c r="F690" t="s">
        <v>22</v>
      </c>
      <c r="G690">
        <v>47</v>
      </c>
      <c r="H690" s="12">
        <v>5405.12</v>
      </c>
      <c r="I690">
        <v>2.669</v>
      </c>
      <c r="J690" t="s">
        <v>46</v>
      </c>
      <c r="K690" t="b">
        <f t="shared" si="10"/>
        <v>0</v>
      </c>
    </row>
    <row r="691" spans="1:11" x14ac:dyDescent="0.25">
      <c r="A691" t="s">
        <v>36</v>
      </c>
      <c r="B691" t="s">
        <v>37</v>
      </c>
      <c r="C691" t="s">
        <v>37</v>
      </c>
      <c r="D691" s="15">
        <v>45527.427777777775</v>
      </c>
      <c r="E691" s="13" t="s">
        <v>34</v>
      </c>
      <c r="F691" t="s">
        <v>25</v>
      </c>
      <c r="G691">
        <v>46</v>
      </c>
      <c r="H691" s="12">
        <v>4932.84</v>
      </c>
      <c r="I691">
        <v>1.6839999999999999</v>
      </c>
      <c r="J691" t="s">
        <v>47</v>
      </c>
      <c r="K691" t="b">
        <f t="shared" si="10"/>
        <v>0</v>
      </c>
    </row>
    <row r="692" spans="1:11" s="30" customFormat="1" x14ac:dyDescent="0.25">
      <c r="A692" s="30" t="s">
        <v>36</v>
      </c>
      <c r="B692" s="30" t="s">
        <v>37</v>
      </c>
      <c r="C692" s="30" t="s">
        <v>48</v>
      </c>
      <c r="D692" s="31">
        <v>45527.434189814812</v>
      </c>
      <c r="E692" s="31" t="s">
        <v>21</v>
      </c>
      <c r="F692" s="30" t="s">
        <v>22</v>
      </c>
      <c r="G692" s="30">
        <v>25</v>
      </c>
      <c r="H692" s="32">
        <v>744.24</v>
      </c>
      <c r="I692" s="30">
        <v>18.920000000000002</v>
      </c>
      <c r="J692" s="30" t="s">
        <v>38</v>
      </c>
      <c r="K692" s="30" t="b">
        <f t="shared" si="10"/>
        <v>1</v>
      </c>
    </row>
    <row r="693" spans="1:11" x14ac:dyDescent="0.25">
      <c r="A693" t="s">
        <v>36</v>
      </c>
      <c r="B693" t="s">
        <v>37</v>
      </c>
      <c r="C693" t="s">
        <v>48</v>
      </c>
      <c r="D693" s="15">
        <v>45527.434432870374</v>
      </c>
      <c r="E693" s="13" t="s">
        <v>23</v>
      </c>
      <c r="F693" t="s">
        <v>24</v>
      </c>
      <c r="G693">
        <v>40</v>
      </c>
      <c r="H693" s="12">
        <v>1158.8399999999999</v>
      </c>
      <c r="I693">
        <v>3.0990000000000002</v>
      </c>
      <c r="J693" t="s">
        <v>39</v>
      </c>
      <c r="K693" t="b">
        <f t="shared" si="10"/>
        <v>0</v>
      </c>
    </row>
    <row r="694" spans="1:11" x14ac:dyDescent="0.25">
      <c r="A694" t="s">
        <v>36</v>
      </c>
      <c r="B694" t="s">
        <v>37</v>
      </c>
      <c r="C694" t="s">
        <v>48</v>
      </c>
      <c r="D694" s="15">
        <v>45527.434467592589</v>
      </c>
      <c r="E694" s="13" t="s">
        <v>23</v>
      </c>
      <c r="F694" t="s">
        <v>25</v>
      </c>
      <c r="G694">
        <v>38</v>
      </c>
      <c r="H694" s="12">
        <v>921.78</v>
      </c>
      <c r="I694">
        <v>1.976</v>
      </c>
      <c r="J694" t="s">
        <v>40</v>
      </c>
      <c r="K694" t="b">
        <f t="shared" si="10"/>
        <v>0</v>
      </c>
    </row>
    <row r="695" spans="1:11" x14ac:dyDescent="0.25">
      <c r="A695" t="s">
        <v>36</v>
      </c>
      <c r="B695" t="s">
        <v>37</v>
      </c>
      <c r="C695" t="s">
        <v>48</v>
      </c>
      <c r="D695" s="15">
        <v>45527.434502314813</v>
      </c>
      <c r="E695" s="13" t="s">
        <v>26</v>
      </c>
      <c r="F695" t="s">
        <v>22</v>
      </c>
      <c r="G695">
        <v>35</v>
      </c>
      <c r="H695" s="12">
        <v>1391.29</v>
      </c>
      <c r="I695">
        <v>4.5129999999999999</v>
      </c>
      <c r="J695" t="s">
        <v>41</v>
      </c>
      <c r="K695" t="b">
        <f t="shared" si="10"/>
        <v>0</v>
      </c>
    </row>
    <row r="696" spans="1:11" x14ac:dyDescent="0.25">
      <c r="A696" t="s">
        <v>36</v>
      </c>
      <c r="B696" t="s">
        <v>37</v>
      </c>
      <c r="C696" t="s">
        <v>48</v>
      </c>
      <c r="D696" s="15">
        <v>45527.434560185182</v>
      </c>
      <c r="E696" s="13" t="s">
        <v>27</v>
      </c>
      <c r="F696" t="s">
        <v>22</v>
      </c>
      <c r="G696">
        <v>33</v>
      </c>
      <c r="H696" s="12">
        <v>911.36</v>
      </c>
      <c r="I696">
        <v>1.724</v>
      </c>
      <c r="J696" t="s">
        <v>42</v>
      </c>
      <c r="K696" t="b">
        <f t="shared" si="10"/>
        <v>0</v>
      </c>
    </row>
    <row r="697" spans="1:11" x14ac:dyDescent="0.25">
      <c r="A697" t="s">
        <v>36</v>
      </c>
      <c r="B697" t="s">
        <v>37</v>
      </c>
      <c r="C697" t="s">
        <v>48</v>
      </c>
      <c r="D697" s="15">
        <v>45527.434618055559</v>
      </c>
      <c r="E697" s="13" t="s">
        <v>27</v>
      </c>
      <c r="F697" t="s">
        <v>28</v>
      </c>
      <c r="G697">
        <v>53</v>
      </c>
      <c r="H697" s="12">
        <v>1174.58</v>
      </c>
      <c r="I697">
        <v>2.2570000000000001</v>
      </c>
      <c r="J697" t="s">
        <v>43</v>
      </c>
      <c r="K697" t="b">
        <f t="shared" si="10"/>
        <v>0</v>
      </c>
    </row>
    <row r="698" spans="1:11" x14ac:dyDescent="0.25">
      <c r="A698" t="s">
        <v>36</v>
      </c>
      <c r="B698" t="s">
        <v>37</v>
      </c>
      <c r="C698" t="s">
        <v>48</v>
      </c>
      <c r="D698" s="15">
        <v>45527.434699074074</v>
      </c>
      <c r="E698" s="13" t="s">
        <v>26</v>
      </c>
      <c r="F698" t="s">
        <v>28</v>
      </c>
      <c r="G698">
        <v>41</v>
      </c>
      <c r="H698" s="12">
        <v>1391.93</v>
      </c>
      <c r="I698">
        <v>5.2880000000000003</v>
      </c>
      <c r="J698" t="s">
        <v>44</v>
      </c>
      <c r="K698" t="b">
        <f t="shared" si="10"/>
        <v>0</v>
      </c>
    </row>
    <row r="699" spans="1:11" x14ac:dyDescent="0.25">
      <c r="A699" t="s">
        <v>36</v>
      </c>
      <c r="B699" t="s">
        <v>37</v>
      </c>
      <c r="C699" t="s">
        <v>48</v>
      </c>
      <c r="D699" s="15">
        <v>45527.43476851852</v>
      </c>
      <c r="E699" s="13" t="s">
        <v>35</v>
      </c>
      <c r="F699" t="s">
        <v>33</v>
      </c>
      <c r="G699">
        <v>1</v>
      </c>
      <c r="H699" s="12">
        <v>1691503</v>
      </c>
      <c r="I699">
        <v>2.97</v>
      </c>
      <c r="J699" t="s">
        <v>45</v>
      </c>
      <c r="K699" t="b">
        <f t="shared" si="10"/>
        <v>0</v>
      </c>
    </row>
    <row r="700" spans="1:11" x14ac:dyDescent="0.25">
      <c r="A700" t="s">
        <v>36</v>
      </c>
      <c r="B700" t="s">
        <v>37</v>
      </c>
      <c r="C700" t="s">
        <v>48</v>
      </c>
      <c r="D700" s="15">
        <v>45527.434803240743</v>
      </c>
      <c r="E700" s="13" t="s">
        <v>34</v>
      </c>
      <c r="F700" t="s">
        <v>22</v>
      </c>
      <c r="G700">
        <v>48</v>
      </c>
      <c r="H700" s="12">
        <v>1751.72</v>
      </c>
      <c r="I700">
        <v>2.7970000000000002</v>
      </c>
      <c r="J700" t="s">
        <v>46</v>
      </c>
      <c r="K700" t="b">
        <f t="shared" si="10"/>
        <v>0</v>
      </c>
    </row>
    <row r="701" spans="1:11" x14ac:dyDescent="0.25">
      <c r="A701" t="s">
        <v>36</v>
      </c>
      <c r="B701" t="s">
        <v>37</v>
      </c>
      <c r="C701" t="s">
        <v>48</v>
      </c>
      <c r="D701" s="15">
        <v>45527.434837962966</v>
      </c>
      <c r="E701" s="13" t="s">
        <v>34</v>
      </c>
      <c r="F701" t="s">
        <v>25</v>
      </c>
      <c r="G701">
        <v>44</v>
      </c>
      <c r="H701" s="12">
        <v>1277.1099999999999</v>
      </c>
      <c r="I701">
        <v>2.5299999999999998</v>
      </c>
      <c r="J701" t="s">
        <v>47</v>
      </c>
      <c r="K701" t="b">
        <f t="shared" si="10"/>
        <v>0</v>
      </c>
    </row>
    <row r="702" spans="1:11" x14ac:dyDescent="0.25">
      <c r="A702" t="s">
        <v>36</v>
      </c>
      <c r="B702" t="s">
        <v>37</v>
      </c>
      <c r="C702" t="s">
        <v>37</v>
      </c>
      <c r="D702" s="15">
        <v>45527.468969907408</v>
      </c>
      <c r="E702" s="13" t="s">
        <v>21</v>
      </c>
      <c r="F702" t="s">
        <v>22</v>
      </c>
      <c r="G702">
        <v>24</v>
      </c>
      <c r="H702" s="12">
        <v>1665.27</v>
      </c>
      <c r="I702">
        <v>4.5999999999999996</v>
      </c>
      <c r="J702" t="s">
        <v>38</v>
      </c>
      <c r="K702" t="b">
        <f t="shared" si="10"/>
        <v>0</v>
      </c>
    </row>
    <row r="703" spans="1:11" x14ac:dyDescent="0.25">
      <c r="A703" t="s">
        <v>36</v>
      </c>
      <c r="B703" t="s">
        <v>37</v>
      </c>
      <c r="C703" t="s">
        <v>37</v>
      </c>
      <c r="D703" s="15">
        <v>45527.469039351854</v>
      </c>
      <c r="E703" s="13" t="s">
        <v>23</v>
      </c>
      <c r="F703" t="s">
        <v>24</v>
      </c>
      <c r="G703">
        <v>41</v>
      </c>
      <c r="H703" s="12">
        <v>3799.84</v>
      </c>
      <c r="I703">
        <v>2.8820000000000001</v>
      </c>
      <c r="J703" t="s">
        <v>39</v>
      </c>
      <c r="K703" t="b">
        <f t="shared" si="10"/>
        <v>0</v>
      </c>
    </row>
    <row r="704" spans="1:11" x14ac:dyDescent="0.25">
      <c r="A704" t="s">
        <v>36</v>
      </c>
      <c r="B704" t="s">
        <v>37</v>
      </c>
      <c r="C704" t="s">
        <v>37</v>
      </c>
      <c r="D704" s="15">
        <v>45527.469074074077</v>
      </c>
      <c r="E704" s="13" t="s">
        <v>23</v>
      </c>
      <c r="F704" t="s">
        <v>25</v>
      </c>
      <c r="G704">
        <v>40</v>
      </c>
      <c r="H704" s="12">
        <v>3563.5</v>
      </c>
      <c r="I704">
        <v>1.7649999999999999</v>
      </c>
      <c r="J704" t="s">
        <v>40</v>
      </c>
      <c r="K704" t="b">
        <f t="shared" si="10"/>
        <v>0</v>
      </c>
    </row>
    <row r="705" spans="1:11" x14ac:dyDescent="0.25">
      <c r="A705" t="s">
        <v>36</v>
      </c>
      <c r="B705" t="s">
        <v>37</v>
      </c>
      <c r="C705" t="s">
        <v>37</v>
      </c>
      <c r="D705" s="15">
        <v>45527.469097222223</v>
      </c>
      <c r="E705" s="13" t="s">
        <v>26</v>
      </c>
      <c r="F705" t="s">
        <v>22</v>
      </c>
      <c r="G705">
        <v>36</v>
      </c>
      <c r="H705" s="12">
        <v>5011.7</v>
      </c>
      <c r="I705">
        <v>5.3879999999999999</v>
      </c>
      <c r="J705" t="s">
        <v>41</v>
      </c>
      <c r="K705" t="b">
        <f t="shared" si="10"/>
        <v>0</v>
      </c>
    </row>
    <row r="706" spans="1:11" x14ac:dyDescent="0.25">
      <c r="A706" t="s">
        <v>36</v>
      </c>
      <c r="B706" t="s">
        <v>37</v>
      </c>
      <c r="C706" t="s">
        <v>37</v>
      </c>
      <c r="D706" s="15">
        <v>45527.469166666669</v>
      </c>
      <c r="E706" s="13" t="s">
        <v>27</v>
      </c>
      <c r="F706" t="s">
        <v>22</v>
      </c>
      <c r="G706">
        <v>33</v>
      </c>
      <c r="H706" s="12">
        <v>2657.72</v>
      </c>
      <c r="I706">
        <v>1.7569999999999999</v>
      </c>
      <c r="J706" t="s">
        <v>42</v>
      </c>
      <c r="K706" t="b">
        <f t="shared" si="10"/>
        <v>0</v>
      </c>
    </row>
    <row r="707" spans="1:11" x14ac:dyDescent="0.25">
      <c r="A707" t="s">
        <v>36</v>
      </c>
      <c r="B707" t="s">
        <v>37</v>
      </c>
      <c r="C707" t="s">
        <v>37</v>
      </c>
      <c r="D707" s="15">
        <v>45527.469236111108</v>
      </c>
      <c r="E707" s="13" t="s">
        <v>27</v>
      </c>
      <c r="F707" t="s">
        <v>28</v>
      </c>
      <c r="G707">
        <v>54</v>
      </c>
      <c r="H707" s="12">
        <v>3827.29</v>
      </c>
      <c r="I707">
        <v>2.09</v>
      </c>
      <c r="J707" t="s">
        <v>43</v>
      </c>
      <c r="K707" t="b">
        <f t="shared" ref="K707:K770" si="11">IF(I707 &gt; 10, TRUE, FALSE)</f>
        <v>0</v>
      </c>
    </row>
    <row r="708" spans="1:11" x14ac:dyDescent="0.25">
      <c r="A708" t="s">
        <v>36</v>
      </c>
      <c r="B708" t="s">
        <v>37</v>
      </c>
      <c r="C708" t="s">
        <v>37</v>
      </c>
      <c r="D708" s="15">
        <v>45527.469305555554</v>
      </c>
      <c r="E708" s="13" t="s">
        <v>26</v>
      </c>
      <c r="F708" t="s">
        <v>28</v>
      </c>
      <c r="G708">
        <v>41</v>
      </c>
      <c r="H708" s="12">
        <v>4783.51</v>
      </c>
      <c r="I708">
        <v>5.1829999999999998</v>
      </c>
      <c r="J708" t="s">
        <v>44</v>
      </c>
      <c r="K708" t="b">
        <f t="shared" si="11"/>
        <v>0</v>
      </c>
    </row>
    <row r="709" spans="1:11" x14ac:dyDescent="0.25">
      <c r="A709" t="s">
        <v>36</v>
      </c>
      <c r="B709" t="s">
        <v>37</v>
      </c>
      <c r="C709" t="s">
        <v>37</v>
      </c>
      <c r="D709" s="15">
        <v>45527.469375000001</v>
      </c>
      <c r="E709" s="13" t="s">
        <v>35</v>
      </c>
      <c r="F709" t="s">
        <v>33</v>
      </c>
      <c r="G709">
        <v>1</v>
      </c>
      <c r="H709" s="12">
        <v>1705939</v>
      </c>
      <c r="I709">
        <v>2.33</v>
      </c>
      <c r="J709" t="s">
        <v>45</v>
      </c>
      <c r="K709" t="b">
        <f t="shared" si="11"/>
        <v>0</v>
      </c>
    </row>
    <row r="710" spans="1:11" x14ac:dyDescent="0.25">
      <c r="A710" t="s">
        <v>36</v>
      </c>
      <c r="B710" t="s">
        <v>37</v>
      </c>
      <c r="C710" t="s">
        <v>37</v>
      </c>
      <c r="D710" s="15">
        <v>45527.469409722224</v>
      </c>
      <c r="E710" s="13" t="s">
        <v>34</v>
      </c>
      <c r="F710" t="s">
        <v>22</v>
      </c>
      <c r="G710">
        <v>47</v>
      </c>
      <c r="H710" s="12">
        <v>5405.12</v>
      </c>
      <c r="I710">
        <v>3.0470000000000002</v>
      </c>
      <c r="J710" t="s">
        <v>46</v>
      </c>
      <c r="K710" t="b">
        <f t="shared" si="11"/>
        <v>0</v>
      </c>
    </row>
    <row r="711" spans="1:11" x14ac:dyDescent="0.25">
      <c r="A711" t="s">
        <v>36</v>
      </c>
      <c r="B711" t="s">
        <v>37</v>
      </c>
      <c r="C711" t="s">
        <v>37</v>
      </c>
      <c r="D711" s="15">
        <v>45527.469444444447</v>
      </c>
      <c r="E711" s="13" t="s">
        <v>34</v>
      </c>
      <c r="F711" t="s">
        <v>25</v>
      </c>
      <c r="G711">
        <v>46</v>
      </c>
      <c r="H711" s="12">
        <v>5168.3500000000004</v>
      </c>
      <c r="I711">
        <v>1.704</v>
      </c>
      <c r="J711" t="s">
        <v>47</v>
      </c>
      <c r="K711" t="b">
        <f t="shared" si="11"/>
        <v>0</v>
      </c>
    </row>
    <row r="712" spans="1:11" x14ac:dyDescent="0.25">
      <c r="A712" t="s">
        <v>36</v>
      </c>
      <c r="B712" t="s">
        <v>37</v>
      </c>
      <c r="C712" t="s">
        <v>48</v>
      </c>
      <c r="D712" s="15">
        <v>45527.475868055553</v>
      </c>
      <c r="E712" s="13" t="s">
        <v>21</v>
      </c>
      <c r="F712" t="s">
        <v>22</v>
      </c>
      <c r="G712">
        <v>23</v>
      </c>
      <c r="H712" s="12">
        <v>741.45</v>
      </c>
      <c r="I712">
        <v>3.734</v>
      </c>
      <c r="J712" t="s">
        <v>38</v>
      </c>
      <c r="K712" t="b">
        <f t="shared" si="11"/>
        <v>0</v>
      </c>
    </row>
    <row r="713" spans="1:11" x14ac:dyDescent="0.25">
      <c r="A713" t="s">
        <v>36</v>
      </c>
      <c r="B713" t="s">
        <v>37</v>
      </c>
      <c r="C713" t="s">
        <v>48</v>
      </c>
      <c r="D713" s="15">
        <v>45527.475937499999</v>
      </c>
      <c r="E713" s="13" t="s">
        <v>23</v>
      </c>
      <c r="F713" t="s">
        <v>24</v>
      </c>
      <c r="G713">
        <v>42</v>
      </c>
      <c r="H713" s="12">
        <v>1161.82</v>
      </c>
      <c r="I713">
        <v>3.6469999999999998</v>
      </c>
      <c r="J713" t="s">
        <v>39</v>
      </c>
      <c r="K713" t="b">
        <f t="shared" si="11"/>
        <v>0</v>
      </c>
    </row>
    <row r="714" spans="1:11" x14ac:dyDescent="0.25">
      <c r="A714" t="s">
        <v>36</v>
      </c>
      <c r="B714" t="s">
        <v>37</v>
      </c>
      <c r="C714" t="s">
        <v>48</v>
      </c>
      <c r="D714" s="15">
        <v>45527.475983796299</v>
      </c>
      <c r="E714" s="13" t="s">
        <v>23</v>
      </c>
      <c r="F714" t="s">
        <v>25</v>
      </c>
      <c r="G714">
        <v>38</v>
      </c>
      <c r="H714" s="12">
        <v>921.88</v>
      </c>
      <c r="I714">
        <v>1.7869999999999999</v>
      </c>
      <c r="J714" t="s">
        <v>40</v>
      </c>
      <c r="K714" t="b">
        <f t="shared" si="11"/>
        <v>0</v>
      </c>
    </row>
    <row r="715" spans="1:11" x14ac:dyDescent="0.25">
      <c r="A715" t="s">
        <v>36</v>
      </c>
      <c r="B715" t="s">
        <v>37</v>
      </c>
      <c r="C715" t="s">
        <v>48</v>
      </c>
      <c r="D715" s="15">
        <v>45527.476006944446</v>
      </c>
      <c r="E715" s="13" t="s">
        <v>26</v>
      </c>
      <c r="F715" t="s">
        <v>22</v>
      </c>
      <c r="G715">
        <v>35</v>
      </c>
      <c r="H715" s="12">
        <v>1391.45</v>
      </c>
      <c r="I715">
        <v>4.8209999999999997</v>
      </c>
      <c r="J715" t="s">
        <v>41</v>
      </c>
      <c r="K715" t="b">
        <f t="shared" si="11"/>
        <v>0</v>
      </c>
    </row>
    <row r="716" spans="1:11" x14ac:dyDescent="0.25">
      <c r="A716" t="s">
        <v>36</v>
      </c>
      <c r="B716" t="s">
        <v>37</v>
      </c>
      <c r="C716" t="s">
        <v>48</v>
      </c>
      <c r="D716" s="15">
        <v>45527.476064814815</v>
      </c>
      <c r="E716" s="13" t="s">
        <v>27</v>
      </c>
      <c r="F716" t="s">
        <v>22</v>
      </c>
      <c r="G716">
        <v>33</v>
      </c>
      <c r="H716" s="12">
        <v>911.63</v>
      </c>
      <c r="I716">
        <v>1.7529999999999999</v>
      </c>
      <c r="J716" t="s">
        <v>42</v>
      </c>
      <c r="K716" t="b">
        <f t="shared" si="11"/>
        <v>0</v>
      </c>
    </row>
    <row r="717" spans="1:11" x14ac:dyDescent="0.25">
      <c r="A717" t="s">
        <v>36</v>
      </c>
      <c r="B717" t="s">
        <v>37</v>
      </c>
      <c r="C717" t="s">
        <v>48</v>
      </c>
      <c r="D717" s="15">
        <v>45527.476134259261</v>
      </c>
      <c r="E717" s="13" t="s">
        <v>27</v>
      </c>
      <c r="F717" t="s">
        <v>28</v>
      </c>
      <c r="G717">
        <v>53</v>
      </c>
      <c r="H717" s="12">
        <v>1174.8599999999999</v>
      </c>
      <c r="I717">
        <v>2.2599999999999998</v>
      </c>
      <c r="J717" t="s">
        <v>43</v>
      </c>
      <c r="K717" t="b">
        <f t="shared" si="11"/>
        <v>0</v>
      </c>
    </row>
    <row r="718" spans="1:11" x14ac:dyDescent="0.25">
      <c r="A718" t="s">
        <v>36</v>
      </c>
      <c r="B718" t="s">
        <v>37</v>
      </c>
      <c r="C718" t="s">
        <v>48</v>
      </c>
      <c r="D718" s="15">
        <v>45527.476203703707</v>
      </c>
      <c r="E718" s="13" t="s">
        <v>26</v>
      </c>
      <c r="F718" t="s">
        <v>28</v>
      </c>
      <c r="G718">
        <v>41</v>
      </c>
      <c r="H718" s="12">
        <v>1392.1</v>
      </c>
      <c r="I718">
        <v>5.0720000000000001</v>
      </c>
      <c r="J718" t="s">
        <v>44</v>
      </c>
      <c r="K718" t="b">
        <f t="shared" si="11"/>
        <v>0</v>
      </c>
    </row>
    <row r="719" spans="1:11" x14ac:dyDescent="0.25">
      <c r="A719" t="s">
        <v>36</v>
      </c>
      <c r="B719" t="s">
        <v>37</v>
      </c>
      <c r="C719" t="s">
        <v>48</v>
      </c>
      <c r="D719" s="15">
        <v>45527.476273148146</v>
      </c>
      <c r="E719" s="13" t="s">
        <v>35</v>
      </c>
      <c r="F719" t="s">
        <v>33</v>
      </c>
      <c r="G719">
        <v>1</v>
      </c>
      <c r="H719" s="12">
        <v>1692056</v>
      </c>
      <c r="I719">
        <v>3.1509999999999998</v>
      </c>
      <c r="J719" t="s">
        <v>45</v>
      </c>
      <c r="K719" t="b">
        <f t="shared" si="11"/>
        <v>0</v>
      </c>
    </row>
    <row r="720" spans="1:11" x14ac:dyDescent="0.25">
      <c r="A720" t="s">
        <v>36</v>
      </c>
      <c r="B720" t="s">
        <v>37</v>
      </c>
      <c r="C720" t="s">
        <v>48</v>
      </c>
      <c r="D720" s="15">
        <v>45527.476307870369</v>
      </c>
      <c r="E720" s="13" t="s">
        <v>34</v>
      </c>
      <c r="F720" t="s">
        <v>22</v>
      </c>
      <c r="G720">
        <v>48</v>
      </c>
      <c r="H720" s="12">
        <v>1751.8</v>
      </c>
      <c r="I720">
        <v>3.2669999999999999</v>
      </c>
      <c r="J720" t="s">
        <v>46</v>
      </c>
      <c r="K720" t="b">
        <f t="shared" si="11"/>
        <v>0</v>
      </c>
    </row>
    <row r="721" spans="1:11" x14ac:dyDescent="0.25">
      <c r="A721" t="s">
        <v>36</v>
      </c>
      <c r="B721" t="s">
        <v>37</v>
      </c>
      <c r="C721" t="s">
        <v>48</v>
      </c>
      <c r="D721" s="15">
        <v>45527.476354166669</v>
      </c>
      <c r="E721" s="13" t="s">
        <v>34</v>
      </c>
      <c r="F721" t="s">
        <v>25</v>
      </c>
      <c r="G721">
        <v>46</v>
      </c>
      <c r="H721" s="12">
        <v>1514.26</v>
      </c>
      <c r="I721">
        <v>2.7149999999999999</v>
      </c>
      <c r="J721" t="s">
        <v>47</v>
      </c>
      <c r="K721" t="b">
        <f t="shared" si="11"/>
        <v>0</v>
      </c>
    </row>
    <row r="722" spans="1:11" x14ac:dyDescent="0.25">
      <c r="A722" t="s">
        <v>36</v>
      </c>
      <c r="B722" t="s">
        <v>37</v>
      </c>
      <c r="C722" t="s">
        <v>37</v>
      </c>
      <c r="D722" s="15">
        <v>45527.510625000003</v>
      </c>
      <c r="E722" s="13" t="s">
        <v>21</v>
      </c>
      <c r="F722" t="s">
        <v>22</v>
      </c>
      <c r="G722">
        <v>24</v>
      </c>
      <c r="H722" s="12">
        <v>1665.27</v>
      </c>
      <c r="I722">
        <v>4.9870000000000001</v>
      </c>
      <c r="J722" t="s">
        <v>38</v>
      </c>
      <c r="K722" t="b">
        <f t="shared" si="11"/>
        <v>0</v>
      </c>
    </row>
    <row r="723" spans="1:11" x14ac:dyDescent="0.25">
      <c r="A723" t="s">
        <v>36</v>
      </c>
      <c r="B723" t="s">
        <v>37</v>
      </c>
      <c r="C723" t="s">
        <v>37</v>
      </c>
      <c r="D723" s="15">
        <v>45527.510694444441</v>
      </c>
      <c r="E723" s="13" t="s">
        <v>23</v>
      </c>
      <c r="F723" t="s">
        <v>24</v>
      </c>
      <c r="G723">
        <v>41</v>
      </c>
      <c r="H723" s="12">
        <v>3799.84</v>
      </c>
      <c r="I723">
        <v>3.387</v>
      </c>
      <c r="J723" t="s">
        <v>39</v>
      </c>
      <c r="K723" t="b">
        <f t="shared" si="11"/>
        <v>0</v>
      </c>
    </row>
    <row r="724" spans="1:11" x14ac:dyDescent="0.25">
      <c r="A724" t="s">
        <v>36</v>
      </c>
      <c r="B724" t="s">
        <v>37</v>
      </c>
      <c r="C724" t="s">
        <v>37</v>
      </c>
      <c r="D724" s="15">
        <v>45527.510740740741</v>
      </c>
      <c r="E724" s="13" t="s">
        <v>23</v>
      </c>
      <c r="F724" t="s">
        <v>25</v>
      </c>
      <c r="G724">
        <v>40</v>
      </c>
      <c r="H724" s="12">
        <v>3563.5</v>
      </c>
      <c r="I724">
        <v>1.9570000000000001</v>
      </c>
      <c r="J724" t="s">
        <v>40</v>
      </c>
      <c r="K724" t="b">
        <f t="shared" si="11"/>
        <v>0</v>
      </c>
    </row>
    <row r="725" spans="1:11" x14ac:dyDescent="0.25">
      <c r="A725" t="s">
        <v>36</v>
      </c>
      <c r="B725" t="s">
        <v>37</v>
      </c>
      <c r="C725" t="s">
        <v>37</v>
      </c>
      <c r="D725" s="15">
        <v>45527.510763888888</v>
      </c>
      <c r="E725" s="13" t="s">
        <v>26</v>
      </c>
      <c r="F725" t="s">
        <v>22</v>
      </c>
      <c r="G725">
        <v>35</v>
      </c>
      <c r="H725" s="12">
        <v>4775.0600000000004</v>
      </c>
      <c r="I725">
        <v>4.9630000000000001</v>
      </c>
      <c r="J725" t="s">
        <v>41</v>
      </c>
      <c r="K725" t="b">
        <f t="shared" si="11"/>
        <v>0</v>
      </c>
    </row>
    <row r="726" spans="1:11" x14ac:dyDescent="0.25">
      <c r="A726" t="s">
        <v>36</v>
      </c>
      <c r="B726" t="s">
        <v>37</v>
      </c>
      <c r="C726" t="s">
        <v>37</v>
      </c>
      <c r="D726" s="15">
        <v>45527.510833333334</v>
      </c>
      <c r="E726" s="13" t="s">
        <v>27</v>
      </c>
      <c r="F726" t="s">
        <v>22</v>
      </c>
      <c r="G726">
        <v>34</v>
      </c>
      <c r="H726" s="12">
        <v>2894.37</v>
      </c>
      <c r="I726">
        <v>1.627</v>
      </c>
      <c r="J726" t="s">
        <v>42</v>
      </c>
      <c r="K726" t="b">
        <f t="shared" si="11"/>
        <v>0</v>
      </c>
    </row>
    <row r="727" spans="1:11" x14ac:dyDescent="0.25">
      <c r="A727" t="s">
        <v>36</v>
      </c>
      <c r="B727" t="s">
        <v>37</v>
      </c>
      <c r="C727" t="s">
        <v>37</v>
      </c>
      <c r="D727" s="15">
        <v>45527.51090277778</v>
      </c>
      <c r="E727" s="13" t="s">
        <v>27</v>
      </c>
      <c r="F727" t="s">
        <v>28</v>
      </c>
      <c r="G727">
        <v>54</v>
      </c>
      <c r="H727" s="12">
        <v>3827.29</v>
      </c>
      <c r="I727">
        <v>2.089</v>
      </c>
      <c r="J727" t="s">
        <v>43</v>
      </c>
      <c r="K727" t="b">
        <f t="shared" si="11"/>
        <v>0</v>
      </c>
    </row>
    <row r="728" spans="1:11" x14ac:dyDescent="0.25">
      <c r="A728" t="s">
        <v>36</v>
      </c>
      <c r="B728" t="s">
        <v>37</v>
      </c>
      <c r="C728" t="s">
        <v>37</v>
      </c>
      <c r="D728" s="15">
        <v>45527.510972222219</v>
      </c>
      <c r="E728" s="13" t="s">
        <v>26</v>
      </c>
      <c r="F728" t="s">
        <v>28</v>
      </c>
      <c r="G728">
        <v>41</v>
      </c>
      <c r="H728" s="12">
        <v>4783.51</v>
      </c>
      <c r="I728">
        <v>5.2850000000000001</v>
      </c>
      <c r="J728" t="s">
        <v>44</v>
      </c>
      <c r="K728" t="b">
        <f t="shared" si="11"/>
        <v>0</v>
      </c>
    </row>
    <row r="729" spans="1:11" x14ac:dyDescent="0.25">
      <c r="A729" t="s">
        <v>36</v>
      </c>
      <c r="B729" t="s">
        <v>37</v>
      </c>
      <c r="C729" t="s">
        <v>37</v>
      </c>
      <c r="D729" s="15">
        <v>45527.511030092595</v>
      </c>
      <c r="E729" s="13" t="s">
        <v>35</v>
      </c>
      <c r="F729" t="s">
        <v>33</v>
      </c>
      <c r="G729">
        <v>1</v>
      </c>
      <c r="H729" s="12">
        <v>1706432</v>
      </c>
      <c r="I729">
        <v>2.21</v>
      </c>
      <c r="J729" t="s">
        <v>45</v>
      </c>
      <c r="K729" t="b">
        <f t="shared" si="11"/>
        <v>0</v>
      </c>
    </row>
    <row r="730" spans="1:11" x14ac:dyDescent="0.25">
      <c r="A730" t="s">
        <v>36</v>
      </c>
      <c r="B730" t="s">
        <v>37</v>
      </c>
      <c r="C730" t="s">
        <v>37</v>
      </c>
      <c r="D730" s="15">
        <v>45527.511064814818</v>
      </c>
      <c r="E730" s="13" t="s">
        <v>34</v>
      </c>
      <c r="F730" t="s">
        <v>22</v>
      </c>
      <c r="G730">
        <v>47</v>
      </c>
      <c r="H730" s="12">
        <v>5405.12</v>
      </c>
      <c r="I730">
        <v>2.7610000000000001</v>
      </c>
      <c r="J730" t="s">
        <v>46</v>
      </c>
      <c r="K730" t="b">
        <f t="shared" si="11"/>
        <v>0</v>
      </c>
    </row>
    <row r="731" spans="1:11" x14ac:dyDescent="0.25">
      <c r="A731" t="s">
        <v>36</v>
      </c>
      <c r="B731" t="s">
        <v>37</v>
      </c>
      <c r="C731" t="s">
        <v>37</v>
      </c>
      <c r="D731" s="15">
        <v>45527.511099537034</v>
      </c>
      <c r="E731" s="13" t="s">
        <v>34</v>
      </c>
      <c r="F731" t="s">
        <v>25</v>
      </c>
      <c r="G731">
        <v>46</v>
      </c>
      <c r="H731" s="12">
        <v>5168.3500000000004</v>
      </c>
      <c r="I731">
        <v>1.728</v>
      </c>
      <c r="J731" t="s">
        <v>47</v>
      </c>
      <c r="K731" t="b">
        <f t="shared" si="11"/>
        <v>0</v>
      </c>
    </row>
    <row r="732" spans="1:11" x14ac:dyDescent="0.25">
      <c r="A732" t="s">
        <v>36</v>
      </c>
      <c r="B732" t="s">
        <v>37</v>
      </c>
      <c r="C732" t="s">
        <v>48</v>
      </c>
      <c r="D732" s="15">
        <v>45527.517523148148</v>
      </c>
      <c r="E732" s="13" t="s">
        <v>21</v>
      </c>
      <c r="F732" t="s">
        <v>22</v>
      </c>
      <c r="G732">
        <v>24</v>
      </c>
      <c r="H732" s="12">
        <v>743.15</v>
      </c>
      <c r="I732">
        <v>4.3860000000000001</v>
      </c>
      <c r="J732" t="s">
        <v>38</v>
      </c>
      <c r="K732" t="b">
        <f t="shared" si="11"/>
        <v>0</v>
      </c>
    </row>
    <row r="733" spans="1:11" x14ac:dyDescent="0.25">
      <c r="A733" t="s">
        <v>36</v>
      </c>
      <c r="B733" t="s">
        <v>37</v>
      </c>
      <c r="C733" t="s">
        <v>48</v>
      </c>
      <c r="D733" s="15">
        <v>45527.517592592594</v>
      </c>
      <c r="E733" s="13" t="s">
        <v>23</v>
      </c>
      <c r="F733" t="s">
        <v>24</v>
      </c>
      <c r="G733">
        <v>41</v>
      </c>
      <c r="H733" s="12">
        <v>1159.93</v>
      </c>
      <c r="I733">
        <v>4.1950000000000003</v>
      </c>
      <c r="J733" t="s">
        <v>39</v>
      </c>
      <c r="K733" t="b">
        <f t="shared" si="11"/>
        <v>0</v>
      </c>
    </row>
    <row r="734" spans="1:11" x14ac:dyDescent="0.25">
      <c r="A734" t="s">
        <v>36</v>
      </c>
      <c r="B734" t="s">
        <v>37</v>
      </c>
      <c r="C734" t="s">
        <v>48</v>
      </c>
      <c r="D734" s="15">
        <v>45527.517650462964</v>
      </c>
      <c r="E734" s="13" t="s">
        <v>23</v>
      </c>
      <c r="F734" t="s">
        <v>25</v>
      </c>
      <c r="G734">
        <v>38</v>
      </c>
      <c r="H734" s="12">
        <v>921.79</v>
      </c>
      <c r="I734">
        <v>2.0019999999999998</v>
      </c>
      <c r="J734" t="s">
        <v>40</v>
      </c>
      <c r="K734" t="b">
        <f t="shared" si="11"/>
        <v>0</v>
      </c>
    </row>
    <row r="735" spans="1:11" x14ac:dyDescent="0.25">
      <c r="A735" t="s">
        <v>36</v>
      </c>
      <c r="B735" t="s">
        <v>37</v>
      </c>
      <c r="C735" t="s">
        <v>48</v>
      </c>
      <c r="D735" s="15">
        <v>45527.51767361111</v>
      </c>
      <c r="E735" s="13" t="s">
        <v>26</v>
      </c>
      <c r="F735" t="s">
        <v>22</v>
      </c>
      <c r="G735">
        <v>35</v>
      </c>
      <c r="H735" s="12">
        <v>1391.29</v>
      </c>
      <c r="I735">
        <v>5.0359999999999996</v>
      </c>
      <c r="J735" t="s">
        <v>41</v>
      </c>
      <c r="K735" t="b">
        <f t="shared" si="11"/>
        <v>0</v>
      </c>
    </row>
    <row r="736" spans="1:11" x14ac:dyDescent="0.25">
      <c r="A736" t="s">
        <v>36</v>
      </c>
      <c r="B736" t="s">
        <v>37</v>
      </c>
      <c r="C736" t="s">
        <v>48</v>
      </c>
      <c r="D736" s="15">
        <v>45527.517743055556</v>
      </c>
      <c r="E736" s="13" t="s">
        <v>27</v>
      </c>
      <c r="F736" t="s">
        <v>22</v>
      </c>
      <c r="G736">
        <v>33</v>
      </c>
      <c r="H736" s="12">
        <v>911.34</v>
      </c>
      <c r="I736">
        <v>1.7689999999999999</v>
      </c>
      <c r="J736" t="s">
        <v>42</v>
      </c>
      <c r="K736" t="b">
        <f t="shared" si="11"/>
        <v>0</v>
      </c>
    </row>
    <row r="737" spans="1:11" x14ac:dyDescent="0.25">
      <c r="A737" t="s">
        <v>36</v>
      </c>
      <c r="B737" t="s">
        <v>37</v>
      </c>
      <c r="C737" t="s">
        <v>48</v>
      </c>
      <c r="D737" s="15">
        <v>45527.517800925925</v>
      </c>
      <c r="E737" s="13" t="s">
        <v>27</v>
      </c>
      <c r="F737" t="s">
        <v>28</v>
      </c>
      <c r="G737">
        <v>53</v>
      </c>
      <c r="H737" s="12">
        <v>1174.58</v>
      </c>
      <c r="I737">
        <v>5.2549999999999999</v>
      </c>
      <c r="J737" t="s">
        <v>43</v>
      </c>
      <c r="K737" t="b">
        <f t="shared" si="11"/>
        <v>0</v>
      </c>
    </row>
    <row r="738" spans="1:11" x14ac:dyDescent="0.25">
      <c r="A738" t="s">
        <v>36</v>
      </c>
      <c r="B738" t="s">
        <v>37</v>
      </c>
      <c r="C738" t="s">
        <v>48</v>
      </c>
      <c r="D738" s="15">
        <v>45527.517916666664</v>
      </c>
      <c r="E738" s="13" t="s">
        <v>26</v>
      </c>
      <c r="F738" t="s">
        <v>28</v>
      </c>
      <c r="G738">
        <v>41</v>
      </c>
      <c r="H738" s="12">
        <v>1391.94</v>
      </c>
      <c r="I738">
        <v>5.0250000000000004</v>
      </c>
      <c r="J738" t="s">
        <v>44</v>
      </c>
      <c r="K738" t="b">
        <f t="shared" si="11"/>
        <v>0</v>
      </c>
    </row>
    <row r="739" spans="1:11" x14ac:dyDescent="0.25">
      <c r="A739" t="s">
        <v>36</v>
      </c>
      <c r="B739" t="s">
        <v>37</v>
      </c>
      <c r="C739" t="s">
        <v>48</v>
      </c>
      <c r="D739" s="15">
        <v>45527.517974537041</v>
      </c>
      <c r="E739" s="13" t="s">
        <v>35</v>
      </c>
      <c r="F739" t="s">
        <v>33</v>
      </c>
      <c r="G739">
        <v>1</v>
      </c>
      <c r="H739" s="12">
        <v>1692609</v>
      </c>
      <c r="I739">
        <v>2.3660000000000001</v>
      </c>
      <c r="J739" t="s">
        <v>45</v>
      </c>
      <c r="K739" t="b">
        <f t="shared" si="11"/>
        <v>0</v>
      </c>
    </row>
    <row r="740" spans="1:11" x14ac:dyDescent="0.25">
      <c r="A740" t="s">
        <v>36</v>
      </c>
      <c r="B740" t="s">
        <v>37</v>
      </c>
      <c r="C740" t="s">
        <v>48</v>
      </c>
      <c r="D740" s="15">
        <v>45527.518009259256</v>
      </c>
      <c r="E740" s="13" t="s">
        <v>34</v>
      </c>
      <c r="F740" t="s">
        <v>22</v>
      </c>
      <c r="G740">
        <v>48</v>
      </c>
      <c r="H740" s="12">
        <v>1751.71</v>
      </c>
      <c r="I740">
        <v>3.7930000000000001</v>
      </c>
      <c r="J740" t="s">
        <v>46</v>
      </c>
      <c r="K740" t="b">
        <f t="shared" si="11"/>
        <v>0</v>
      </c>
    </row>
    <row r="741" spans="1:11" x14ac:dyDescent="0.25">
      <c r="A741" t="s">
        <v>36</v>
      </c>
      <c r="B741" t="s">
        <v>37</v>
      </c>
      <c r="C741" t="s">
        <v>48</v>
      </c>
      <c r="D741" s="15">
        <v>45527.518055555556</v>
      </c>
      <c r="E741" s="13" t="s">
        <v>34</v>
      </c>
      <c r="F741" t="s">
        <v>25</v>
      </c>
      <c r="G741">
        <v>46</v>
      </c>
      <c r="H741" s="12">
        <v>1514.19</v>
      </c>
      <c r="I741">
        <v>2.4079999999999999</v>
      </c>
      <c r="J741" t="s">
        <v>47</v>
      </c>
      <c r="K741" t="b">
        <f t="shared" si="11"/>
        <v>0</v>
      </c>
    </row>
    <row r="742" spans="1:11" x14ac:dyDescent="0.25">
      <c r="A742" t="s">
        <v>36</v>
      </c>
      <c r="B742" t="s">
        <v>37</v>
      </c>
      <c r="C742" t="s">
        <v>37</v>
      </c>
      <c r="D742" s="15">
        <v>45527.552372685182</v>
      </c>
      <c r="E742" s="13" t="s">
        <v>21</v>
      </c>
      <c r="F742" t="s">
        <v>22</v>
      </c>
      <c r="G742">
        <v>24</v>
      </c>
      <c r="H742" s="12">
        <v>1665.27</v>
      </c>
      <c r="I742">
        <v>6.0620000000000003</v>
      </c>
      <c r="J742" t="s">
        <v>38</v>
      </c>
      <c r="K742" t="b">
        <f t="shared" si="11"/>
        <v>0</v>
      </c>
    </row>
    <row r="743" spans="1:11" x14ac:dyDescent="0.25">
      <c r="A743" t="s">
        <v>36</v>
      </c>
      <c r="B743" t="s">
        <v>37</v>
      </c>
      <c r="C743" t="s">
        <v>37</v>
      </c>
      <c r="D743" s="15">
        <v>45527.552453703705</v>
      </c>
      <c r="E743" s="13" t="s">
        <v>23</v>
      </c>
      <c r="F743" t="s">
        <v>24</v>
      </c>
      <c r="G743">
        <v>41</v>
      </c>
      <c r="H743" s="12">
        <v>3799.84</v>
      </c>
      <c r="I743">
        <v>3.5880000000000001</v>
      </c>
      <c r="J743" t="s">
        <v>39</v>
      </c>
      <c r="K743" t="b">
        <f t="shared" si="11"/>
        <v>0</v>
      </c>
    </row>
    <row r="744" spans="1:11" x14ac:dyDescent="0.25">
      <c r="A744" t="s">
        <v>36</v>
      </c>
      <c r="B744" t="s">
        <v>37</v>
      </c>
      <c r="C744" t="s">
        <v>37</v>
      </c>
      <c r="D744" s="15">
        <v>45527.552499999998</v>
      </c>
      <c r="E744" s="13" t="s">
        <v>23</v>
      </c>
      <c r="F744" t="s">
        <v>25</v>
      </c>
      <c r="G744">
        <v>40</v>
      </c>
      <c r="H744" s="12">
        <v>3563.5</v>
      </c>
      <c r="I744">
        <v>1.7430000000000001</v>
      </c>
      <c r="J744" t="s">
        <v>40</v>
      </c>
      <c r="K744" t="b">
        <f t="shared" si="11"/>
        <v>0</v>
      </c>
    </row>
    <row r="745" spans="1:11" x14ac:dyDescent="0.25">
      <c r="A745" t="s">
        <v>36</v>
      </c>
      <c r="B745" t="s">
        <v>37</v>
      </c>
      <c r="C745" t="s">
        <v>37</v>
      </c>
      <c r="D745" s="15">
        <v>45527.552523148152</v>
      </c>
      <c r="E745" s="13" t="s">
        <v>26</v>
      </c>
      <c r="F745" t="s">
        <v>22</v>
      </c>
      <c r="G745">
        <v>35</v>
      </c>
      <c r="H745" s="12">
        <v>4775.0600000000004</v>
      </c>
      <c r="I745">
        <v>4.835</v>
      </c>
      <c r="J745" t="s">
        <v>41</v>
      </c>
      <c r="K745" t="b">
        <f t="shared" si="11"/>
        <v>0</v>
      </c>
    </row>
    <row r="746" spans="1:11" x14ac:dyDescent="0.25">
      <c r="A746" t="s">
        <v>36</v>
      </c>
      <c r="B746" t="s">
        <v>37</v>
      </c>
      <c r="C746" t="s">
        <v>37</v>
      </c>
      <c r="D746" s="15">
        <v>45527.55259259259</v>
      </c>
      <c r="E746" s="13" t="s">
        <v>27</v>
      </c>
      <c r="F746" t="s">
        <v>22</v>
      </c>
      <c r="G746">
        <v>34</v>
      </c>
      <c r="H746" s="12">
        <v>2894.37</v>
      </c>
      <c r="I746">
        <v>1.599</v>
      </c>
      <c r="J746" t="s">
        <v>42</v>
      </c>
      <c r="K746" t="b">
        <f t="shared" si="11"/>
        <v>0</v>
      </c>
    </row>
    <row r="747" spans="1:11" x14ac:dyDescent="0.25">
      <c r="A747" t="s">
        <v>36</v>
      </c>
      <c r="B747" t="s">
        <v>37</v>
      </c>
      <c r="C747" t="s">
        <v>37</v>
      </c>
      <c r="D747" s="15">
        <v>45527.552662037036</v>
      </c>
      <c r="E747" s="13" t="s">
        <v>27</v>
      </c>
      <c r="F747" t="s">
        <v>28</v>
      </c>
      <c r="G747">
        <v>54</v>
      </c>
      <c r="H747" s="12">
        <v>3827.29</v>
      </c>
      <c r="I747">
        <v>2.1930000000000001</v>
      </c>
      <c r="J747" t="s">
        <v>43</v>
      </c>
      <c r="K747" t="b">
        <f t="shared" si="11"/>
        <v>0</v>
      </c>
    </row>
    <row r="748" spans="1:11" x14ac:dyDescent="0.25">
      <c r="A748" t="s">
        <v>36</v>
      </c>
      <c r="B748" t="s">
        <v>37</v>
      </c>
      <c r="C748" t="s">
        <v>37</v>
      </c>
      <c r="D748" s="15">
        <v>45527.552731481483</v>
      </c>
      <c r="E748" s="13" t="s">
        <v>26</v>
      </c>
      <c r="F748" t="s">
        <v>28</v>
      </c>
      <c r="G748">
        <v>41</v>
      </c>
      <c r="H748" s="12">
        <v>4783.51</v>
      </c>
      <c r="I748">
        <v>5.4119999999999999</v>
      </c>
      <c r="J748" t="s">
        <v>44</v>
      </c>
      <c r="K748" t="b">
        <f t="shared" si="11"/>
        <v>0</v>
      </c>
    </row>
    <row r="749" spans="1:11" x14ac:dyDescent="0.25">
      <c r="A749" t="s">
        <v>36</v>
      </c>
      <c r="B749" t="s">
        <v>37</v>
      </c>
      <c r="C749" t="s">
        <v>37</v>
      </c>
      <c r="D749" s="15">
        <v>45527.552800925929</v>
      </c>
      <c r="E749" s="13" t="s">
        <v>35</v>
      </c>
      <c r="F749" t="s">
        <v>33</v>
      </c>
      <c r="G749">
        <v>1</v>
      </c>
      <c r="H749" s="12">
        <v>1706925</v>
      </c>
      <c r="I749">
        <v>2.1840000000000002</v>
      </c>
      <c r="J749" t="s">
        <v>45</v>
      </c>
      <c r="K749" t="b">
        <f t="shared" si="11"/>
        <v>0</v>
      </c>
    </row>
    <row r="750" spans="1:11" x14ac:dyDescent="0.25">
      <c r="A750" t="s">
        <v>36</v>
      </c>
      <c r="B750" t="s">
        <v>37</v>
      </c>
      <c r="C750" t="s">
        <v>37</v>
      </c>
      <c r="D750" s="15">
        <v>45527.552835648145</v>
      </c>
      <c r="E750" s="13" t="s">
        <v>34</v>
      </c>
      <c r="F750" t="s">
        <v>22</v>
      </c>
      <c r="G750">
        <v>47</v>
      </c>
      <c r="H750" s="12">
        <v>5405.12</v>
      </c>
      <c r="I750">
        <v>2.7480000000000002</v>
      </c>
      <c r="J750" t="s">
        <v>46</v>
      </c>
      <c r="K750" t="b">
        <f t="shared" si="11"/>
        <v>0</v>
      </c>
    </row>
    <row r="751" spans="1:11" x14ac:dyDescent="0.25">
      <c r="A751" t="s">
        <v>36</v>
      </c>
      <c r="B751" t="s">
        <v>37</v>
      </c>
      <c r="C751" t="s">
        <v>37</v>
      </c>
      <c r="D751" s="15">
        <v>45527.552870370368</v>
      </c>
      <c r="E751" s="13" t="s">
        <v>34</v>
      </c>
      <c r="F751" t="s">
        <v>25</v>
      </c>
      <c r="G751">
        <v>46</v>
      </c>
      <c r="H751" s="12">
        <v>5168.3500000000004</v>
      </c>
      <c r="I751">
        <v>1.7689999999999999</v>
      </c>
      <c r="J751" t="s">
        <v>47</v>
      </c>
      <c r="K751" t="b">
        <f t="shared" si="11"/>
        <v>0</v>
      </c>
    </row>
    <row r="752" spans="1:11" x14ac:dyDescent="0.25">
      <c r="A752" t="s">
        <v>36</v>
      </c>
      <c r="B752" t="s">
        <v>37</v>
      </c>
      <c r="C752" t="s">
        <v>48</v>
      </c>
      <c r="D752" s="15">
        <v>45527.559212962966</v>
      </c>
      <c r="E752" s="13" t="s">
        <v>21</v>
      </c>
      <c r="F752" t="s">
        <v>22</v>
      </c>
      <c r="G752">
        <v>25</v>
      </c>
      <c r="H752" s="12">
        <v>744.34</v>
      </c>
      <c r="I752">
        <v>4.4939999999999998</v>
      </c>
      <c r="J752" t="s">
        <v>38</v>
      </c>
      <c r="K752" t="b">
        <f t="shared" si="11"/>
        <v>0</v>
      </c>
    </row>
    <row r="753" spans="1:11" x14ac:dyDescent="0.25">
      <c r="A753" t="s">
        <v>36</v>
      </c>
      <c r="B753" t="s">
        <v>37</v>
      </c>
      <c r="C753" t="s">
        <v>48</v>
      </c>
      <c r="D753" s="15">
        <v>45527.559282407405</v>
      </c>
      <c r="E753" s="13" t="s">
        <v>23</v>
      </c>
      <c r="F753" t="s">
        <v>24</v>
      </c>
      <c r="G753">
        <v>40</v>
      </c>
      <c r="H753" s="12">
        <v>1158.92</v>
      </c>
      <c r="I753">
        <v>3.8410000000000002</v>
      </c>
      <c r="J753" t="s">
        <v>39</v>
      </c>
      <c r="K753" t="b">
        <f t="shared" si="11"/>
        <v>0</v>
      </c>
    </row>
    <row r="754" spans="1:11" x14ac:dyDescent="0.25">
      <c r="A754" t="s">
        <v>36</v>
      </c>
      <c r="B754" t="s">
        <v>37</v>
      </c>
      <c r="C754" t="s">
        <v>48</v>
      </c>
      <c r="D754" s="15">
        <v>45527.559340277781</v>
      </c>
      <c r="E754" s="13" t="s">
        <v>23</v>
      </c>
      <c r="F754" t="s">
        <v>25</v>
      </c>
      <c r="G754">
        <v>38</v>
      </c>
      <c r="H754" s="12">
        <v>921.88</v>
      </c>
      <c r="I754">
        <v>2.1429999999999998</v>
      </c>
      <c r="J754" t="s">
        <v>40</v>
      </c>
      <c r="K754" t="b">
        <f t="shared" si="11"/>
        <v>0</v>
      </c>
    </row>
    <row r="755" spans="1:11" x14ac:dyDescent="0.25">
      <c r="A755" t="s">
        <v>36</v>
      </c>
      <c r="B755" t="s">
        <v>37</v>
      </c>
      <c r="C755" t="s">
        <v>48</v>
      </c>
      <c r="D755" s="15">
        <v>45527.559363425928</v>
      </c>
      <c r="E755" s="13" t="s">
        <v>26</v>
      </c>
      <c r="F755" t="s">
        <v>22</v>
      </c>
      <c r="G755">
        <v>35</v>
      </c>
      <c r="H755" s="12">
        <v>1391.44</v>
      </c>
      <c r="I755">
        <v>5.7569999999999997</v>
      </c>
      <c r="J755" t="s">
        <v>41</v>
      </c>
      <c r="K755" t="b">
        <f t="shared" si="11"/>
        <v>0</v>
      </c>
    </row>
    <row r="756" spans="1:11" x14ac:dyDescent="0.25">
      <c r="A756" t="s">
        <v>36</v>
      </c>
      <c r="B756" t="s">
        <v>37</v>
      </c>
      <c r="C756" t="s">
        <v>48</v>
      </c>
      <c r="D756" s="15">
        <v>45527.559444444443</v>
      </c>
      <c r="E756" s="13" t="s">
        <v>27</v>
      </c>
      <c r="F756" t="s">
        <v>22</v>
      </c>
      <c r="G756">
        <v>33</v>
      </c>
      <c r="H756" s="12">
        <v>911.61</v>
      </c>
      <c r="I756">
        <v>1.7529999999999999</v>
      </c>
      <c r="J756" t="s">
        <v>42</v>
      </c>
      <c r="K756" t="b">
        <f t="shared" si="11"/>
        <v>0</v>
      </c>
    </row>
    <row r="757" spans="1:11" x14ac:dyDescent="0.25">
      <c r="A757" t="s">
        <v>36</v>
      </c>
      <c r="B757" t="s">
        <v>37</v>
      </c>
      <c r="C757" t="s">
        <v>48</v>
      </c>
      <c r="D757" s="15">
        <v>45527.559502314813</v>
      </c>
      <c r="E757" s="13" t="s">
        <v>27</v>
      </c>
      <c r="F757" t="s">
        <v>28</v>
      </c>
      <c r="G757">
        <v>53</v>
      </c>
      <c r="H757" s="12">
        <v>1174.8599999999999</v>
      </c>
      <c r="I757">
        <v>2.9180000000000001</v>
      </c>
      <c r="J757" t="s">
        <v>43</v>
      </c>
      <c r="K757" t="b">
        <f t="shared" si="11"/>
        <v>0</v>
      </c>
    </row>
    <row r="758" spans="1:11" x14ac:dyDescent="0.25">
      <c r="A758" t="s">
        <v>36</v>
      </c>
      <c r="B758" t="s">
        <v>37</v>
      </c>
      <c r="C758" t="s">
        <v>48</v>
      </c>
      <c r="D758" s="15">
        <v>45527.559594907405</v>
      </c>
      <c r="E758" s="13" t="s">
        <v>26</v>
      </c>
      <c r="F758" t="s">
        <v>28</v>
      </c>
      <c r="G758">
        <v>41</v>
      </c>
      <c r="H758" s="12">
        <v>1392.08</v>
      </c>
      <c r="I758">
        <v>4.4909999999999997</v>
      </c>
      <c r="J758" t="s">
        <v>44</v>
      </c>
      <c r="K758" t="b">
        <f t="shared" si="11"/>
        <v>0</v>
      </c>
    </row>
    <row r="759" spans="1:11" x14ac:dyDescent="0.25">
      <c r="A759" t="s">
        <v>36</v>
      </c>
      <c r="B759" t="s">
        <v>37</v>
      </c>
      <c r="C759" t="s">
        <v>48</v>
      </c>
      <c r="D759" s="15">
        <v>45527.559652777774</v>
      </c>
      <c r="E759" s="13" t="s">
        <v>35</v>
      </c>
      <c r="F759" t="s">
        <v>33</v>
      </c>
      <c r="G759">
        <v>1</v>
      </c>
      <c r="H759" s="12">
        <v>1693162</v>
      </c>
      <c r="I759">
        <v>3.2</v>
      </c>
      <c r="J759" t="s">
        <v>45</v>
      </c>
      <c r="K759" t="b">
        <f t="shared" si="11"/>
        <v>0</v>
      </c>
    </row>
    <row r="760" spans="1:11" x14ac:dyDescent="0.25">
      <c r="A760" t="s">
        <v>36</v>
      </c>
      <c r="B760" t="s">
        <v>37</v>
      </c>
      <c r="C760" t="s">
        <v>48</v>
      </c>
      <c r="D760" s="15">
        <v>45527.559687499997</v>
      </c>
      <c r="E760" s="13" t="s">
        <v>34</v>
      </c>
      <c r="F760" t="s">
        <v>22</v>
      </c>
      <c r="G760">
        <v>47</v>
      </c>
      <c r="H760" s="12">
        <v>1750.56</v>
      </c>
      <c r="I760">
        <v>2.8919999999999999</v>
      </c>
      <c r="J760" t="s">
        <v>46</v>
      </c>
      <c r="K760" t="b">
        <f t="shared" si="11"/>
        <v>0</v>
      </c>
    </row>
    <row r="761" spans="1:11" x14ac:dyDescent="0.25">
      <c r="A761" t="s">
        <v>36</v>
      </c>
      <c r="B761" t="s">
        <v>37</v>
      </c>
      <c r="C761" t="s">
        <v>48</v>
      </c>
      <c r="D761" s="15">
        <v>45527.559733796297</v>
      </c>
      <c r="E761" s="13" t="s">
        <v>34</v>
      </c>
      <c r="F761" t="s">
        <v>25</v>
      </c>
      <c r="G761">
        <v>47</v>
      </c>
      <c r="H761" s="12">
        <v>1515.49</v>
      </c>
      <c r="I761">
        <v>2.0299999999999998</v>
      </c>
      <c r="J761" t="s">
        <v>47</v>
      </c>
      <c r="K761" t="b">
        <f t="shared" si="11"/>
        <v>0</v>
      </c>
    </row>
    <row r="762" spans="1:11" x14ac:dyDescent="0.25">
      <c r="A762" t="s">
        <v>36</v>
      </c>
      <c r="B762" t="s">
        <v>37</v>
      </c>
      <c r="C762" t="s">
        <v>37</v>
      </c>
      <c r="D762" s="15">
        <v>45527.593958333331</v>
      </c>
      <c r="E762" s="13" t="s">
        <v>21</v>
      </c>
      <c r="F762" t="s">
        <v>22</v>
      </c>
      <c r="G762">
        <v>24</v>
      </c>
      <c r="H762" s="12">
        <v>1665.27</v>
      </c>
      <c r="I762">
        <v>4.5670000000000002</v>
      </c>
      <c r="J762" t="s">
        <v>38</v>
      </c>
      <c r="K762" t="b">
        <f t="shared" si="11"/>
        <v>0</v>
      </c>
    </row>
    <row r="763" spans="1:11" x14ac:dyDescent="0.25">
      <c r="A763" t="s">
        <v>36</v>
      </c>
      <c r="B763" t="s">
        <v>37</v>
      </c>
      <c r="C763" t="s">
        <v>37</v>
      </c>
      <c r="D763" s="15">
        <v>45527.594039351854</v>
      </c>
      <c r="E763" s="13" t="s">
        <v>23</v>
      </c>
      <c r="F763" t="s">
        <v>24</v>
      </c>
      <c r="G763">
        <v>41</v>
      </c>
      <c r="H763" s="12">
        <v>3799.84</v>
      </c>
      <c r="I763">
        <v>3.3330000000000002</v>
      </c>
      <c r="J763" t="s">
        <v>39</v>
      </c>
      <c r="K763" t="b">
        <f t="shared" si="11"/>
        <v>0</v>
      </c>
    </row>
    <row r="764" spans="1:11" x14ac:dyDescent="0.25">
      <c r="A764" t="s">
        <v>36</v>
      </c>
      <c r="B764" t="s">
        <v>37</v>
      </c>
      <c r="C764" t="s">
        <v>37</v>
      </c>
      <c r="D764" s="15">
        <v>45527.594074074077</v>
      </c>
      <c r="E764" s="13" t="s">
        <v>23</v>
      </c>
      <c r="F764" t="s">
        <v>25</v>
      </c>
      <c r="G764">
        <v>40</v>
      </c>
      <c r="H764" s="12">
        <v>3563.5</v>
      </c>
      <c r="I764">
        <v>1.6970000000000001</v>
      </c>
      <c r="J764" t="s">
        <v>40</v>
      </c>
      <c r="K764" t="b">
        <f t="shared" si="11"/>
        <v>0</v>
      </c>
    </row>
    <row r="765" spans="1:11" x14ac:dyDescent="0.25">
      <c r="A765" t="s">
        <v>36</v>
      </c>
      <c r="B765" t="s">
        <v>37</v>
      </c>
      <c r="C765" t="s">
        <v>37</v>
      </c>
      <c r="D765" s="15">
        <v>45527.594108796293</v>
      </c>
      <c r="E765" s="13" t="s">
        <v>26</v>
      </c>
      <c r="F765" t="s">
        <v>22</v>
      </c>
      <c r="G765">
        <v>35</v>
      </c>
      <c r="H765" s="12">
        <v>4775.0600000000004</v>
      </c>
      <c r="I765">
        <v>5.0880000000000001</v>
      </c>
      <c r="J765" t="s">
        <v>41</v>
      </c>
      <c r="K765" t="b">
        <f t="shared" si="11"/>
        <v>0</v>
      </c>
    </row>
    <row r="766" spans="1:11" x14ac:dyDescent="0.25">
      <c r="A766" t="s">
        <v>36</v>
      </c>
      <c r="B766" t="s">
        <v>37</v>
      </c>
      <c r="C766" t="s">
        <v>37</v>
      </c>
      <c r="D766" s="15">
        <v>45527.594166666669</v>
      </c>
      <c r="E766" s="13" t="s">
        <v>27</v>
      </c>
      <c r="F766" t="s">
        <v>22</v>
      </c>
      <c r="G766">
        <v>34</v>
      </c>
      <c r="H766" s="12">
        <v>2894.37</v>
      </c>
      <c r="I766">
        <v>1.782</v>
      </c>
      <c r="J766" t="s">
        <v>42</v>
      </c>
      <c r="K766" t="b">
        <f t="shared" si="11"/>
        <v>0</v>
      </c>
    </row>
    <row r="767" spans="1:11" x14ac:dyDescent="0.25">
      <c r="A767" t="s">
        <v>36</v>
      </c>
      <c r="B767" t="s">
        <v>37</v>
      </c>
      <c r="C767" t="s">
        <v>37</v>
      </c>
      <c r="D767" s="15">
        <v>45527.594236111108</v>
      </c>
      <c r="E767" s="13" t="s">
        <v>27</v>
      </c>
      <c r="F767" t="s">
        <v>28</v>
      </c>
      <c r="G767">
        <v>54</v>
      </c>
      <c r="H767" s="12">
        <v>3827.29</v>
      </c>
      <c r="I767">
        <v>2.218</v>
      </c>
      <c r="J767" t="s">
        <v>43</v>
      </c>
      <c r="K767" t="b">
        <f t="shared" si="11"/>
        <v>0</v>
      </c>
    </row>
    <row r="768" spans="1:11" x14ac:dyDescent="0.25">
      <c r="A768" t="s">
        <v>36</v>
      </c>
      <c r="B768" t="s">
        <v>37</v>
      </c>
      <c r="C768" t="s">
        <v>37</v>
      </c>
      <c r="D768" s="15">
        <v>45527.594305555554</v>
      </c>
      <c r="E768" s="13" t="s">
        <v>26</v>
      </c>
      <c r="F768" t="s">
        <v>28</v>
      </c>
      <c r="G768">
        <v>42</v>
      </c>
      <c r="H768" s="12">
        <v>5020.16</v>
      </c>
      <c r="I768">
        <v>5.6020000000000003</v>
      </c>
      <c r="J768" t="s">
        <v>44</v>
      </c>
      <c r="K768" t="b">
        <f t="shared" si="11"/>
        <v>0</v>
      </c>
    </row>
    <row r="769" spans="1:11" x14ac:dyDescent="0.25">
      <c r="A769" t="s">
        <v>36</v>
      </c>
      <c r="B769" t="s">
        <v>37</v>
      </c>
      <c r="C769" t="s">
        <v>37</v>
      </c>
      <c r="D769" s="15">
        <v>45527.594375000001</v>
      </c>
      <c r="E769" s="13" t="s">
        <v>35</v>
      </c>
      <c r="F769" t="s">
        <v>33</v>
      </c>
      <c r="G769">
        <v>1</v>
      </c>
      <c r="H769" s="12">
        <v>1707418</v>
      </c>
      <c r="I769">
        <v>2.3450000000000002</v>
      </c>
      <c r="J769" t="s">
        <v>45</v>
      </c>
      <c r="K769" t="b">
        <f t="shared" si="11"/>
        <v>0</v>
      </c>
    </row>
    <row r="770" spans="1:11" x14ac:dyDescent="0.25">
      <c r="A770" t="s">
        <v>36</v>
      </c>
      <c r="B770" t="s">
        <v>37</v>
      </c>
      <c r="C770" t="s">
        <v>37</v>
      </c>
      <c r="D770" s="15">
        <v>45527.594409722224</v>
      </c>
      <c r="E770" s="13" t="s">
        <v>34</v>
      </c>
      <c r="F770" t="s">
        <v>22</v>
      </c>
      <c r="G770">
        <v>46</v>
      </c>
      <c r="H770" s="12">
        <v>5168.47</v>
      </c>
      <c r="I770">
        <v>2.8090000000000002</v>
      </c>
      <c r="J770" t="s">
        <v>46</v>
      </c>
      <c r="K770" t="b">
        <f t="shared" si="11"/>
        <v>0</v>
      </c>
    </row>
    <row r="771" spans="1:11" x14ac:dyDescent="0.25">
      <c r="A771" t="s">
        <v>36</v>
      </c>
      <c r="B771" t="s">
        <v>37</v>
      </c>
      <c r="C771" t="s">
        <v>37</v>
      </c>
      <c r="D771" s="15">
        <v>45527.594444444447</v>
      </c>
      <c r="E771" s="13" t="s">
        <v>34</v>
      </c>
      <c r="F771" t="s">
        <v>25</v>
      </c>
      <c r="G771">
        <v>46</v>
      </c>
      <c r="H771" s="12">
        <v>5168.3500000000004</v>
      </c>
      <c r="I771">
        <v>1.7569999999999999</v>
      </c>
      <c r="J771" t="s">
        <v>47</v>
      </c>
      <c r="K771" t="b">
        <f t="shared" ref="K771:K834" si="12">IF(I771 &gt; 10, TRUE, FALSE)</f>
        <v>0</v>
      </c>
    </row>
    <row r="772" spans="1:11" x14ac:dyDescent="0.25">
      <c r="A772" t="s">
        <v>36</v>
      </c>
      <c r="B772" t="s">
        <v>37</v>
      </c>
      <c r="C772" t="s">
        <v>48</v>
      </c>
      <c r="D772" s="15">
        <v>45527.600868055553</v>
      </c>
      <c r="E772" s="13" t="s">
        <v>21</v>
      </c>
      <c r="F772" t="s">
        <v>22</v>
      </c>
      <c r="G772">
        <v>20</v>
      </c>
      <c r="H772" s="12">
        <v>485.47</v>
      </c>
      <c r="I772">
        <v>3.6850000000000001</v>
      </c>
      <c r="J772" t="s">
        <v>38</v>
      </c>
      <c r="K772" t="b">
        <f t="shared" si="12"/>
        <v>0</v>
      </c>
    </row>
    <row r="773" spans="1:11" x14ac:dyDescent="0.25">
      <c r="A773" t="s">
        <v>36</v>
      </c>
      <c r="B773" t="s">
        <v>37</v>
      </c>
      <c r="C773" t="s">
        <v>48</v>
      </c>
      <c r="D773" s="15">
        <v>45527.600925925923</v>
      </c>
      <c r="E773" s="13" t="s">
        <v>23</v>
      </c>
      <c r="F773" t="s">
        <v>24</v>
      </c>
      <c r="G773">
        <v>45</v>
      </c>
      <c r="H773" s="12">
        <v>1182.93</v>
      </c>
      <c r="I773">
        <v>4.0949999999999998</v>
      </c>
      <c r="J773" t="s">
        <v>39</v>
      </c>
      <c r="K773" t="b">
        <f t="shared" si="12"/>
        <v>0</v>
      </c>
    </row>
    <row r="774" spans="1:11" x14ac:dyDescent="0.25">
      <c r="A774" t="s">
        <v>36</v>
      </c>
      <c r="B774" t="s">
        <v>37</v>
      </c>
      <c r="C774" t="s">
        <v>48</v>
      </c>
      <c r="D774" s="15">
        <v>45527.600983796299</v>
      </c>
      <c r="E774" s="13" t="s">
        <v>23</v>
      </c>
      <c r="F774" t="s">
        <v>25</v>
      </c>
      <c r="G774">
        <v>38</v>
      </c>
      <c r="H774" s="12">
        <v>921.78</v>
      </c>
      <c r="I774">
        <v>1.8480000000000001</v>
      </c>
      <c r="J774" t="s">
        <v>40</v>
      </c>
      <c r="K774" t="b">
        <f t="shared" si="12"/>
        <v>0</v>
      </c>
    </row>
    <row r="775" spans="1:11" x14ac:dyDescent="0.25">
      <c r="A775" t="s">
        <v>36</v>
      </c>
      <c r="B775" t="s">
        <v>37</v>
      </c>
      <c r="C775" t="s">
        <v>48</v>
      </c>
      <c r="D775" s="15">
        <v>45527.601006944446</v>
      </c>
      <c r="E775" s="13" t="s">
        <v>26</v>
      </c>
      <c r="F775" t="s">
        <v>22</v>
      </c>
      <c r="G775">
        <v>35</v>
      </c>
      <c r="H775" s="12">
        <v>1391.71</v>
      </c>
      <c r="I775">
        <v>4.7859999999999996</v>
      </c>
      <c r="J775" t="s">
        <v>41</v>
      </c>
      <c r="K775" t="b">
        <f t="shared" si="12"/>
        <v>0</v>
      </c>
    </row>
    <row r="776" spans="1:11" x14ac:dyDescent="0.25">
      <c r="A776" t="s">
        <v>36</v>
      </c>
      <c r="B776" t="s">
        <v>37</v>
      </c>
      <c r="C776" t="s">
        <v>48</v>
      </c>
      <c r="D776" s="15">
        <v>45527.601064814815</v>
      </c>
      <c r="E776" s="13" t="s">
        <v>27</v>
      </c>
      <c r="F776" t="s">
        <v>22</v>
      </c>
      <c r="G776">
        <v>33</v>
      </c>
      <c r="H776" s="12">
        <v>911.77</v>
      </c>
      <c r="I776">
        <v>2.101</v>
      </c>
      <c r="J776" t="s">
        <v>42</v>
      </c>
      <c r="K776" t="b">
        <f t="shared" si="12"/>
        <v>0</v>
      </c>
    </row>
    <row r="777" spans="1:11" x14ac:dyDescent="0.25">
      <c r="A777" t="s">
        <v>36</v>
      </c>
      <c r="B777" t="s">
        <v>37</v>
      </c>
      <c r="C777" t="s">
        <v>48</v>
      </c>
      <c r="D777" s="15">
        <v>45527.601134259261</v>
      </c>
      <c r="E777" s="13" t="s">
        <v>27</v>
      </c>
      <c r="F777" t="s">
        <v>28</v>
      </c>
      <c r="G777">
        <v>53</v>
      </c>
      <c r="H777" s="12">
        <v>1175.01</v>
      </c>
      <c r="I777">
        <v>4.9480000000000004</v>
      </c>
      <c r="J777" t="s">
        <v>43</v>
      </c>
      <c r="K777" t="b">
        <f t="shared" si="12"/>
        <v>0</v>
      </c>
    </row>
    <row r="778" spans="1:11" x14ac:dyDescent="0.25">
      <c r="A778" t="s">
        <v>36</v>
      </c>
      <c r="B778" t="s">
        <v>37</v>
      </c>
      <c r="C778" t="s">
        <v>48</v>
      </c>
      <c r="D778" s="15">
        <v>45527.601238425923</v>
      </c>
      <c r="E778" s="13" t="s">
        <v>26</v>
      </c>
      <c r="F778" t="s">
        <v>28</v>
      </c>
      <c r="G778">
        <v>41</v>
      </c>
      <c r="H778" s="12">
        <v>1392.35</v>
      </c>
      <c r="I778">
        <v>6.0860000000000003</v>
      </c>
      <c r="J778" t="s">
        <v>44</v>
      </c>
      <c r="K778" t="b">
        <f t="shared" si="12"/>
        <v>0</v>
      </c>
    </row>
    <row r="779" spans="1:11" x14ac:dyDescent="0.25">
      <c r="A779" t="s">
        <v>36</v>
      </c>
      <c r="B779" t="s">
        <v>37</v>
      </c>
      <c r="C779" t="s">
        <v>48</v>
      </c>
      <c r="D779" s="15">
        <v>45527.601319444446</v>
      </c>
      <c r="E779" s="13" t="s">
        <v>35</v>
      </c>
      <c r="F779" t="s">
        <v>33</v>
      </c>
      <c r="G779">
        <v>1</v>
      </c>
      <c r="H779" s="12">
        <v>1693715</v>
      </c>
      <c r="I779">
        <v>3.61</v>
      </c>
      <c r="J779" t="s">
        <v>45</v>
      </c>
      <c r="K779" t="b">
        <f t="shared" si="12"/>
        <v>0</v>
      </c>
    </row>
    <row r="780" spans="1:11" x14ac:dyDescent="0.25">
      <c r="A780" t="s">
        <v>36</v>
      </c>
      <c r="B780" t="s">
        <v>37</v>
      </c>
      <c r="C780" t="s">
        <v>48</v>
      </c>
      <c r="D780" s="15">
        <v>45527.601365740738</v>
      </c>
      <c r="E780" s="13" t="s">
        <v>34</v>
      </c>
      <c r="F780" t="s">
        <v>22</v>
      </c>
      <c r="G780">
        <v>48</v>
      </c>
      <c r="H780" s="12">
        <v>1752.57</v>
      </c>
      <c r="I780">
        <v>3.3719999999999999</v>
      </c>
      <c r="J780" t="s">
        <v>46</v>
      </c>
      <c r="K780" t="b">
        <f t="shared" si="12"/>
        <v>0</v>
      </c>
    </row>
    <row r="781" spans="1:11" x14ac:dyDescent="0.25">
      <c r="A781" t="s">
        <v>36</v>
      </c>
      <c r="B781" t="s">
        <v>37</v>
      </c>
      <c r="C781" t="s">
        <v>48</v>
      </c>
      <c r="D781" s="15">
        <v>45527.601412037038</v>
      </c>
      <c r="E781" s="13" t="s">
        <v>34</v>
      </c>
      <c r="F781" t="s">
        <v>25</v>
      </c>
      <c r="G781">
        <v>45</v>
      </c>
      <c r="H781" s="12">
        <v>1513.38</v>
      </c>
      <c r="I781">
        <v>1.994</v>
      </c>
      <c r="J781" t="s">
        <v>47</v>
      </c>
      <c r="K781" t="b">
        <f t="shared" si="12"/>
        <v>0</v>
      </c>
    </row>
    <row r="782" spans="1:11" x14ac:dyDescent="0.25">
      <c r="A782" t="s">
        <v>36</v>
      </c>
      <c r="B782" t="s">
        <v>37</v>
      </c>
      <c r="C782" t="s">
        <v>37</v>
      </c>
      <c r="D782" s="15">
        <v>45527.635625000003</v>
      </c>
      <c r="E782" s="13" t="s">
        <v>21</v>
      </c>
      <c r="F782" t="s">
        <v>22</v>
      </c>
      <c r="G782">
        <v>24</v>
      </c>
      <c r="H782" s="12">
        <v>1665.27</v>
      </c>
      <c r="I782">
        <v>4.3650000000000002</v>
      </c>
      <c r="J782" t="s">
        <v>38</v>
      </c>
      <c r="K782" t="b">
        <f t="shared" si="12"/>
        <v>0</v>
      </c>
    </row>
    <row r="783" spans="1:11" x14ac:dyDescent="0.25">
      <c r="A783" t="s">
        <v>36</v>
      </c>
      <c r="B783" t="s">
        <v>37</v>
      </c>
      <c r="C783" t="s">
        <v>37</v>
      </c>
      <c r="D783" s="15">
        <v>45527.635694444441</v>
      </c>
      <c r="E783" s="13" t="s">
        <v>23</v>
      </c>
      <c r="F783" t="s">
        <v>24</v>
      </c>
      <c r="G783">
        <v>41</v>
      </c>
      <c r="H783" s="12">
        <v>3799.84</v>
      </c>
      <c r="I783">
        <v>2.621</v>
      </c>
      <c r="J783" t="s">
        <v>39</v>
      </c>
      <c r="K783" t="b">
        <f t="shared" si="12"/>
        <v>0</v>
      </c>
    </row>
    <row r="784" spans="1:11" x14ac:dyDescent="0.25">
      <c r="A784" t="s">
        <v>36</v>
      </c>
      <c r="B784" t="s">
        <v>37</v>
      </c>
      <c r="C784" t="s">
        <v>37</v>
      </c>
      <c r="D784" s="15">
        <v>45527.635729166665</v>
      </c>
      <c r="E784" s="13" t="s">
        <v>23</v>
      </c>
      <c r="F784" t="s">
        <v>25</v>
      </c>
      <c r="G784">
        <v>40</v>
      </c>
      <c r="H784" s="12">
        <v>3563.5</v>
      </c>
      <c r="I784">
        <v>1.6819999999999999</v>
      </c>
      <c r="J784" t="s">
        <v>40</v>
      </c>
      <c r="K784" t="b">
        <f t="shared" si="12"/>
        <v>0</v>
      </c>
    </row>
    <row r="785" spans="1:11" x14ac:dyDescent="0.25">
      <c r="A785" t="s">
        <v>36</v>
      </c>
      <c r="B785" t="s">
        <v>37</v>
      </c>
      <c r="C785" t="s">
        <v>37</v>
      </c>
      <c r="D785" s="15">
        <v>45527.635752314818</v>
      </c>
      <c r="E785" s="13" t="s">
        <v>26</v>
      </c>
      <c r="F785" t="s">
        <v>22</v>
      </c>
      <c r="G785">
        <v>35</v>
      </c>
      <c r="H785" s="12">
        <v>4775.0600000000004</v>
      </c>
      <c r="I785">
        <v>4.7699999999999996</v>
      </c>
      <c r="J785" t="s">
        <v>41</v>
      </c>
      <c r="K785" t="b">
        <f t="shared" si="12"/>
        <v>0</v>
      </c>
    </row>
    <row r="786" spans="1:11" x14ac:dyDescent="0.25">
      <c r="A786" t="s">
        <v>36</v>
      </c>
      <c r="B786" t="s">
        <v>37</v>
      </c>
      <c r="C786" t="s">
        <v>37</v>
      </c>
      <c r="D786" s="15">
        <v>45527.635821759257</v>
      </c>
      <c r="E786" s="13" t="s">
        <v>27</v>
      </c>
      <c r="F786" t="s">
        <v>22</v>
      </c>
      <c r="G786">
        <v>34</v>
      </c>
      <c r="H786" s="12">
        <v>2894.37</v>
      </c>
      <c r="I786">
        <v>1.6990000000000001</v>
      </c>
      <c r="J786" t="s">
        <v>42</v>
      </c>
      <c r="K786" t="b">
        <f t="shared" si="12"/>
        <v>0</v>
      </c>
    </row>
    <row r="787" spans="1:11" x14ac:dyDescent="0.25">
      <c r="A787" t="s">
        <v>36</v>
      </c>
      <c r="B787" t="s">
        <v>37</v>
      </c>
      <c r="C787" t="s">
        <v>37</v>
      </c>
      <c r="D787" s="15">
        <v>45527.635879629626</v>
      </c>
      <c r="E787" s="13" t="s">
        <v>27</v>
      </c>
      <c r="F787" t="s">
        <v>28</v>
      </c>
      <c r="G787">
        <v>54</v>
      </c>
      <c r="H787" s="12">
        <v>3827.29</v>
      </c>
      <c r="I787">
        <v>2.7109999999999999</v>
      </c>
      <c r="J787" t="s">
        <v>43</v>
      </c>
      <c r="K787" t="b">
        <f t="shared" si="12"/>
        <v>0</v>
      </c>
    </row>
    <row r="788" spans="1:11" x14ac:dyDescent="0.25">
      <c r="A788" t="s">
        <v>36</v>
      </c>
      <c r="B788" t="s">
        <v>37</v>
      </c>
      <c r="C788" t="s">
        <v>37</v>
      </c>
      <c r="D788" s="15">
        <v>45527.635960648149</v>
      </c>
      <c r="E788" s="13" t="s">
        <v>26</v>
      </c>
      <c r="F788" t="s">
        <v>28</v>
      </c>
      <c r="G788">
        <v>41</v>
      </c>
      <c r="H788" s="12">
        <v>4783.51</v>
      </c>
      <c r="I788">
        <v>5.4260000000000002</v>
      </c>
      <c r="J788" t="s">
        <v>44</v>
      </c>
      <c r="K788" t="b">
        <f t="shared" si="12"/>
        <v>0</v>
      </c>
    </row>
    <row r="789" spans="1:11" x14ac:dyDescent="0.25">
      <c r="A789" t="s">
        <v>36</v>
      </c>
      <c r="B789" t="s">
        <v>37</v>
      </c>
      <c r="C789" t="s">
        <v>37</v>
      </c>
      <c r="D789" s="15">
        <v>45527.636030092595</v>
      </c>
      <c r="E789" s="13" t="s">
        <v>35</v>
      </c>
      <c r="F789" t="s">
        <v>33</v>
      </c>
      <c r="G789">
        <v>1</v>
      </c>
      <c r="H789" s="12">
        <v>1707911</v>
      </c>
      <c r="I789">
        <v>2.395</v>
      </c>
      <c r="J789" t="s">
        <v>45</v>
      </c>
      <c r="K789" t="b">
        <f t="shared" si="12"/>
        <v>0</v>
      </c>
    </row>
    <row r="790" spans="1:11" x14ac:dyDescent="0.25">
      <c r="A790" t="s">
        <v>36</v>
      </c>
      <c r="B790" t="s">
        <v>37</v>
      </c>
      <c r="C790" t="s">
        <v>37</v>
      </c>
      <c r="D790" s="15">
        <v>45527.636064814818</v>
      </c>
      <c r="E790" s="13" t="s">
        <v>34</v>
      </c>
      <c r="F790" t="s">
        <v>22</v>
      </c>
      <c r="G790">
        <v>47</v>
      </c>
      <c r="H790" s="12">
        <v>5405.12</v>
      </c>
      <c r="I790">
        <v>2.8719999999999999</v>
      </c>
      <c r="J790" t="s">
        <v>46</v>
      </c>
      <c r="K790" t="b">
        <f t="shared" si="12"/>
        <v>0</v>
      </c>
    </row>
    <row r="791" spans="1:11" x14ac:dyDescent="0.25">
      <c r="A791" t="s">
        <v>36</v>
      </c>
      <c r="B791" t="s">
        <v>37</v>
      </c>
      <c r="C791" t="s">
        <v>37</v>
      </c>
      <c r="D791" s="15">
        <v>45527.636099537034</v>
      </c>
      <c r="E791" s="13" t="s">
        <v>34</v>
      </c>
      <c r="F791" t="s">
        <v>25</v>
      </c>
      <c r="G791">
        <v>46</v>
      </c>
      <c r="H791" s="12">
        <v>5168.3500000000004</v>
      </c>
      <c r="I791">
        <v>1.732</v>
      </c>
      <c r="J791" t="s">
        <v>47</v>
      </c>
      <c r="K791" t="b">
        <f t="shared" si="12"/>
        <v>0</v>
      </c>
    </row>
    <row r="792" spans="1:11" x14ac:dyDescent="0.25">
      <c r="A792" t="s">
        <v>36</v>
      </c>
      <c r="B792" t="s">
        <v>37</v>
      </c>
      <c r="C792" t="s">
        <v>48</v>
      </c>
      <c r="D792" s="15">
        <v>45527.642534722225</v>
      </c>
      <c r="E792" s="13" t="s">
        <v>21</v>
      </c>
      <c r="F792" t="s">
        <v>22</v>
      </c>
      <c r="G792">
        <v>25</v>
      </c>
      <c r="H792" s="12">
        <v>744.25</v>
      </c>
      <c r="I792">
        <v>3.9809999999999999</v>
      </c>
      <c r="J792" t="s">
        <v>38</v>
      </c>
      <c r="K792" t="b">
        <f t="shared" si="12"/>
        <v>0</v>
      </c>
    </row>
    <row r="793" spans="1:11" x14ac:dyDescent="0.25">
      <c r="A793" t="s">
        <v>36</v>
      </c>
      <c r="B793" t="s">
        <v>37</v>
      </c>
      <c r="C793" t="s">
        <v>48</v>
      </c>
      <c r="D793" s="15">
        <v>45527.642592592594</v>
      </c>
      <c r="E793" s="13" t="s">
        <v>23</v>
      </c>
      <c r="F793" t="s">
        <v>24</v>
      </c>
      <c r="G793">
        <v>40</v>
      </c>
      <c r="H793" s="12">
        <v>1158.8399999999999</v>
      </c>
      <c r="I793">
        <v>3.895</v>
      </c>
      <c r="J793" t="s">
        <v>39</v>
      </c>
      <c r="K793" t="b">
        <f t="shared" si="12"/>
        <v>0</v>
      </c>
    </row>
    <row r="794" spans="1:11" x14ac:dyDescent="0.25">
      <c r="A794" t="s">
        <v>36</v>
      </c>
      <c r="B794" t="s">
        <v>37</v>
      </c>
      <c r="C794" t="s">
        <v>48</v>
      </c>
      <c r="D794" s="15">
        <v>45527.642650462964</v>
      </c>
      <c r="E794" s="13" t="s">
        <v>23</v>
      </c>
      <c r="F794" t="s">
        <v>25</v>
      </c>
      <c r="G794">
        <v>38</v>
      </c>
      <c r="H794" s="12">
        <v>921.79</v>
      </c>
      <c r="I794">
        <v>2.6019999999999999</v>
      </c>
      <c r="J794" t="s">
        <v>40</v>
      </c>
      <c r="K794" t="b">
        <f t="shared" si="12"/>
        <v>0</v>
      </c>
    </row>
    <row r="795" spans="1:11" x14ac:dyDescent="0.25">
      <c r="A795" t="s">
        <v>36</v>
      </c>
      <c r="B795" t="s">
        <v>37</v>
      </c>
      <c r="C795" t="s">
        <v>48</v>
      </c>
      <c r="D795" s="15">
        <v>45527.642685185187</v>
      </c>
      <c r="E795" s="13" t="s">
        <v>26</v>
      </c>
      <c r="F795" t="s">
        <v>22</v>
      </c>
      <c r="G795">
        <v>35</v>
      </c>
      <c r="H795" s="12">
        <v>1391.3</v>
      </c>
      <c r="I795">
        <v>5.798</v>
      </c>
      <c r="J795" t="s">
        <v>41</v>
      </c>
      <c r="K795" t="b">
        <f t="shared" si="12"/>
        <v>0</v>
      </c>
    </row>
    <row r="796" spans="1:11" x14ac:dyDescent="0.25">
      <c r="A796" t="s">
        <v>36</v>
      </c>
      <c r="B796" t="s">
        <v>37</v>
      </c>
      <c r="C796" t="s">
        <v>48</v>
      </c>
      <c r="D796" s="15">
        <v>45527.642754629633</v>
      </c>
      <c r="E796" s="13" t="s">
        <v>27</v>
      </c>
      <c r="F796" t="s">
        <v>22</v>
      </c>
      <c r="G796">
        <v>33</v>
      </c>
      <c r="H796" s="12">
        <v>911.34</v>
      </c>
      <c r="I796">
        <v>1.8939999999999999</v>
      </c>
      <c r="J796" t="s">
        <v>42</v>
      </c>
      <c r="K796" t="b">
        <f t="shared" si="12"/>
        <v>0</v>
      </c>
    </row>
    <row r="797" spans="1:11" x14ac:dyDescent="0.25">
      <c r="A797" t="s">
        <v>36</v>
      </c>
      <c r="B797" t="s">
        <v>37</v>
      </c>
      <c r="C797" t="s">
        <v>48</v>
      </c>
      <c r="D797" s="15">
        <v>45527.642824074072</v>
      </c>
      <c r="E797" s="13" t="s">
        <v>27</v>
      </c>
      <c r="F797" t="s">
        <v>28</v>
      </c>
      <c r="G797">
        <v>53</v>
      </c>
      <c r="H797" s="12">
        <v>1174.58</v>
      </c>
      <c r="I797">
        <v>3.653</v>
      </c>
      <c r="J797" t="s">
        <v>43</v>
      </c>
      <c r="K797" t="b">
        <f t="shared" si="12"/>
        <v>0</v>
      </c>
    </row>
    <row r="798" spans="1:11" x14ac:dyDescent="0.25">
      <c r="A798" t="s">
        <v>36</v>
      </c>
      <c r="B798" t="s">
        <v>37</v>
      </c>
      <c r="C798" t="s">
        <v>48</v>
      </c>
      <c r="D798" s="15">
        <v>45527.642916666664</v>
      </c>
      <c r="E798" s="13" t="s">
        <v>26</v>
      </c>
      <c r="F798" t="s">
        <v>28</v>
      </c>
      <c r="G798">
        <v>41</v>
      </c>
      <c r="H798" s="12">
        <v>1391.95</v>
      </c>
      <c r="I798">
        <v>5.258</v>
      </c>
      <c r="J798" t="s">
        <v>44</v>
      </c>
      <c r="K798" t="b">
        <f t="shared" si="12"/>
        <v>0</v>
      </c>
    </row>
    <row r="799" spans="1:11" x14ac:dyDescent="0.25">
      <c r="A799" t="s">
        <v>36</v>
      </c>
      <c r="B799" t="s">
        <v>37</v>
      </c>
      <c r="C799" t="s">
        <v>48</v>
      </c>
      <c r="D799" s="15">
        <v>45527.64298611111</v>
      </c>
      <c r="E799" s="13" t="s">
        <v>35</v>
      </c>
      <c r="F799" t="s">
        <v>33</v>
      </c>
      <c r="G799">
        <v>1</v>
      </c>
      <c r="H799" s="12">
        <v>1694268</v>
      </c>
      <c r="I799">
        <v>3.32</v>
      </c>
      <c r="J799" t="s">
        <v>45</v>
      </c>
      <c r="K799" t="b">
        <f t="shared" si="12"/>
        <v>0</v>
      </c>
    </row>
    <row r="800" spans="1:11" x14ac:dyDescent="0.25">
      <c r="A800" t="s">
        <v>36</v>
      </c>
      <c r="B800" t="s">
        <v>37</v>
      </c>
      <c r="C800" t="s">
        <v>48</v>
      </c>
      <c r="D800" s="15">
        <v>45527.643020833333</v>
      </c>
      <c r="E800" s="13" t="s">
        <v>34</v>
      </c>
      <c r="F800" t="s">
        <v>22</v>
      </c>
      <c r="G800">
        <v>48</v>
      </c>
      <c r="H800" s="12">
        <v>1751.72</v>
      </c>
      <c r="I800">
        <v>3.73</v>
      </c>
      <c r="J800" t="s">
        <v>46</v>
      </c>
      <c r="K800" t="b">
        <f t="shared" si="12"/>
        <v>0</v>
      </c>
    </row>
    <row r="801" spans="1:11" x14ac:dyDescent="0.25">
      <c r="A801" t="s">
        <v>36</v>
      </c>
      <c r="B801" t="s">
        <v>37</v>
      </c>
      <c r="C801" t="s">
        <v>48</v>
      </c>
      <c r="D801" s="15">
        <v>45527.643078703702</v>
      </c>
      <c r="E801" s="13" t="s">
        <v>34</v>
      </c>
      <c r="F801" t="s">
        <v>25</v>
      </c>
      <c r="G801">
        <v>46</v>
      </c>
      <c r="H801" s="12">
        <v>1514.17</v>
      </c>
      <c r="I801">
        <v>1.9390000000000001</v>
      </c>
      <c r="J801" t="s">
        <v>47</v>
      </c>
      <c r="K801" t="b">
        <f t="shared" si="12"/>
        <v>0</v>
      </c>
    </row>
    <row r="802" spans="1:11" x14ac:dyDescent="0.25">
      <c r="A802" t="s">
        <v>36</v>
      </c>
      <c r="B802" t="s">
        <v>37</v>
      </c>
      <c r="C802" t="s">
        <v>37</v>
      </c>
      <c r="D802" s="15">
        <v>45527.677314814813</v>
      </c>
      <c r="E802" s="13" t="s">
        <v>21</v>
      </c>
      <c r="F802" t="s">
        <v>22</v>
      </c>
      <c r="G802">
        <v>24</v>
      </c>
      <c r="H802" s="12">
        <v>1665.27</v>
      </c>
      <c r="I802">
        <v>5.3550000000000004</v>
      </c>
      <c r="J802" t="s">
        <v>38</v>
      </c>
      <c r="K802" t="b">
        <f t="shared" si="12"/>
        <v>0</v>
      </c>
    </row>
    <row r="803" spans="1:11" x14ac:dyDescent="0.25">
      <c r="A803" t="s">
        <v>36</v>
      </c>
      <c r="B803" t="s">
        <v>37</v>
      </c>
      <c r="C803" t="s">
        <v>37</v>
      </c>
      <c r="D803" s="15">
        <v>45527.677395833336</v>
      </c>
      <c r="E803" s="13" t="s">
        <v>23</v>
      </c>
      <c r="F803" t="s">
        <v>24</v>
      </c>
      <c r="G803">
        <v>41</v>
      </c>
      <c r="H803" s="12">
        <v>3799.84</v>
      </c>
      <c r="I803">
        <v>2.8420000000000001</v>
      </c>
      <c r="J803" t="s">
        <v>39</v>
      </c>
      <c r="K803" t="b">
        <f t="shared" si="12"/>
        <v>0</v>
      </c>
    </row>
    <row r="804" spans="1:11" x14ac:dyDescent="0.25">
      <c r="A804" t="s">
        <v>36</v>
      </c>
      <c r="B804" t="s">
        <v>37</v>
      </c>
      <c r="C804" t="s">
        <v>37</v>
      </c>
      <c r="D804" s="15">
        <v>45527.677430555559</v>
      </c>
      <c r="E804" s="13" t="s">
        <v>23</v>
      </c>
      <c r="F804" t="s">
        <v>25</v>
      </c>
      <c r="G804">
        <v>40</v>
      </c>
      <c r="H804" s="12">
        <v>3563.5</v>
      </c>
      <c r="I804">
        <v>1.742</v>
      </c>
      <c r="J804" t="s">
        <v>40</v>
      </c>
      <c r="K804" t="b">
        <f t="shared" si="12"/>
        <v>0</v>
      </c>
    </row>
    <row r="805" spans="1:11" x14ac:dyDescent="0.25">
      <c r="A805" t="s">
        <v>36</v>
      </c>
      <c r="B805" t="s">
        <v>37</v>
      </c>
      <c r="C805" t="s">
        <v>37</v>
      </c>
      <c r="D805" s="15">
        <v>45527.677453703705</v>
      </c>
      <c r="E805" s="13" t="s">
        <v>26</v>
      </c>
      <c r="F805" t="s">
        <v>22</v>
      </c>
      <c r="G805">
        <v>35</v>
      </c>
      <c r="H805" s="12">
        <v>4775.0600000000004</v>
      </c>
      <c r="I805">
        <v>4.9930000000000003</v>
      </c>
      <c r="J805" t="s">
        <v>41</v>
      </c>
      <c r="K805" t="b">
        <f t="shared" si="12"/>
        <v>0</v>
      </c>
    </row>
    <row r="806" spans="1:11" x14ac:dyDescent="0.25">
      <c r="A806" t="s">
        <v>36</v>
      </c>
      <c r="B806" t="s">
        <v>37</v>
      </c>
      <c r="C806" t="s">
        <v>37</v>
      </c>
      <c r="D806" s="15">
        <v>45527.677523148152</v>
      </c>
      <c r="E806" s="13" t="s">
        <v>27</v>
      </c>
      <c r="F806" t="s">
        <v>22</v>
      </c>
      <c r="G806">
        <v>34</v>
      </c>
      <c r="H806" s="12">
        <v>2894.37</v>
      </c>
      <c r="I806">
        <v>1.528</v>
      </c>
      <c r="J806" t="s">
        <v>42</v>
      </c>
      <c r="K806" t="b">
        <f t="shared" si="12"/>
        <v>0</v>
      </c>
    </row>
    <row r="807" spans="1:11" x14ac:dyDescent="0.25">
      <c r="A807" t="s">
        <v>36</v>
      </c>
      <c r="B807" t="s">
        <v>37</v>
      </c>
      <c r="C807" t="s">
        <v>37</v>
      </c>
      <c r="D807" s="15">
        <v>45527.677581018521</v>
      </c>
      <c r="E807" s="13" t="s">
        <v>27</v>
      </c>
      <c r="F807" t="s">
        <v>28</v>
      </c>
      <c r="G807">
        <v>54</v>
      </c>
      <c r="H807" s="12">
        <v>3827.29</v>
      </c>
      <c r="I807">
        <v>2.1989999999999998</v>
      </c>
      <c r="J807" t="s">
        <v>43</v>
      </c>
      <c r="K807" t="b">
        <f t="shared" si="12"/>
        <v>0</v>
      </c>
    </row>
    <row r="808" spans="1:11" x14ac:dyDescent="0.25">
      <c r="A808" t="s">
        <v>36</v>
      </c>
      <c r="B808" t="s">
        <v>37</v>
      </c>
      <c r="C808" t="s">
        <v>37</v>
      </c>
      <c r="D808" s="15">
        <v>45527.67765046296</v>
      </c>
      <c r="E808" s="13" t="s">
        <v>26</v>
      </c>
      <c r="F808" t="s">
        <v>28</v>
      </c>
      <c r="G808">
        <v>41</v>
      </c>
      <c r="H808" s="12">
        <v>4783.51</v>
      </c>
      <c r="I808">
        <v>5.6050000000000004</v>
      </c>
      <c r="J808" t="s">
        <v>44</v>
      </c>
      <c r="K808" t="b">
        <f t="shared" si="12"/>
        <v>0</v>
      </c>
    </row>
    <row r="809" spans="1:11" x14ac:dyDescent="0.25">
      <c r="A809" t="s">
        <v>36</v>
      </c>
      <c r="B809" t="s">
        <v>37</v>
      </c>
      <c r="C809" t="s">
        <v>37</v>
      </c>
      <c r="D809" s="15">
        <v>45527.677731481483</v>
      </c>
      <c r="E809" s="13" t="s">
        <v>35</v>
      </c>
      <c r="F809" t="s">
        <v>33</v>
      </c>
      <c r="G809">
        <v>1</v>
      </c>
      <c r="H809" s="12">
        <v>1708404</v>
      </c>
      <c r="I809">
        <v>2.2839999999999998</v>
      </c>
      <c r="J809" t="s">
        <v>45</v>
      </c>
      <c r="K809" t="b">
        <f t="shared" si="12"/>
        <v>0</v>
      </c>
    </row>
    <row r="810" spans="1:11" x14ac:dyDescent="0.25">
      <c r="A810" t="s">
        <v>36</v>
      </c>
      <c r="B810" t="s">
        <v>37</v>
      </c>
      <c r="C810" t="s">
        <v>37</v>
      </c>
      <c r="D810" s="15">
        <v>45527.677754629629</v>
      </c>
      <c r="E810" s="13" t="s">
        <v>34</v>
      </c>
      <c r="F810" t="s">
        <v>22</v>
      </c>
      <c r="G810">
        <v>47</v>
      </c>
      <c r="H810" s="12">
        <v>5405.12</v>
      </c>
      <c r="I810">
        <v>2.7429999999999999</v>
      </c>
      <c r="J810" t="s">
        <v>46</v>
      </c>
      <c r="K810" t="b">
        <f t="shared" si="12"/>
        <v>0</v>
      </c>
    </row>
    <row r="811" spans="1:11" x14ac:dyDescent="0.25">
      <c r="A811" t="s">
        <v>36</v>
      </c>
      <c r="B811" t="s">
        <v>37</v>
      </c>
      <c r="C811" t="s">
        <v>37</v>
      </c>
      <c r="D811" s="15">
        <v>45527.677789351852</v>
      </c>
      <c r="E811" s="13" t="s">
        <v>34</v>
      </c>
      <c r="F811" t="s">
        <v>25</v>
      </c>
      <c r="G811">
        <v>46</v>
      </c>
      <c r="H811" s="12">
        <v>5168.3500000000004</v>
      </c>
      <c r="I811">
        <v>1.7270000000000001</v>
      </c>
      <c r="J811" t="s">
        <v>47</v>
      </c>
      <c r="K811" t="b">
        <f t="shared" si="12"/>
        <v>0</v>
      </c>
    </row>
    <row r="812" spans="1:11" x14ac:dyDescent="0.25">
      <c r="A812" t="s">
        <v>36</v>
      </c>
      <c r="B812" t="s">
        <v>37</v>
      </c>
      <c r="C812" t="s">
        <v>48</v>
      </c>
      <c r="D812" s="15">
        <v>45527.684201388889</v>
      </c>
      <c r="E812" s="13" t="s">
        <v>21</v>
      </c>
      <c r="F812" t="s">
        <v>22</v>
      </c>
      <c r="G812">
        <v>25</v>
      </c>
      <c r="H812" s="12">
        <v>744.36</v>
      </c>
      <c r="I812">
        <v>3.5419999999999998</v>
      </c>
      <c r="J812" t="s">
        <v>38</v>
      </c>
      <c r="K812" t="b">
        <f t="shared" si="12"/>
        <v>0</v>
      </c>
    </row>
    <row r="813" spans="1:11" x14ac:dyDescent="0.25">
      <c r="A813" t="s">
        <v>36</v>
      </c>
      <c r="B813" t="s">
        <v>37</v>
      </c>
      <c r="C813" t="s">
        <v>48</v>
      </c>
      <c r="D813" s="15">
        <v>45527.684259259258</v>
      </c>
      <c r="E813" s="13" t="s">
        <v>23</v>
      </c>
      <c r="F813" t="s">
        <v>24</v>
      </c>
      <c r="G813">
        <v>40</v>
      </c>
      <c r="H813" s="12">
        <v>1158.97</v>
      </c>
      <c r="I813">
        <v>3.6589999999999998</v>
      </c>
      <c r="J813" t="s">
        <v>39</v>
      </c>
      <c r="K813" t="b">
        <f t="shared" si="12"/>
        <v>0</v>
      </c>
    </row>
    <row r="814" spans="1:11" x14ac:dyDescent="0.25">
      <c r="A814" t="s">
        <v>36</v>
      </c>
      <c r="B814" t="s">
        <v>37</v>
      </c>
      <c r="C814" t="s">
        <v>48</v>
      </c>
      <c r="D814" s="15">
        <v>45527.684305555558</v>
      </c>
      <c r="E814" s="13" t="s">
        <v>23</v>
      </c>
      <c r="F814" t="s">
        <v>25</v>
      </c>
      <c r="G814">
        <v>38</v>
      </c>
      <c r="H814" s="12">
        <v>921.93</v>
      </c>
      <c r="I814">
        <v>2.1</v>
      </c>
      <c r="J814" t="s">
        <v>40</v>
      </c>
      <c r="K814" t="b">
        <f t="shared" si="12"/>
        <v>0</v>
      </c>
    </row>
    <row r="815" spans="1:11" x14ac:dyDescent="0.25">
      <c r="A815" t="s">
        <v>36</v>
      </c>
      <c r="B815" t="s">
        <v>37</v>
      </c>
      <c r="C815" t="s">
        <v>48</v>
      </c>
      <c r="D815" s="15">
        <v>45527.684340277781</v>
      </c>
      <c r="E815" s="13" t="s">
        <v>26</v>
      </c>
      <c r="F815" t="s">
        <v>22</v>
      </c>
      <c r="G815">
        <v>35</v>
      </c>
      <c r="H815" s="12">
        <v>1391.45</v>
      </c>
      <c r="I815">
        <v>5.05</v>
      </c>
      <c r="J815" t="s">
        <v>41</v>
      </c>
      <c r="K815" t="b">
        <f t="shared" si="12"/>
        <v>0</v>
      </c>
    </row>
    <row r="816" spans="1:11" x14ac:dyDescent="0.25">
      <c r="A816" t="s">
        <v>36</v>
      </c>
      <c r="B816" t="s">
        <v>37</v>
      </c>
      <c r="C816" t="s">
        <v>48</v>
      </c>
      <c r="D816" s="15">
        <v>45527.684398148151</v>
      </c>
      <c r="E816" s="13" t="s">
        <v>27</v>
      </c>
      <c r="F816" t="s">
        <v>22</v>
      </c>
      <c r="G816">
        <v>33</v>
      </c>
      <c r="H816" s="12">
        <v>911.76</v>
      </c>
      <c r="I816">
        <v>1.821</v>
      </c>
      <c r="J816" t="s">
        <v>42</v>
      </c>
      <c r="K816" t="b">
        <f t="shared" si="12"/>
        <v>0</v>
      </c>
    </row>
    <row r="817" spans="1:11" x14ac:dyDescent="0.25">
      <c r="A817" t="s">
        <v>36</v>
      </c>
      <c r="B817" t="s">
        <v>37</v>
      </c>
      <c r="C817" t="s">
        <v>48</v>
      </c>
      <c r="D817" s="15">
        <v>45527.684467592589</v>
      </c>
      <c r="E817" s="13" t="s">
        <v>27</v>
      </c>
      <c r="F817" t="s">
        <v>28</v>
      </c>
      <c r="G817">
        <v>53</v>
      </c>
      <c r="H817" s="12">
        <v>1174.99</v>
      </c>
      <c r="I817">
        <v>2.3719999999999999</v>
      </c>
      <c r="J817" t="s">
        <v>43</v>
      </c>
      <c r="K817" t="b">
        <f t="shared" si="12"/>
        <v>0</v>
      </c>
    </row>
    <row r="818" spans="1:11" x14ac:dyDescent="0.25">
      <c r="A818" t="s">
        <v>36</v>
      </c>
      <c r="B818" t="s">
        <v>37</v>
      </c>
      <c r="C818" t="s">
        <v>48</v>
      </c>
      <c r="D818" s="15">
        <v>45527.684548611112</v>
      </c>
      <c r="E818" s="13" t="s">
        <v>26</v>
      </c>
      <c r="F818" t="s">
        <v>28</v>
      </c>
      <c r="G818">
        <v>41</v>
      </c>
      <c r="H818" s="12">
        <v>1392.09</v>
      </c>
      <c r="I818">
        <v>6.3490000000000002</v>
      </c>
      <c r="J818" t="s">
        <v>44</v>
      </c>
      <c r="K818" t="b">
        <f t="shared" si="12"/>
        <v>0</v>
      </c>
    </row>
    <row r="819" spans="1:11" x14ac:dyDescent="0.25">
      <c r="A819" t="s">
        <v>36</v>
      </c>
      <c r="B819" t="s">
        <v>37</v>
      </c>
      <c r="C819" t="s">
        <v>48</v>
      </c>
      <c r="D819" s="15">
        <v>45527.684629629628</v>
      </c>
      <c r="E819" s="13" t="s">
        <v>35</v>
      </c>
      <c r="F819" t="s">
        <v>33</v>
      </c>
      <c r="G819">
        <v>1</v>
      </c>
      <c r="H819" s="12">
        <v>1694821</v>
      </c>
      <c r="I819">
        <v>2.573</v>
      </c>
      <c r="J819" t="s">
        <v>45</v>
      </c>
      <c r="K819" t="b">
        <f t="shared" si="12"/>
        <v>0</v>
      </c>
    </row>
    <row r="820" spans="1:11" x14ac:dyDescent="0.25">
      <c r="A820" t="s">
        <v>36</v>
      </c>
      <c r="B820" t="s">
        <v>37</v>
      </c>
      <c r="C820" t="s">
        <v>48</v>
      </c>
      <c r="D820" s="15">
        <v>45527.684664351851</v>
      </c>
      <c r="E820" s="13" t="s">
        <v>34</v>
      </c>
      <c r="F820" t="s">
        <v>22</v>
      </c>
      <c r="G820">
        <v>48</v>
      </c>
      <c r="H820" s="12">
        <v>1751.86</v>
      </c>
      <c r="I820">
        <v>2.8940000000000001</v>
      </c>
      <c r="J820" t="s">
        <v>46</v>
      </c>
      <c r="K820" t="b">
        <f t="shared" si="12"/>
        <v>0</v>
      </c>
    </row>
    <row r="821" spans="1:11" x14ac:dyDescent="0.25">
      <c r="A821" t="s">
        <v>36</v>
      </c>
      <c r="B821" t="s">
        <v>37</v>
      </c>
      <c r="C821" t="s">
        <v>48</v>
      </c>
      <c r="D821" s="15">
        <v>45527.684699074074</v>
      </c>
      <c r="E821" s="13" t="s">
        <v>34</v>
      </c>
      <c r="F821" t="s">
        <v>25</v>
      </c>
      <c r="G821">
        <v>46</v>
      </c>
      <c r="H821" s="12">
        <v>1514.32</v>
      </c>
      <c r="I821">
        <v>2.0699999999999998</v>
      </c>
      <c r="J821" t="s">
        <v>47</v>
      </c>
      <c r="K821" t="b">
        <f t="shared" si="12"/>
        <v>0</v>
      </c>
    </row>
    <row r="822" spans="1:11" x14ac:dyDescent="0.25">
      <c r="A822" t="s">
        <v>36</v>
      </c>
      <c r="B822" t="s">
        <v>37</v>
      </c>
      <c r="C822" t="s">
        <v>37</v>
      </c>
      <c r="D822" s="15">
        <v>45527.718993055554</v>
      </c>
      <c r="E822" s="13" t="s">
        <v>21</v>
      </c>
      <c r="F822" t="s">
        <v>22</v>
      </c>
      <c r="G822">
        <v>24</v>
      </c>
      <c r="H822" s="12">
        <v>1665.27</v>
      </c>
      <c r="I822">
        <v>5.444</v>
      </c>
      <c r="J822" t="s">
        <v>38</v>
      </c>
      <c r="K822" t="b">
        <f t="shared" si="12"/>
        <v>0</v>
      </c>
    </row>
    <row r="823" spans="1:11" x14ac:dyDescent="0.25">
      <c r="A823" t="s">
        <v>36</v>
      </c>
      <c r="B823" t="s">
        <v>37</v>
      </c>
      <c r="C823" t="s">
        <v>37</v>
      </c>
      <c r="D823" s="15">
        <v>45527.719074074077</v>
      </c>
      <c r="E823" s="13" t="s">
        <v>23</v>
      </c>
      <c r="F823" t="s">
        <v>24</v>
      </c>
      <c r="G823">
        <v>41</v>
      </c>
      <c r="H823" s="12">
        <v>3799.84</v>
      </c>
      <c r="I823">
        <v>2.7349999999999999</v>
      </c>
      <c r="J823" t="s">
        <v>39</v>
      </c>
      <c r="K823" t="b">
        <f t="shared" si="12"/>
        <v>0</v>
      </c>
    </row>
    <row r="824" spans="1:11" x14ac:dyDescent="0.25">
      <c r="A824" t="s">
        <v>36</v>
      </c>
      <c r="B824" t="s">
        <v>37</v>
      </c>
      <c r="C824" t="s">
        <v>37</v>
      </c>
      <c r="D824" s="15">
        <v>45527.719108796293</v>
      </c>
      <c r="E824" s="13" t="s">
        <v>23</v>
      </c>
      <c r="F824" t="s">
        <v>25</v>
      </c>
      <c r="G824">
        <v>40</v>
      </c>
      <c r="H824" s="12">
        <v>3563.5</v>
      </c>
      <c r="I824">
        <v>1.726</v>
      </c>
      <c r="J824" t="s">
        <v>40</v>
      </c>
      <c r="K824" t="b">
        <f t="shared" si="12"/>
        <v>0</v>
      </c>
    </row>
    <row r="825" spans="1:11" x14ac:dyDescent="0.25">
      <c r="A825" t="s">
        <v>36</v>
      </c>
      <c r="B825" t="s">
        <v>37</v>
      </c>
      <c r="C825" t="s">
        <v>37</v>
      </c>
      <c r="D825" s="15">
        <v>45527.719143518516</v>
      </c>
      <c r="E825" s="13" t="s">
        <v>26</v>
      </c>
      <c r="F825" t="s">
        <v>22</v>
      </c>
      <c r="G825">
        <v>35</v>
      </c>
      <c r="H825" s="12">
        <v>4775.0600000000004</v>
      </c>
      <c r="I825">
        <v>4.9279999999999999</v>
      </c>
      <c r="J825" t="s">
        <v>41</v>
      </c>
      <c r="K825" t="b">
        <f t="shared" si="12"/>
        <v>0</v>
      </c>
    </row>
    <row r="826" spans="1:11" x14ac:dyDescent="0.25">
      <c r="A826" t="s">
        <v>36</v>
      </c>
      <c r="B826" t="s">
        <v>37</v>
      </c>
      <c r="C826" t="s">
        <v>37</v>
      </c>
      <c r="D826" s="15">
        <v>45527.719201388885</v>
      </c>
      <c r="E826" s="13" t="s">
        <v>27</v>
      </c>
      <c r="F826" t="s">
        <v>22</v>
      </c>
      <c r="G826">
        <v>34</v>
      </c>
      <c r="H826" s="12">
        <v>2894.37</v>
      </c>
      <c r="I826">
        <v>1.5740000000000001</v>
      </c>
      <c r="J826" t="s">
        <v>42</v>
      </c>
      <c r="K826" t="b">
        <f t="shared" si="12"/>
        <v>0</v>
      </c>
    </row>
    <row r="827" spans="1:11" x14ac:dyDescent="0.25">
      <c r="A827" t="s">
        <v>36</v>
      </c>
      <c r="B827" t="s">
        <v>37</v>
      </c>
      <c r="C827" t="s">
        <v>37</v>
      </c>
      <c r="D827" s="15">
        <v>45527.719270833331</v>
      </c>
      <c r="E827" s="13" t="s">
        <v>27</v>
      </c>
      <c r="F827" t="s">
        <v>28</v>
      </c>
      <c r="G827">
        <v>54</v>
      </c>
      <c r="H827" s="12">
        <v>3827.29</v>
      </c>
      <c r="I827">
        <v>2.113</v>
      </c>
      <c r="J827" t="s">
        <v>43</v>
      </c>
      <c r="K827" t="b">
        <f t="shared" si="12"/>
        <v>0</v>
      </c>
    </row>
    <row r="828" spans="1:11" x14ac:dyDescent="0.25">
      <c r="A828" t="s">
        <v>36</v>
      </c>
      <c r="B828" t="s">
        <v>37</v>
      </c>
      <c r="C828" t="s">
        <v>37</v>
      </c>
      <c r="D828" s="15">
        <v>45527.719340277778</v>
      </c>
      <c r="E828" s="13" t="s">
        <v>26</v>
      </c>
      <c r="F828" t="s">
        <v>28</v>
      </c>
      <c r="G828">
        <v>41</v>
      </c>
      <c r="H828" s="12">
        <v>4783.51</v>
      </c>
      <c r="I828">
        <v>5.1970000000000001</v>
      </c>
      <c r="J828" t="s">
        <v>44</v>
      </c>
      <c r="K828" t="b">
        <f t="shared" si="12"/>
        <v>0</v>
      </c>
    </row>
    <row r="829" spans="1:11" x14ac:dyDescent="0.25">
      <c r="A829" t="s">
        <v>36</v>
      </c>
      <c r="B829" t="s">
        <v>37</v>
      </c>
      <c r="C829" t="s">
        <v>37</v>
      </c>
      <c r="D829" s="15">
        <v>45527.719398148147</v>
      </c>
      <c r="E829" s="13" t="s">
        <v>35</v>
      </c>
      <c r="F829" t="s">
        <v>33</v>
      </c>
      <c r="G829">
        <v>1</v>
      </c>
      <c r="H829" s="12">
        <v>1708897</v>
      </c>
      <c r="I829">
        <v>2.2989999999999999</v>
      </c>
      <c r="J829" t="s">
        <v>45</v>
      </c>
      <c r="K829" t="b">
        <f t="shared" si="12"/>
        <v>0</v>
      </c>
    </row>
    <row r="830" spans="1:11" x14ac:dyDescent="0.25">
      <c r="A830" t="s">
        <v>36</v>
      </c>
      <c r="B830" t="s">
        <v>37</v>
      </c>
      <c r="C830" t="s">
        <v>37</v>
      </c>
      <c r="D830" s="15">
        <v>45527.71943287037</v>
      </c>
      <c r="E830" s="13" t="s">
        <v>34</v>
      </c>
      <c r="F830" t="s">
        <v>22</v>
      </c>
      <c r="G830">
        <v>47</v>
      </c>
      <c r="H830" s="12">
        <v>5405.12</v>
      </c>
      <c r="I830">
        <v>2.8679999999999999</v>
      </c>
      <c r="J830" t="s">
        <v>46</v>
      </c>
      <c r="K830" t="b">
        <f t="shared" si="12"/>
        <v>0</v>
      </c>
    </row>
    <row r="831" spans="1:11" x14ac:dyDescent="0.25">
      <c r="A831" t="s">
        <v>36</v>
      </c>
      <c r="B831" t="s">
        <v>37</v>
      </c>
      <c r="C831" t="s">
        <v>37</v>
      </c>
      <c r="D831" s="15">
        <v>45527.719467592593</v>
      </c>
      <c r="E831" s="13" t="s">
        <v>34</v>
      </c>
      <c r="F831" t="s">
        <v>25</v>
      </c>
      <c r="G831">
        <v>46</v>
      </c>
      <c r="H831" s="12">
        <v>5168.3500000000004</v>
      </c>
      <c r="I831">
        <v>1.756</v>
      </c>
      <c r="J831" t="s">
        <v>47</v>
      </c>
      <c r="K831" t="b">
        <f t="shared" si="12"/>
        <v>0</v>
      </c>
    </row>
    <row r="832" spans="1:11" x14ac:dyDescent="0.25">
      <c r="A832" t="s">
        <v>36</v>
      </c>
      <c r="B832" t="s">
        <v>37</v>
      </c>
      <c r="C832" t="s">
        <v>48</v>
      </c>
      <c r="D832" s="15">
        <v>45527.725868055553</v>
      </c>
      <c r="E832" s="13" t="s">
        <v>21</v>
      </c>
      <c r="F832" t="s">
        <v>22</v>
      </c>
      <c r="G832">
        <v>24</v>
      </c>
      <c r="H832" s="12">
        <v>743.16</v>
      </c>
      <c r="I832">
        <v>6.3150000000000004</v>
      </c>
      <c r="J832" t="s">
        <v>38</v>
      </c>
      <c r="K832" t="b">
        <f t="shared" si="12"/>
        <v>0</v>
      </c>
    </row>
    <row r="833" spans="1:11" x14ac:dyDescent="0.25">
      <c r="A833" t="s">
        <v>36</v>
      </c>
      <c r="B833" t="s">
        <v>37</v>
      </c>
      <c r="C833" t="s">
        <v>48</v>
      </c>
      <c r="D833" s="15">
        <v>45527.725949074076</v>
      </c>
      <c r="E833" s="13" t="s">
        <v>23</v>
      </c>
      <c r="F833" t="s">
        <v>24</v>
      </c>
      <c r="G833">
        <v>41</v>
      </c>
      <c r="H833" s="12">
        <v>1159.93</v>
      </c>
      <c r="I833">
        <v>3.915</v>
      </c>
      <c r="J833" t="s">
        <v>39</v>
      </c>
      <c r="K833" t="b">
        <f t="shared" si="12"/>
        <v>0</v>
      </c>
    </row>
    <row r="834" spans="1:11" x14ac:dyDescent="0.25">
      <c r="A834" t="s">
        <v>36</v>
      </c>
      <c r="B834" t="s">
        <v>37</v>
      </c>
      <c r="C834" t="s">
        <v>48</v>
      </c>
      <c r="D834" s="15">
        <v>45527.726006944446</v>
      </c>
      <c r="E834" s="13" t="s">
        <v>23</v>
      </c>
      <c r="F834" t="s">
        <v>25</v>
      </c>
      <c r="G834">
        <v>38</v>
      </c>
      <c r="H834" s="12">
        <v>921.8</v>
      </c>
      <c r="I834">
        <v>2.17</v>
      </c>
      <c r="J834" t="s">
        <v>40</v>
      </c>
      <c r="K834" t="b">
        <f t="shared" si="12"/>
        <v>0</v>
      </c>
    </row>
    <row r="835" spans="1:11" x14ac:dyDescent="0.25">
      <c r="A835" t="s">
        <v>36</v>
      </c>
      <c r="B835" t="s">
        <v>37</v>
      </c>
      <c r="C835" t="s">
        <v>48</v>
      </c>
      <c r="D835" s="15">
        <v>45527.726030092592</v>
      </c>
      <c r="E835" s="13" t="s">
        <v>26</v>
      </c>
      <c r="F835" t="s">
        <v>22</v>
      </c>
      <c r="G835">
        <v>35</v>
      </c>
      <c r="H835" s="12">
        <v>1391.3</v>
      </c>
      <c r="I835">
        <v>4.7460000000000004</v>
      </c>
      <c r="J835" t="s">
        <v>41</v>
      </c>
      <c r="K835" t="b">
        <f t="shared" ref="K835:K898" si="13">IF(I835 &gt; 10, TRUE, FALSE)</f>
        <v>0</v>
      </c>
    </row>
    <row r="836" spans="1:11" x14ac:dyDescent="0.25">
      <c r="A836" t="s">
        <v>36</v>
      </c>
      <c r="B836" t="s">
        <v>37</v>
      </c>
      <c r="C836" t="s">
        <v>48</v>
      </c>
      <c r="D836" s="15">
        <v>45527.726099537038</v>
      </c>
      <c r="E836" s="13" t="s">
        <v>27</v>
      </c>
      <c r="F836" t="s">
        <v>22</v>
      </c>
      <c r="G836">
        <v>33</v>
      </c>
      <c r="H836" s="12">
        <v>911.34</v>
      </c>
      <c r="I836">
        <v>1.768</v>
      </c>
      <c r="J836" t="s">
        <v>42</v>
      </c>
      <c r="K836" t="b">
        <f t="shared" si="13"/>
        <v>0</v>
      </c>
    </row>
    <row r="837" spans="1:11" x14ac:dyDescent="0.25">
      <c r="A837" t="s">
        <v>36</v>
      </c>
      <c r="B837" t="s">
        <v>37</v>
      </c>
      <c r="C837" t="s">
        <v>48</v>
      </c>
      <c r="D837" s="15">
        <v>45527.726157407407</v>
      </c>
      <c r="E837" s="13" t="s">
        <v>27</v>
      </c>
      <c r="F837" t="s">
        <v>28</v>
      </c>
      <c r="G837">
        <v>53</v>
      </c>
      <c r="H837" s="12">
        <v>1174.56</v>
      </c>
      <c r="I837">
        <v>2.3130000000000002</v>
      </c>
      <c r="J837" t="s">
        <v>43</v>
      </c>
      <c r="K837" t="b">
        <f t="shared" si="13"/>
        <v>0</v>
      </c>
    </row>
    <row r="838" spans="1:11" x14ac:dyDescent="0.25">
      <c r="A838" t="s">
        <v>36</v>
      </c>
      <c r="B838" t="s">
        <v>37</v>
      </c>
      <c r="C838" t="s">
        <v>48</v>
      </c>
      <c r="D838" s="15">
        <v>45527.726238425923</v>
      </c>
      <c r="E838" s="13" t="s">
        <v>26</v>
      </c>
      <c r="F838" t="s">
        <v>28</v>
      </c>
      <c r="G838">
        <v>41</v>
      </c>
      <c r="H838" s="12">
        <v>1391.95</v>
      </c>
      <c r="I838">
        <v>5.6929999999999996</v>
      </c>
      <c r="J838" t="s">
        <v>44</v>
      </c>
      <c r="K838" t="b">
        <f t="shared" si="13"/>
        <v>0</v>
      </c>
    </row>
    <row r="839" spans="1:11" x14ac:dyDescent="0.25">
      <c r="A839" t="s">
        <v>36</v>
      </c>
      <c r="B839" t="s">
        <v>37</v>
      </c>
      <c r="C839" t="s">
        <v>48</v>
      </c>
      <c r="D839" s="15">
        <v>45527.726307870369</v>
      </c>
      <c r="E839" s="13" t="s">
        <v>35</v>
      </c>
      <c r="F839" t="s">
        <v>33</v>
      </c>
      <c r="G839">
        <v>1</v>
      </c>
      <c r="H839" s="12">
        <v>1695374</v>
      </c>
      <c r="I839">
        <v>2.6869999999999998</v>
      </c>
      <c r="J839" t="s">
        <v>45</v>
      </c>
      <c r="K839" t="b">
        <f t="shared" si="13"/>
        <v>0</v>
      </c>
    </row>
    <row r="840" spans="1:11" x14ac:dyDescent="0.25">
      <c r="A840" t="s">
        <v>36</v>
      </c>
      <c r="B840" t="s">
        <v>37</v>
      </c>
      <c r="C840" t="s">
        <v>48</v>
      </c>
      <c r="D840" s="15">
        <v>45527.726354166669</v>
      </c>
      <c r="E840" s="13" t="s">
        <v>34</v>
      </c>
      <c r="F840" t="s">
        <v>22</v>
      </c>
      <c r="G840">
        <v>46</v>
      </c>
      <c r="H840" s="12">
        <v>1749.08</v>
      </c>
      <c r="I840">
        <v>2.6960000000000002</v>
      </c>
      <c r="J840" t="s">
        <v>46</v>
      </c>
      <c r="K840" t="b">
        <f t="shared" si="13"/>
        <v>0</v>
      </c>
    </row>
    <row r="841" spans="1:11" x14ac:dyDescent="0.25">
      <c r="A841" t="s">
        <v>36</v>
      </c>
      <c r="B841" t="s">
        <v>37</v>
      </c>
      <c r="C841" t="s">
        <v>48</v>
      </c>
      <c r="D841" s="15">
        <v>45527.726388888892</v>
      </c>
      <c r="E841" s="13" t="s">
        <v>34</v>
      </c>
      <c r="F841" t="s">
        <v>25</v>
      </c>
      <c r="G841">
        <v>48</v>
      </c>
      <c r="H841" s="12">
        <v>1516.82</v>
      </c>
      <c r="I841">
        <v>2.1869999999999998</v>
      </c>
      <c r="J841" t="s">
        <v>47</v>
      </c>
      <c r="K841" t="b">
        <f t="shared" si="13"/>
        <v>0</v>
      </c>
    </row>
    <row r="842" spans="1:11" x14ac:dyDescent="0.25">
      <c r="A842" t="s">
        <v>36</v>
      </c>
      <c r="B842" t="s">
        <v>37</v>
      </c>
      <c r="C842" t="s">
        <v>37</v>
      </c>
      <c r="D842" s="15">
        <v>45527.760682870372</v>
      </c>
      <c r="E842" s="13" t="s">
        <v>21</v>
      </c>
      <c r="F842" t="s">
        <v>22</v>
      </c>
      <c r="G842">
        <v>24</v>
      </c>
      <c r="H842" s="12">
        <v>1665.27</v>
      </c>
      <c r="I842">
        <v>8.1180000000000003</v>
      </c>
      <c r="J842" t="s">
        <v>38</v>
      </c>
      <c r="K842" t="b">
        <f t="shared" si="13"/>
        <v>0</v>
      </c>
    </row>
    <row r="843" spans="1:11" x14ac:dyDescent="0.25">
      <c r="A843" t="s">
        <v>36</v>
      </c>
      <c r="B843" t="s">
        <v>37</v>
      </c>
      <c r="C843" t="s">
        <v>37</v>
      </c>
      <c r="D843" s="15">
        <v>45527.760798611111</v>
      </c>
      <c r="E843" s="13" t="s">
        <v>23</v>
      </c>
      <c r="F843" t="s">
        <v>24</v>
      </c>
      <c r="G843">
        <v>41</v>
      </c>
      <c r="H843" s="12">
        <v>3799.84</v>
      </c>
      <c r="I843">
        <v>2.5910000000000002</v>
      </c>
      <c r="J843" t="s">
        <v>39</v>
      </c>
      <c r="K843" t="b">
        <f t="shared" si="13"/>
        <v>0</v>
      </c>
    </row>
    <row r="844" spans="1:11" x14ac:dyDescent="0.25">
      <c r="A844" t="s">
        <v>36</v>
      </c>
      <c r="B844" t="s">
        <v>37</v>
      </c>
      <c r="C844" t="s">
        <v>37</v>
      </c>
      <c r="D844" s="15">
        <v>45527.760833333334</v>
      </c>
      <c r="E844" s="13" t="s">
        <v>23</v>
      </c>
      <c r="F844" t="s">
        <v>25</v>
      </c>
      <c r="G844">
        <v>40</v>
      </c>
      <c r="H844" s="12">
        <v>3563.5</v>
      </c>
      <c r="I844">
        <v>1.97</v>
      </c>
      <c r="J844" t="s">
        <v>40</v>
      </c>
      <c r="K844" t="b">
        <f t="shared" si="13"/>
        <v>0</v>
      </c>
    </row>
    <row r="845" spans="1:11" x14ac:dyDescent="0.25">
      <c r="A845" t="s">
        <v>36</v>
      </c>
      <c r="B845" t="s">
        <v>37</v>
      </c>
      <c r="C845" t="s">
        <v>37</v>
      </c>
      <c r="D845" s="15">
        <v>45527.76085648148</v>
      </c>
      <c r="E845" s="13" t="s">
        <v>26</v>
      </c>
      <c r="F845" t="s">
        <v>22</v>
      </c>
      <c r="G845">
        <v>35</v>
      </c>
      <c r="H845" s="12">
        <v>4775.05</v>
      </c>
      <c r="I845">
        <v>5.4160000000000004</v>
      </c>
      <c r="J845" t="s">
        <v>41</v>
      </c>
      <c r="K845" t="b">
        <f t="shared" si="13"/>
        <v>0</v>
      </c>
    </row>
    <row r="846" spans="1:11" x14ac:dyDescent="0.25">
      <c r="A846" t="s">
        <v>36</v>
      </c>
      <c r="B846" t="s">
        <v>37</v>
      </c>
      <c r="C846" t="s">
        <v>37</v>
      </c>
      <c r="D846" s="15">
        <v>45527.760925925926</v>
      </c>
      <c r="E846" s="13" t="s">
        <v>27</v>
      </c>
      <c r="F846" t="s">
        <v>22</v>
      </c>
      <c r="G846">
        <v>34</v>
      </c>
      <c r="H846" s="12">
        <v>2894.37</v>
      </c>
      <c r="I846">
        <v>1.708</v>
      </c>
      <c r="J846" t="s">
        <v>42</v>
      </c>
      <c r="K846" t="b">
        <f t="shared" si="13"/>
        <v>0</v>
      </c>
    </row>
    <row r="847" spans="1:11" x14ac:dyDescent="0.25">
      <c r="A847" t="s">
        <v>36</v>
      </c>
      <c r="B847" t="s">
        <v>37</v>
      </c>
      <c r="C847" t="s">
        <v>37</v>
      </c>
      <c r="D847" s="15">
        <v>45527.760995370372</v>
      </c>
      <c r="E847" s="13" t="s">
        <v>27</v>
      </c>
      <c r="F847" t="s">
        <v>28</v>
      </c>
      <c r="G847">
        <v>54</v>
      </c>
      <c r="H847" s="12">
        <v>3827.29</v>
      </c>
      <c r="I847">
        <v>2.141</v>
      </c>
      <c r="J847" t="s">
        <v>43</v>
      </c>
      <c r="K847" t="b">
        <f t="shared" si="13"/>
        <v>0</v>
      </c>
    </row>
    <row r="848" spans="1:11" x14ac:dyDescent="0.25">
      <c r="A848" t="s">
        <v>36</v>
      </c>
      <c r="B848" t="s">
        <v>37</v>
      </c>
      <c r="C848" t="s">
        <v>37</v>
      </c>
      <c r="D848" s="15">
        <v>45527.761064814818</v>
      </c>
      <c r="E848" s="13" t="s">
        <v>26</v>
      </c>
      <c r="F848" t="s">
        <v>28</v>
      </c>
      <c r="G848">
        <v>41</v>
      </c>
      <c r="H848" s="12">
        <v>4783.51</v>
      </c>
      <c r="I848">
        <v>6.4930000000000003</v>
      </c>
      <c r="J848" t="s">
        <v>44</v>
      </c>
      <c r="K848" t="b">
        <f t="shared" si="13"/>
        <v>0</v>
      </c>
    </row>
    <row r="849" spans="1:11" x14ac:dyDescent="0.25">
      <c r="A849" t="s">
        <v>36</v>
      </c>
      <c r="B849" t="s">
        <v>37</v>
      </c>
      <c r="C849" t="s">
        <v>37</v>
      </c>
      <c r="D849" s="15">
        <v>45527.761145833334</v>
      </c>
      <c r="E849" s="13" t="s">
        <v>35</v>
      </c>
      <c r="F849" t="s">
        <v>33</v>
      </c>
      <c r="G849">
        <v>1</v>
      </c>
      <c r="H849" s="12">
        <v>1709390</v>
      </c>
      <c r="I849">
        <v>2.7989999999999999</v>
      </c>
      <c r="J849" t="s">
        <v>45</v>
      </c>
      <c r="K849" t="b">
        <f t="shared" si="13"/>
        <v>0</v>
      </c>
    </row>
    <row r="850" spans="1:11" x14ac:dyDescent="0.25">
      <c r="A850" t="s">
        <v>36</v>
      </c>
      <c r="B850" t="s">
        <v>37</v>
      </c>
      <c r="C850" t="s">
        <v>37</v>
      </c>
      <c r="D850" s="15">
        <v>45527.761192129627</v>
      </c>
      <c r="E850" s="13" t="s">
        <v>34</v>
      </c>
      <c r="F850" t="s">
        <v>22</v>
      </c>
      <c r="G850">
        <v>47</v>
      </c>
      <c r="H850" s="12">
        <v>5405.12</v>
      </c>
      <c r="I850">
        <v>2.62</v>
      </c>
      <c r="J850" t="s">
        <v>46</v>
      </c>
      <c r="K850" t="b">
        <f t="shared" si="13"/>
        <v>0</v>
      </c>
    </row>
    <row r="851" spans="1:11" x14ac:dyDescent="0.25">
      <c r="A851" t="s">
        <v>36</v>
      </c>
      <c r="B851" t="s">
        <v>37</v>
      </c>
      <c r="C851" t="s">
        <v>37</v>
      </c>
      <c r="D851" s="15">
        <v>45527.76122685185</v>
      </c>
      <c r="E851" s="13" t="s">
        <v>34</v>
      </c>
      <c r="F851" t="s">
        <v>25</v>
      </c>
      <c r="G851">
        <v>46</v>
      </c>
      <c r="H851" s="12">
        <v>5168.3500000000004</v>
      </c>
      <c r="I851">
        <v>1.748</v>
      </c>
      <c r="J851" t="s">
        <v>47</v>
      </c>
      <c r="K851" t="b">
        <f t="shared" si="13"/>
        <v>0</v>
      </c>
    </row>
    <row r="852" spans="1:11" x14ac:dyDescent="0.25">
      <c r="A852" t="s">
        <v>36</v>
      </c>
      <c r="B852" t="s">
        <v>37</v>
      </c>
      <c r="C852" t="s">
        <v>48</v>
      </c>
      <c r="D852" s="15">
        <v>45527.767569444448</v>
      </c>
      <c r="E852" s="13" t="s">
        <v>21</v>
      </c>
      <c r="F852" t="s">
        <v>22</v>
      </c>
      <c r="G852">
        <v>24</v>
      </c>
      <c r="H852" s="12">
        <v>743.14</v>
      </c>
      <c r="I852">
        <v>4.3929999999999998</v>
      </c>
      <c r="J852" t="s">
        <v>38</v>
      </c>
      <c r="K852" t="b">
        <f t="shared" si="13"/>
        <v>0</v>
      </c>
    </row>
    <row r="853" spans="1:11" x14ac:dyDescent="0.25">
      <c r="A853" t="s">
        <v>36</v>
      </c>
      <c r="B853" t="s">
        <v>37</v>
      </c>
      <c r="C853" t="s">
        <v>48</v>
      </c>
      <c r="D853" s="15">
        <v>45527.767638888887</v>
      </c>
      <c r="E853" s="13" t="s">
        <v>23</v>
      </c>
      <c r="F853" t="s">
        <v>24</v>
      </c>
      <c r="G853">
        <v>41</v>
      </c>
      <c r="H853" s="12">
        <v>1159.94</v>
      </c>
      <c r="I853">
        <v>2.8679999999999999</v>
      </c>
      <c r="J853" t="s">
        <v>39</v>
      </c>
      <c r="K853" t="b">
        <f t="shared" si="13"/>
        <v>0</v>
      </c>
    </row>
    <row r="854" spans="1:11" x14ac:dyDescent="0.25">
      <c r="A854" t="s">
        <v>36</v>
      </c>
      <c r="B854" t="s">
        <v>37</v>
      </c>
      <c r="C854" t="s">
        <v>48</v>
      </c>
      <c r="D854" s="15">
        <v>45527.767685185187</v>
      </c>
      <c r="E854" s="13" t="s">
        <v>23</v>
      </c>
      <c r="F854" t="s">
        <v>25</v>
      </c>
      <c r="G854">
        <v>38</v>
      </c>
      <c r="H854" s="12">
        <v>921.79</v>
      </c>
      <c r="I854">
        <v>2.081</v>
      </c>
      <c r="J854" t="s">
        <v>40</v>
      </c>
      <c r="K854" t="b">
        <f t="shared" si="13"/>
        <v>0</v>
      </c>
    </row>
    <row r="855" spans="1:11" x14ac:dyDescent="0.25">
      <c r="A855" t="s">
        <v>36</v>
      </c>
      <c r="B855" t="s">
        <v>37</v>
      </c>
      <c r="C855" t="s">
        <v>48</v>
      </c>
      <c r="D855" s="15">
        <v>45527.767708333333</v>
      </c>
      <c r="E855" s="13" t="s">
        <v>26</v>
      </c>
      <c r="F855" t="s">
        <v>22</v>
      </c>
      <c r="G855">
        <v>35</v>
      </c>
      <c r="H855" s="12">
        <v>1391.3</v>
      </c>
      <c r="I855">
        <v>4.6399999999999997</v>
      </c>
      <c r="J855" t="s">
        <v>41</v>
      </c>
      <c r="K855" t="b">
        <f t="shared" si="13"/>
        <v>0</v>
      </c>
    </row>
    <row r="856" spans="1:11" x14ac:dyDescent="0.25">
      <c r="A856" t="s">
        <v>36</v>
      </c>
      <c r="B856" t="s">
        <v>37</v>
      </c>
      <c r="C856" t="s">
        <v>48</v>
      </c>
      <c r="D856" s="15">
        <v>45527.767766203702</v>
      </c>
      <c r="E856" s="13" t="s">
        <v>27</v>
      </c>
      <c r="F856" t="s">
        <v>22</v>
      </c>
      <c r="G856">
        <v>33</v>
      </c>
      <c r="H856" s="12">
        <v>911.35</v>
      </c>
      <c r="I856">
        <v>2</v>
      </c>
      <c r="J856" t="s">
        <v>42</v>
      </c>
      <c r="K856" t="b">
        <f t="shared" si="13"/>
        <v>0</v>
      </c>
    </row>
    <row r="857" spans="1:11" x14ac:dyDescent="0.25">
      <c r="A857" t="s">
        <v>36</v>
      </c>
      <c r="B857" t="s">
        <v>37</v>
      </c>
      <c r="C857" t="s">
        <v>48</v>
      </c>
      <c r="D857" s="15">
        <v>45527.767835648148</v>
      </c>
      <c r="E857" s="13" t="s">
        <v>27</v>
      </c>
      <c r="F857" t="s">
        <v>28</v>
      </c>
      <c r="G857">
        <v>55</v>
      </c>
      <c r="H857" s="12">
        <v>1411.65</v>
      </c>
      <c r="I857">
        <v>5.3330000000000002</v>
      </c>
      <c r="J857" t="s">
        <v>43</v>
      </c>
      <c r="K857" t="b">
        <f t="shared" si="13"/>
        <v>0</v>
      </c>
    </row>
    <row r="858" spans="1:11" x14ac:dyDescent="0.25">
      <c r="A858" t="s">
        <v>36</v>
      </c>
      <c r="B858" t="s">
        <v>37</v>
      </c>
      <c r="C858" t="s">
        <v>48</v>
      </c>
      <c r="D858" s="15">
        <v>45527.767951388887</v>
      </c>
      <c r="E858" s="13" t="s">
        <v>26</v>
      </c>
      <c r="F858" t="s">
        <v>28</v>
      </c>
      <c r="G858">
        <v>39</v>
      </c>
      <c r="H858" s="12">
        <v>1154.8599999999999</v>
      </c>
      <c r="I858">
        <v>5.0339999999999998</v>
      </c>
      <c r="J858" t="s">
        <v>44</v>
      </c>
      <c r="K858" t="b">
        <f t="shared" si="13"/>
        <v>0</v>
      </c>
    </row>
    <row r="859" spans="1:11" x14ac:dyDescent="0.25">
      <c r="A859" t="s">
        <v>36</v>
      </c>
      <c r="B859" t="s">
        <v>37</v>
      </c>
      <c r="C859" t="s">
        <v>48</v>
      </c>
      <c r="D859" s="15">
        <v>45527.768009259256</v>
      </c>
      <c r="E859" s="13" t="s">
        <v>35</v>
      </c>
      <c r="F859" t="s">
        <v>33</v>
      </c>
      <c r="G859">
        <v>1</v>
      </c>
      <c r="H859" s="12">
        <v>1695927</v>
      </c>
      <c r="I859">
        <v>3.2040000000000002</v>
      </c>
      <c r="J859" t="s">
        <v>45</v>
      </c>
      <c r="K859" t="b">
        <f t="shared" si="13"/>
        <v>0</v>
      </c>
    </row>
    <row r="860" spans="1:11" x14ac:dyDescent="0.25">
      <c r="A860" t="s">
        <v>36</v>
      </c>
      <c r="B860" t="s">
        <v>37</v>
      </c>
      <c r="C860" t="s">
        <v>48</v>
      </c>
      <c r="D860" s="15">
        <v>45527.768055555556</v>
      </c>
      <c r="E860" s="13" t="s">
        <v>34</v>
      </c>
      <c r="F860" t="s">
        <v>22</v>
      </c>
      <c r="G860">
        <v>48</v>
      </c>
      <c r="H860" s="12">
        <v>1751.72</v>
      </c>
      <c r="I860">
        <v>3.4769999999999999</v>
      </c>
      <c r="J860" t="s">
        <v>46</v>
      </c>
      <c r="K860" t="b">
        <f t="shared" si="13"/>
        <v>0</v>
      </c>
    </row>
    <row r="861" spans="1:11" x14ac:dyDescent="0.25">
      <c r="A861" t="s">
        <v>36</v>
      </c>
      <c r="B861" t="s">
        <v>37</v>
      </c>
      <c r="C861" t="s">
        <v>48</v>
      </c>
      <c r="D861" s="15">
        <v>45527.768101851849</v>
      </c>
      <c r="E861" s="13" t="s">
        <v>34</v>
      </c>
      <c r="F861" t="s">
        <v>25</v>
      </c>
      <c r="G861">
        <v>45</v>
      </c>
      <c r="H861" s="12">
        <v>1512.95</v>
      </c>
      <c r="I861">
        <v>1.863</v>
      </c>
      <c r="J861" t="s">
        <v>47</v>
      </c>
      <c r="K861" t="b">
        <f t="shared" si="13"/>
        <v>0</v>
      </c>
    </row>
    <row r="862" spans="1:11" x14ac:dyDescent="0.25">
      <c r="A862" t="s">
        <v>36</v>
      </c>
      <c r="B862" t="s">
        <v>37</v>
      </c>
      <c r="C862" t="s">
        <v>37</v>
      </c>
      <c r="D862" s="15">
        <v>45527.802303240744</v>
      </c>
      <c r="E862" s="13" t="s">
        <v>21</v>
      </c>
      <c r="F862" t="s">
        <v>22</v>
      </c>
      <c r="G862">
        <v>24</v>
      </c>
      <c r="H862" s="12">
        <v>1665.27</v>
      </c>
      <c r="I862">
        <v>4.8970000000000002</v>
      </c>
      <c r="J862" t="s">
        <v>38</v>
      </c>
      <c r="K862" t="b">
        <f t="shared" si="13"/>
        <v>0</v>
      </c>
    </row>
    <row r="863" spans="1:11" x14ac:dyDescent="0.25">
      <c r="A863" t="s">
        <v>36</v>
      </c>
      <c r="B863" t="s">
        <v>37</v>
      </c>
      <c r="C863" t="s">
        <v>37</v>
      </c>
      <c r="D863" s="15">
        <v>45527.802384259259</v>
      </c>
      <c r="E863" s="13" t="s">
        <v>23</v>
      </c>
      <c r="F863" t="s">
        <v>24</v>
      </c>
      <c r="G863">
        <v>41</v>
      </c>
      <c r="H863" s="12">
        <v>3799.84</v>
      </c>
      <c r="I863">
        <v>3.226</v>
      </c>
      <c r="J863" t="s">
        <v>39</v>
      </c>
      <c r="K863" t="b">
        <f t="shared" si="13"/>
        <v>0</v>
      </c>
    </row>
    <row r="864" spans="1:11" x14ac:dyDescent="0.25">
      <c r="A864" t="s">
        <v>36</v>
      </c>
      <c r="B864" t="s">
        <v>37</v>
      </c>
      <c r="C864" t="s">
        <v>37</v>
      </c>
      <c r="D864" s="15">
        <v>45527.802430555559</v>
      </c>
      <c r="E864" s="13" t="s">
        <v>23</v>
      </c>
      <c r="F864" t="s">
        <v>25</v>
      </c>
      <c r="G864">
        <v>40</v>
      </c>
      <c r="H864" s="12">
        <v>3563.5</v>
      </c>
      <c r="I864">
        <v>1.702</v>
      </c>
      <c r="J864" t="s">
        <v>40</v>
      </c>
      <c r="K864" t="b">
        <f t="shared" si="13"/>
        <v>0</v>
      </c>
    </row>
    <row r="865" spans="1:11" x14ac:dyDescent="0.25">
      <c r="A865" t="s">
        <v>36</v>
      </c>
      <c r="B865" t="s">
        <v>37</v>
      </c>
      <c r="C865" t="s">
        <v>37</v>
      </c>
      <c r="D865" s="15">
        <v>45527.802453703705</v>
      </c>
      <c r="E865" s="13" t="s">
        <v>26</v>
      </c>
      <c r="F865" t="s">
        <v>22</v>
      </c>
      <c r="G865">
        <v>35</v>
      </c>
      <c r="H865" s="12">
        <v>4775.0600000000004</v>
      </c>
      <c r="I865">
        <v>4.84</v>
      </c>
      <c r="J865" t="s">
        <v>41</v>
      </c>
      <c r="K865" t="b">
        <f t="shared" si="13"/>
        <v>0</v>
      </c>
    </row>
    <row r="866" spans="1:11" x14ac:dyDescent="0.25">
      <c r="A866" t="s">
        <v>36</v>
      </c>
      <c r="B866" t="s">
        <v>37</v>
      </c>
      <c r="C866" t="s">
        <v>37</v>
      </c>
      <c r="D866" s="15">
        <v>45527.802511574075</v>
      </c>
      <c r="E866" s="13" t="s">
        <v>27</v>
      </c>
      <c r="F866" t="s">
        <v>22</v>
      </c>
      <c r="G866">
        <v>34</v>
      </c>
      <c r="H866" s="12">
        <v>2894.37</v>
      </c>
      <c r="I866">
        <v>1.645</v>
      </c>
      <c r="J866" t="s">
        <v>42</v>
      </c>
      <c r="K866" t="b">
        <f t="shared" si="13"/>
        <v>0</v>
      </c>
    </row>
    <row r="867" spans="1:11" x14ac:dyDescent="0.25">
      <c r="A867" t="s">
        <v>36</v>
      </c>
      <c r="B867" t="s">
        <v>37</v>
      </c>
      <c r="C867" t="s">
        <v>37</v>
      </c>
      <c r="D867" s="15">
        <v>45527.802581018521</v>
      </c>
      <c r="E867" s="13" t="s">
        <v>27</v>
      </c>
      <c r="F867" t="s">
        <v>28</v>
      </c>
      <c r="G867">
        <v>54</v>
      </c>
      <c r="H867" s="12">
        <v>3827.29</v>
      </c>
      <c r="I867">
        <v>2.137</v>
      </c>
      <c r="J867" t="s">
        <v>43</v>
      </c>
      <c r="K867" t="b">
        <f t="shared" si="13"/>
        <v>0</v>
      </c>
    </row>
    <row r="868" spans="1:11" x14ac:dyDescent="0.25">
      <c r="A868" t="s">
        <v>36</v>
      </c>
      <c r="B868" t="s">
        <v>37</v>
      </c>
      <c r="C868" t="s">
        <v>37</v>
      </c>
      <c r="D868" s="15">
        <v>45527.80265046296</v>
      </c>
      <c r="E868" s="13" t="s">
        <v>26</v>
      </c>
      <c r="F868" t="s">
        <v>28</v>
      </c>
      <c r="G868">
        <v>41</v>
      </c>
      <c r="H868" s="12">
        <v>4783.51</v>
      </c>
      <c r="I868">
        <v>5.133</v>
      </c>
      <c r="J868" t="s">
        <v>44</v>
      </c>
      <c r="K868" t="b">
        <f t="shared" si="13"/>
        <v>0</v>
      </c>
    </row>
    <row r="869" spans="1:11" x14ac:dyDescent="0.25">
      <c r="A869" t="s">
        <v>36</v>
      </c>
      <c r="B869" t="s">
        <v>37</v>
      </c>
      <c r="C869" t="s">
        <v>37</v>
      </c>
      <c r="D869" s="15">
        <v>45527.802719907406</v>
      </c>
      <c r="E869" s="13" t="s">
        <v>35</v>
      </c>
      <c r="F869" t="s">
        <v>33</v>
      </c>
      <c r="G869">
        <v>1</v>
      </c>
      <c r="H869" s="12">
        <v>1709883</v>
      </c>
      <c r="I869">
        <v>2.3090000000000002</v>
      </c>
      <c r="J869" t="s">
        <v>45</v>
      </c>
      <c r="K869" t="b">
        <f t="shared" si="13"/>
        <v>0</v>
      </c>
    </row>
    <row r="870" spans="1:11" x14ac:dyDescent="0.25">
      <c r="A870" t="s">
        <v>36</v>
      </c>
      <c r="B870" t="s">
        <v>37</v>
      </c>
      <c r="C870" t="s">
        <v>37</v>
      </c>
      <c r="D870" s="15">
        <v>45527.802743055552</v>
      </c>
      <c r="E870" s="13" t="s">
        <v>34</v>
      </c>
      <c r="F870" t="s">
        <v>22</v>
      </c>
      <c r="G870">
        <v>47</v>
      </c>
      <c r="H870" s="12">
        <v>5405.12</v>
      </c>
      <c r="I870">
        <v>2.76</v>
      </c>
      <c r="J870" t="s">
        <v>46</v>
      </c>
      <c r="K870" t="b">
        <f t="shared" si="13"/>
        <v>0</v>
      </c>
    </row>
    <row r="871" spans="1:11" x14ac:dyDescent="0.25">
      <c r="A871" t="s">
        <v>36</v>
      </c>
      <c r="B871" t="s">
        <v>37</v>
      </c>
      <c r="C871" t="s">
        <v>37</v>
      </c>
      <c r="D871" s="15">
        <v>45527.802777777775</v>
      </c>
      <c r="E871" s="13" t="s">
        <v>34</v>
      </c>
      <c r="F871" t="s">
        <v>25</v>
      </c>
      <c r="G871">
        <v>46</v>
      </c>
      <c r="H871" s="12">
        <v>5168.3500000000004</v>
      </c>
      <c r="I871">
        <v>1.71</v>
      </c>
      <c r="J871" t="s">
        <v>47</v>
      </c>
      <c r="K871" t="b">
        <f t="shared" si="13"/>
        <v>0</v>
      </c>
    </row>
    <row r="872" spans="1:11" x14ac:dyDescent="0.25">
      <c r="A872" t="s">
        <v>36</v>
      </c>
      <c r="B872" t="s">
        <v>37</v>
      </c>
      <c r="C872" t="s">
        <v>48</v>
      </c>
      <c r="D872" s="15">
        <v>45527.809178240743</v>
      </c>
      <c r="E872" s="13" t="s">
        <v>21</v>
      </c>
      <c r="F872" t="s">
        <v>22</v>
      </c>
      <c r="G872">
        <v>25</v>
      </c>
      <c r="H872" s="12">
        <v>744.25</v>
      </c>
      <c r="I872">
        <v>3.3069999999999999</v>
      </c>
      <c r="J872" t="s">
        <v>38</v>
      </c>
      <c r="K872" t="b">
        <f t="shared" si="13"/>
        <v>0</v>
      </c>
    </row>
    <row r="873" spans="1:11" x14ac:dyDescent="0.25">
      <c r="A873" t="s">
        <v>36</v>
      </c>
      <c r="B873" t="s">
        <v>37</v>
      </c>
      <c r="C873" t="s">
        <v>48</v>
      </c>
      <c r="D873" s="15">
        <v>45527.809224537035</v>
      </c>
      <c r="E873" s="13" t="s">
        <v>23</v>
      </c>
      <c r="F873" t="s">
        <v>24</v>
      </c>
      <c r="G873">
        <v>40</v>
      </c>
      <c r="H873" s="12">
        <v>1158.8399999999999</v>
      </c>
      <c r="I873">
        <v>3.3359999999999999</v>
      </c>
      <c r="J873" t="s">
        <v>39</v>
      </c>
      <c r="K873" t="b">
        <f t="shared" si="13"/>
        <v>0</v>
      </c>
    </row>
    <row r="874" spans="1:11" x14ac:dyDescent="0.25">
      <c r="A874" t="s">
        <v>36</v>
      </c>
      <c r="B874" t="s">
        <v>37</v>
      </c>
      <c r="C874" t="s">
        <v>48</v>
      </c>
      <c r="D874" s="15">
        <v>45527.809270833335</v>
      </c>
      <c r="E874" s="13" t="s">
        <v>23</v>
      </c>
      <c r="F874" t="s">
        <v>25</v>
      </c>
      <c r="G874">
        <v>38</v>
      </c>
      <c r="H874" s="12">
        <v>921.79</v>
      </c>
      <c r="I874">
        <v>2.125</v>
      </c>
      <c r="J874" t="s">
        <v>40</v>
      </c>
      <c r="K874" t="b">
        <f t="shared" si="13"/>
        <v>0</v>
      </c>
    </row>
    <row r="875" spans="1:11" x14ac:dyDescent="0.25">
      <c r="A875" t="s">
        <v>36</v>
      </c>
      <c r="B875" t="s">
        <v>37</v>
      </c>
      <c r="C875" t="s">
        <v>48</v>
      </c>
      <c r="D875" s="15">
        <v>45527.809305555558</v>
      </c>
      <c r="E875" s="13" t="s">
        <v>26</v>
      </c>
      <c r="F875" t="s">
        <v>22</v>
      </c>
      <c r="G875">
        <v>35</v>
      </c>
      <c r="H875" s="12">
        <v>1391.29</v>
      </c>
      <c r="I875">
        <v>4.5209999999999999</v>
      </c>
      <c r="J875" t="s">
        <v>41</v>
      </c>
      <c r="K875" t="b">
        <f t="shared" si="13"/>
        <v>0</v>
      </c>
    </row>
    <row r="876" spans="1:11" x14ac:dyDescent="0.25">
      <c r="A876" t="s">
        <v>36</v>
      </c>
      <c r="B876" t="s">
        <v>37</v>
      </c>
      <c r="C876" t="s">
        <v>48</v>
      </c>
      <c r="D876" s="15">
        <v>45527.809363425928</v>
      </c>
      <c r="E876" s="13" t="s">
        <v>27</v>
      </c>
      <c r="F876" t="s">
        <v>22</v>
      </c>
      <c r="G876">
        <v>33</v>
      </c>
      <c r="H876" s="12">
        <v>911.35</v>
      </c>
      <c r="I876">
        <v>1.643</v>
      </c>
      <c r="J876" t="s">
        <v>42</v>
      </c>
      <c r="K876" t="b">
        <f t="shared" si="13"/>
        <v>0</v>
      </c>
    </row>
    <row r="877" spans="1:11" x14ac:dyDescent="0.25">
      <c r="A877" t="s">
        <v>36</v>
      </c>
      <c r="B877" t="s">
        <v>37</v>
      </c>
      <c r="C877" t="s">
        <v>48</v>
      </c>
      <c r="D877" s="15">
        <v>45527.809421296297</v>
      </c>
      <c r="E877" s="13" t="s">
        <v>27</v>
      </c>
      <c r="F877" t="s">
        <v>28</v>
      </c>
      <c r="G877">
        <v>53</v>
      </c>
      <c r="H877" s="12">
        <v>1174.58</v>
      </c>
      <c r="I877">
        <v>2.3090000000000002</v>
      </c>
      <c r="J877" t="s">
        <v>43</v>
      </c>
      <c r="K877" t="b">
        <f t="shared" si="13"/>
        <v>0</v>
      </c>
    </row>
    <row r="878" spans="1:11" x14ac:dyDescent="0.25">
      <c r="A878" t="s">
        <v>36</v>
      </c>
      <c r="B878" t="s">
        <v>37</v>
      </c>
      <c r="C878" t="s">
        <v>48</v>
      </c>
      <c r="D878" s="15">
        <v>45527.809502314813</v>
      </c>
      <c r="E878" s="13" t="s">
        <v>26</v>
      </c>
      <c r="F878" t="s">
        <v>28</v>
      </c>
      <c r="G878">
        <v>41</v>
      </c>
      <c r="H878" s="12">
        <v>1391.94</v>
      </c>
      <c r="I878">
        <v>5.1829999999999998</v>
      </c>
      <c r="J878" t="s">
        <v>44</v>
      </c>
      <c r="K878" t="b">
        <f t="shared" si="13"/>
        <v>0</v>
      </c>
    </row>
    <row r="879" spans="1:11" x14ac:dyDescent="0.25">
      <c r="A879" t="s">
        <v>36</v>
      </c>
      <c r="B879" t="s">
        <v>37</v>
      </c>
      <c r="C879" t="s">
        <v>48</v>
      </c>
      <c r="D879" s="15">
        <v>45527.809571759259</v>
      </c>
      <c r="E879" s="13" t="s">
        <v>35</v>
      </c>
      <c r="F879" t="s">
        <v>33</v>
      </c>
      <c r="G879">
        <v>1</v>
      </c>
      <c r="H879" s="12">
        <v>1696480</v>
      </c>
      <c r="I879">
        <v>2.4140000000000001</v>
      </c>
      <c r="J879" t="s">
        <v>45</v>
      </c>
      <c r="K879" t="b">
        <f t="shared" si="13"/>
        <v>0</v>
      </c>
    </row>
    <row r="880" spans="1:11" x14ac:dyDescent="0.25">
      <c r="A880" t="s">
        <v>36</v>
      </c>
      <c r="B880" t="s">
        <v>37</v>
      </c>
      <c r="C880" t="s">
        <v>48</v>
      </c>
      <c r="D880" s="15">
        <v>45527.809606481482</v>
      </c>
      <c r="E880" s="13" t="s">
        <v>34</v>
      </c>
      <c r="F880" t="s">
        <v>22</v>
      </c>
      <c r="G880">
        <v>48</v>
      </c>
      <c r="H880" s="12">
        <v>1751.71</v>
      </c>
      <c r="I880">
        <v>3.2080000000000002</v>
      </c>
      <c r="J880" t="s">
        <v>46</v>
      </c>
      <c r="K880" t="b">
        <f t="shared" si="13"/>
        <v>0</v>
      </c>
    </row>
    <row r="881" spans="1:11" x14ac:dyDescent="0.25">
      <c r="A881" t="s">
        <v>36</v>
      </c>
      <c r="B881" t="s">
        <v>37</v>
      </c>
      <c r="C881" t="s">
        <v>48</v>
      </c>
      <c r="D881" s="15">
        <v>45527.809652777774</v>
      </c>
      <c r="E881" s="13" t="s">
        <v>34</v>
      </c>
      <c r="F881" t="s">
        <v>25</v>
      </c>
      <c r="G881">
        <v>45</v>
      </c>
      <c r="H881" s="12">
        <v>1512.95</v>
      </c>
      <c r="I881">
        <v>2.2949999999999999</v>
      </c>
      <c r="J881" t="s">
        <v>47</v>
      </c>
      <c r="K881" t="b">
        <f t="shared" si="13"/>
        <v>0</v>
      </c>
    </row>
    <row r="882" spans="1:11" x14ac:dyDescent="0.25">
      <c r="A882" t="s">
        <v>36</v>
      </c>
      <c r="B882" t="s">
        <v>37</v>
      </c>
      <c r="C882" t="s">
        <v>37</v>
      </c>
      <c r="D882" s="15">
        <v>45530.302314814813</v>
      </c>
      <c r="E882" s="13" t="s">
        <v>21</v>
      </c>
      <c r="F882" t="s">
        <v>22</v>
      </c>
      <c r="G882">
        <v>24</v>
      </c>
      <c r="H882" s="12">
        <v>1665.27</v>
      </c>
      <c r="I882">
        <v>7.0410000000000004</v>
      </c>
      <c r="J882" t="s">
        <v>38</v>
      </c>
      <c r="K882" t="b">
        <f t="shared" si="13"/>
        <v>0</v>
      </c>
    </row>
    <row r="883" spans="1:11" x14ac:dyDescent="0.25">
      <c r="A883" t="s">
        <v>36</v>
      </c>
      <c r="B883" t="s">
        <v>37</v>
      </c>
      <c r="C883" t="s">
        <v>37</v>
      </c>
      <c r="D883" s="15">
        <v>45530.302407407406</v>
      </c>
      <c r="E883" s="13" t="s">
        <v>23</v>
      </c>
      <c r="F883" t="s">
        <v>24</v>
      </c>
      <c r="G883">
        <v>41</v>
      </c>
      <c r="H883" s="12">
        <v>3799.84</v>
      </c>
      <c r="I883">
        <v>3.835</v>
      </c>
      <c r="J883" t="s">
        <v>39</v>
      </c>
      <c r="K883" t="b">
        <f t="shared" si="13"/>
        <v>0</v>
      </c>
    </row>
    <row r="884" spans="1:11" x14ac:dyDescent="0.25">
      <c r="A884" t="s">
        <v>36</v>
      </c>
      <c r="B884" t="s">
        <v>37</v>
      </c>
      <c r="C884" t="s">
        <v>37</v>
      </c>
      <c r="D884" s="15">
        <v>45530.302453703705</v>
      </c>
      <c r="E884" s="13" t="s">
        <v>23</v>
      </c>
      <c r="F884" t="s">
        <v>25</v>
      </c>
      <c r="G884">
        <v>40</v>
      </c>
      <c r="H884" s="12">
        <v>3563.5</v>
      </c>
      <c r="I884">
        <v>2.1440000000000001</v>
      </c>
      <c r="J884" t="s">
        <v>40</v>
      </c>
      <c r="K884" t="b">
        <f t="shared" si="13"/>
        <v>0</v>
      </c>
    </row>
    <row r="885" spans="1:11" x14ac:dyDescent="0.25">
      <c r="A885" t="s">
        <v>36</v>
      </c>
      <c r="B885" t="s">
        <v>37</v>
      </c>
      <c r="C885" t="s">
        <v>37</v>
      </c>
      <c r="D885" s="15">
        <v>45530.302488425928</v>
      </c>
      <c r="E885" s="13" t="s">
        <v>26</v>
      </c>
      <c r="F885" t="s">
        <v>22</v>
      </c>
      <c r="G885">
        <v>35</v>
      </c>
      <c r="H885" s="12">
        <v>4775.0600000000004</v>
      </c>
      <c r="I885">
        <v>6.6310000000000002</v>
      </c>
      <c r="J885" t="s">
        <v>41</v>
      </c>
      <c r="K885" t="b">
        <f t="shared" si="13"/>
        <v>0</v>
      </c>
    </row>
    <row r="886" spans="1:11" x14ac:dyDescent="0.25">
      <c r="A886" t="s">
        <v>36</v>
      </c>
      <c r="B886" t="s">
        <v>37</v>
      </c>
      <c r="C886" t="s">
        <v>37</v>
      </c>
      <c r="D886" s="15">
        <v>45530.302569444444</v>
      </c>
      <c r="E886" s="13" t="s">
        <v>27</v>
      </c>
      <c r="F886" t="s">
        <v>22</v>
      </c>
      <c r="G886">
        <v>34</v>
      </c>
      <c r="H886" s="12">
        <v>2894.37</v>
      </c>
      <c r="I886">
        <v>2.3980000000000001</v>
      </c>
      <c r="J886" t="s">
        <v>42</v>
      </c>
      <c r="K886" t="b">
        <f t="shared" si="13"/>
        <v>0</v>
      </c>
    </row>
    <row r="887" spans="1:11" x14ac:dyDescent="0.25">
      <c r="A887" t="s">
        <v>36</v>
      </c>
      <c r="B887" t="s">
        <v>37</v>
      </c>
      <c r="C887" t="s">
        <v>37</v>
      </c>
      <c r="D887" s="15">
        <v>45530.30263888889</v>
      </c>
      <c r="E887" s="13" t="s">
        <v>27</v>
      </c>
      <c r="F887" t="s">
        <v>28</v>
      </c>
      <c r="G887">
        <v>54</v>
      </c>
      <c r="H887" s="12">
        <v>3827.29</v>
      </c>
      <c r="I887">
        <v>5.7130000000000001</v>
      </c>
      <c r="J887" t="s">
        <v>43</v>
      </c>
      <c r="K887" t="b">
        <f t="shared" si="13"/>
        <v>0</v>
      </c>
    </row>
    <row r="888" spans="1:11" x14ac:dyDescent="0.25">
      <c r="A888" t="s">
        <v>36</v>
      </c>
      <c r="B888" t="s">
        <v>37</v>
      </c>
      <c r="C888" t="s">
        <v>37</v>
      </c>
      <c r="D888" s="15">
        <v>45530.302754629629</v>
      </c>
      <c r="E888" s="13" t="s">
        <v>26</v>
      </c>
      <c r="F888" t="s">
        <v>28</v>
      </c>
      <c r="G888">
        <v>41</v>
      </c>
      <c r="H888" s="12">
        <v>4783.51</v>
      </c>
      <c r="I888">
        <v>7.0750000000000002</v>
      </c>
      <c r="J888" t="s">
        <v>44</v>
      </c>
      <c r="K888" t="b">
        <f t="shared" si="13"/>
        <v>0</v>
      </c>
    </row>
    <row r="889" spans="1:11" x14ac:dyDescent="0.25">
      <c r="A889" t="s">
        <v>36</v>
      </c>
      <c r="B889" t="s">
        <v>37</v>
      </c>
      <c r="C889" t="s">
        <v>37</v>
      </c>
      <c r="D889" s="15">
        <v>45530.302847222221</v>
      </c>
      <c r="E889" s="13" t="s">
        <v>35</v>
      </c>
      <c r="F889" t="s">
        <v>33</v>
      </c>
      <c r="G889">
        <v>1</v>
      </c>
      <c r="H889" s="12">
        <v>1710376</v>
      </c>
      <c r="I889">
        <v>3.3109999999999999</v>
      </c>
      <c r="J889" t="s">
        <v>45</v>
      </c>
      <c r="K889" t="b">
        <f t="shared" si="13"/>
        <v>0</v>
      </c>
    </row>
    <row r="890" spans="1:11" x14ac:dyDescent="0.25">
      <c r="A890" t="s">
        <v>36</v>
      </c>
      <c r="B890" t="s">
        <v>37</v>
      </c>
      <c r="C890" t="s">
        <v>37</v>
      </c>
      <c r="D890" s="15">
        <v>45530.302893518521</v>
      </c>
      <c r="E890" s="13" t="s">
        <v>34</v>
      </c>
      <c r="F890" t="s">
        <v>22</v>
      </c>
      <c r="G890">
        <v>47</v>
      </c>
      <c r="H890" s="12">
        <v>5405.12</v>
      </c>
      <c r="I890">
        <v>3.7930000000000001</v>
      </c>
      <c r="J890" t="s">
        <v>46</v>
      </c>
      <c r="K890" t="b">
        <f t="shared" si="13"/>
        <v>0</v>
      </c>
    </row>
    <row r="891" spans="1:11" x14ac:dyDescent="0.25">
      <c r="A891" t="s">
        <v>36</v>
      </c>
      <c r="B891" t="s">
        <v>37</v>
      </c>
      <c r="C891" t="s">
        <v>37</v>
      </c>
      <c r="D891" s="15">
        <v>45530.302939814814</v>
      </c>
      <c r="E891" s="13" t="s">
        <v>34</v>
      </c>
      <c r="F891" t="s">
        <v>25</v>
      </c>
      <c r="G891">
        <v>46</v>
      </c>
      <c r="H891" s="12">
        <v>5168.3500000000004</v>
      </c>
      <c r="I891">
        <v>2.5939999999999999</v>
      </c>
      <c r="J891" t="s">
        <v>47</v>
      </c>
      <c r="K891" t="b">
        <f t="shared" si="13"/>
        <v>0</v>
      </c>
    </row>
    <row r="892" spans="1:11" x14ac:dyDescent="0.25">
      <c r="A892" t="s">
        <v>36</v>
      </c>
      <c r="B892" t="s">
        <v>37</v>
      </c>
      <c r="C892" t="s">
        <v>48</v>
      </c>
      <c r="D892" s="15">
        <v>45530.309189814812</v>
      </c>
      <c r="E892" s="13" t="s">
        <v>21</v>
      </c>
      <c r="F892" t="s">
        <v>22</v>
      </c>
      <c r="G892">
        <v>25</v>
      </c>
      <c r="H892" s="12">
        <v>241.17</v>
      </c>
      <c r="I892">
        <v>5.407</v>
      </c>
      <c r="J892" t="s">
        <v>38</v>
      </c>
      <c r="K892" t="b">
        <f t="shared" si="13"/>
        <v>0</v>
      </c>
    </row>
    <row r="893" spans="1:11" x14ac:dyDescent="0.25">
      <c r="A893" t="s">
        <v>36</v>
      </c>
      <c r="B893" t="s">
        <v>37</v>
      </c>
      <c r="C893" t="s">
        <v>48</v>
      </c>
      <c r="D893" s="15">
        <v>45530.309270833335</v>
      </c>
      <c r="E893" s="13" t="s">
        <v>23</v>
      </c>
      <c r="F893" t="s">
        <v>24</v>
      </c>
      <c r="G893">
        <v>40</v>
      </c>
      <c r="H893" s="12">
        <v>918.06</v>
      </c>
      <c r="I893">
        <v>4.173</v>
      </c>
      <c r="J893" t="s">
        <v>39</v>
      </c>
      <c r="K893" t="b">
        <f t="shared" si="13"/>
        <v>0</v>
      </c>
    </row>
    <row r="894" spans="1:11" x14ac:dyDescent="0.25">
      <c r="A894" t="s">
        <v>36</v>
      </c>
      <c r="B894" t="s">
        <v>37</v>
      </c>
      <c r="C894" t="s">
        <v>48</v>
      </c>
      <c r="D894" s="15">
        <v>45530.309328703705</v>
      </c>
      <c r="E894" s="13" t="s">
        <v>23</v>
      </c>
      <c r="F894" t="s">
        <v>25</v>
      </c>
      <c r="G894">
        <v>38</v>
      </c>
      <c r="H894" s="12">
        <v>922.99</v>
      </c>
      <c r="I894">
        <v>1.835</v>
      </c>
      <c r="J894" t="s">
        <v>40</v>
      </c>
      <c r="K894" t="b">
        <f t="shared" si="13"/>
        <v>0</v>
      </c>
    </row>
    <row r="895" spans="1:11" x14ac:dyDescent="0.25">
      <c r="A895" t="s">
        <v>36</v>
      </c>
      <c r="B895" t="s">
        <v>37</v>
      </c>
      <c r="C895" t="s">
        <v>48</v>
      </c>
      <c r="D895" s="15">
        <v>45530.309351851851</v>
      </c>
      <c r="E895" s="13" t="s">
        <v>26</v>
      </c>
      <c r="F895" t="s">
        <v>22</v>
      </c>
      <c r="G895">
        <v>35</v>
      </c>
      <c r="H895" s="12">
        <v>1044.99</v>
      </c>
      <c r="I895">
        <v>6.1479999999999997</v>
      </c>
      <c r="J895" t="s">
        <v>41</v>
      </c>
      <c r="K895" t="b">
        <f t="shared" si="13"/>
        <v>0</v>
      </c>
    </row>
    <row r="896" spans="1:11" x14ac:dyDescent="0.25">
      <c r="A896" t="s">
        <v>36</v>
      </c>
      <c r="B896" t="s">
        <v>37</v>
      </c>
      <c r="C896" t="s">
        <v>48</v>
      </c>
      <c r="D896" s="15">
        <v>45530.309432870374</v>
      </c>
      <c r="E896" s="13" t="s">
        <v>27</v>
      </c>
      <c r="F896" t="s">
        <v>22</v>
      </c>
      <c r="G896">
        <v>33</v>
      </c>
      <c r="H896" s="12">
        <v>912.5</v>
      </c>
      <c r="I896">
        <v>2.911</v>
      </c>
      <c r="J896" t="s">
        <v>42</v>
      </c>
      <c r="K896" t="b">
        <f t="shared" si="13"/>
        <v>0</v>
      </c>
    </row>
    <row r="897" spans="1:11" x14ac:dyDescent="0.25">
      <c r="A897" t="s">
        <v>36</v>
      </c>
      <c r="B897" t="s">
        <v>37</v>
      </c>
      <c r="C897" t="s">
        <v>48</v>
      </c>
      <c r="D897" s="15">
        <v>45530.309513888889</v>
      </c>
      <c r="E897" s="13" t="s">
        <v>27</v>
      </c>
      <c r="F897" t="s">
        <v>28</v>
      </c>
      <c r="G897">
        <v>53</v>
      </c>
      <c r="H897" s="12">
        <v>1176.2</v>
      </c>
      <c r="I897">
        <v>9.0310000000000006</v>
      </c>
      <c r="J897" t="s">
        <v>43</v>
      </c>
      <c r="K897" t="b">
        <f t="shared" si="13"/>
        <v>0</v>
      </c>
    </row>
    <row r="898" spans="1:11" x14ac:dyDescent="0.25">
      <c r="A898" t="s">
        <v>36</v>
      </c>
      <c r="B898" t="s">
        <v>37</v>
      </c>
      <c r="C898" t="s">
        <v>48</v>
      </c>
      <c r="D898" s="15">
        <v>45530.309664351851</v>
      </c>
      <c r="E898" s="13" t="s">
        <v>26</v>
      </c>
      <c r="F898" t="s">
        <v>28</v>
      </c>
      <c r="G898">
        <v>41</v>
      </c>
      <c r="H898" s="12">
        <v>1393.78</v>
      </c>
      <c r="I898">
        <v>5.4470000000000001</v>
      </c>
      <c r="J898" t="s">
        <v>44</v>
      </c>
      <c r="K898" t="b">
        <f t="shared" si="13"/>
        <v>0</v>
      </c>
    </row>
    <row r="899" spans="1:11" x14ac:dyDescent="0.25">
      <c r="A899" t="s">
        <v>36</v>
      </c>
      <c r="B899" t="s">
        <v>37</v>
      </c>
      <c r="C899" t="s">
        <v>48</v>
      </c>
      <c r="D899" s="15">
        <v>45530.309733796297</v>
      </c>
      <c r="E899" s="13" t="s">
        <v>35</v>
      </c>
      <c r="F899" t="s">
        <v>33</v>
      </c>
      <c r="G899">
        <v>1</v>
      </c>
      <c r="H899" s="12">
        <v>1697033</v>
      </c>
      <c r="I899">
        <v>3.69</v>
      </c>
      <c r="J899" t="s">
        <v>45</v>
      </c>
      <c r="K899" t="b">
        <f t="shared" ref="K899:K962" si="14">IF(I899 &gt; 10, TRUE, FALSE)</f>
        <v>0</v>
      </c>
    </row>
    <row r="900" spans="1:11" x14ac:dyDescent="0.25">
      <c r="A900" t="s">
        <v>36</v>
      </c>
      <c r="B900" t="s">
        <v>37</v>
      </c>
      <c r="C900" t="s">
        <v>48</v>
      </c>
      <c r="D900" s="15">
        <v>45530.30978009259</v>
      </c>
      <c r="E900" s="13" t="s">
        <v>34</v>
      </c>
      <c r="F900" t="s">
        <v>22</v>
      </c>
      <c r="G900">
        <v>48</v>
      </c>
      <c r="H900" s="12">
        <v>1754.18</v>
      </c>
      <c r="I900">
        <v>4.3890000000000002</v>
      </c>
      <c r="J900" t="s">
        <v>46</v>
      </c>
      <c r="K900" t="b">
        <f t="shared" si="14"/>
        <v>0</v>
      </c>
    </row>
    <row r="901" spans="1:11" x14ac:dyDescent="0.25">
      <c r="A901" t="s">
        <v>36</v>
      </c>
      <c r="B901" t="s">
        <v>37</v>
      </c>
      <c r="C901" t="s">
        <v>48</v>
      </c>
      <c r="D901" s="15">
        <v>45530.309837962966</v>
      </c>
      <c r="E901" s="13" t="s">
        <v>34</v>
      </c>
      <c r="F901" t="s">
        <v>25</v>
      </c>
      <c r="G901">
        <v>46</v>
      </c>
      <c r="H901" s="12">
        <v>1516.2</v>
      </c>
      <c r="I901">
        <v>2.3370000000000002</v>
      </c>
      <c r="J901" t="s">
        <v>47</v>
      </c>
      <c r="K901" t="b">
        <f t="shared" si="14"/>
        <v>0</v>
      </c>
    </row>
    <row r="902" spans="1:11" x14ac:dyDescent="0.25">
      <c r="A902" t="s">
        <v>36</v>
      </c>
      <c r="B902" t="s">
        <v>37</v>
      </c>
      <c r="C902" t="s">
        <v>37</v>
      </c>
      <c r="D902" s="15">
        <v>45530.343981481485</v>
      </c>
      <c r="E902" s="13" t="s">
        <v>21</v>
      </c>
      <c r="F902" t="s">
        <v>22</v>
      </c>
      <c r="G902">
        <v>24</v>
      </c>
      <c r="H902" s="12">
        <v>1665.27</v>
      </c>
      <c r="I902">
        <v>4.8170000000000002</v>
      </c>
      <c r="J902" t="s">
        <v>38</v>
      </c>
      <c r="K902" t="b">
        <f t="shared" si="14"/>
        <v>0</v>
      </c>
    </row>
    <row r="903" spans="1:11" x14ac:dyDescent="0.25">
      <c r="A903" t="s">
        <v>36</v>
      </c>
      <c r="B903" t="s">
        <v>37</v>
      </c>
      <c r="C903" t="s">
        <v>37</v>
      </c>
      <c r="D903" s="15">
        <v>45530.344050925924</v>
      </c>
      <c r="E903" s="13" t="s">
        <v>23</v>
      </c>
      <c r="F903" t="s">
        <v>24</v>
      </c>
      <c r="G903">
        <v>41</v>
      </c>
      <c r="H903" s="12">
        <v>3799.84</v>
      </c>
      <c r="I903">
        <v>2.8650000000000002</v>
      </c>
      <c r="J903" t="s">
        <v>39</v>
      </c>
      <c r="K903" t="b">
        <f t="shared" si="14"/>
        <v>0</v>
      </c>
    </row>
    <row r="904" spans="1:11" x14ac:dyDescent="0.25">
      <c r="A904" t="s">
        <v>36</v>
      </c>
      <c r="B904" t="s">
        <v>37</v>
      </c>
      <c r="C904" t="s">
        <v>37</v>
      </c>
      <c r="D904" s="15">
        <v>45530.344097222223</v>
      </c>
      <c r="E904" s="13" t="s">
        <v>23</v>
      </c>
      <c r="F904" t="s">
        <v>25</v>
      </c>
      <c r="G904">
        <v>40</v>
      </c>
      <c r="H904" s="12">
        <v>3563.5</v>
      </c>
      <c r="I904">
        <v>1.919</v>
      </c>
      <c r="J904" t="s">
        <v>40</v>
      </c>
      <c r="K904" t="b">
        <f t="shared" si="14"/>
        <v>0</v>
      </c>
    </row>
    <row r="905" spans="1:11" x14ac:dyDescent="0.25">
      <c r="A905" t="s">
        <v>36</v>
      </c>
      <c r="B905" t="s">
        <v>37</v>
      </c>
      <c r="C905" t="s">
        <v>37</v>
      </c>
      <c r="D905" s="15">
        <v>45530.34412037037</v>
      </c>
      <c r="E905" s="13" t="s">
        <v>26</v>
      </c>
      <c r="F905" t="s">
        <v>22</v>
      </c>
      <c r="G905">
        <v>35</v>
      </c>
      <c r="H905" s="12">
        <v>4775.0600000000004</v>
      </c>
      <c r="I905">
        <v>5.819</v>
      </c>
      <c r="J905" t="s">
        <v>41</v>
      </c>
      <c r="K905" t="b">
        <f t="shared" si="14"/>
        <v>0</v>
      </c>
    </row>
    <row r="906" spans="1:11" x14ac:dyDescent="0.25">
      <c r="A906" t="s">
        <v>36</v>
      </c>
      <c r="B906" t="s">
        <v>37</v>
      </c>
      <c r="C906" t="s">
        <v>37</v>
      </c>
      <c r="D906" s="15">
        <v>45530.344201388885</v>
      </c>
      <c r="E906" s="13" t="s">
        <v>27</v>
      </c>
      <c r="F906" t="s">
        <v>22</v>
      </c>
      <c r="G906">
        <v>34</v>
      </c>
      <c r="H906" s="12">
        <v>2894.37</v>
      </c>
      <c r="I906">
        <v>1.6990000000000001</v>
      </c>
      <c r="J906" t="s">
        <v>42</v>
      </c>
      <c r="K906" t="b">
        <f t="shared" si="14"/>
        <v>0</v>
      </c>
    </row>
    <row r="907" spans="1:11" x14ac:dyDescent="0.25">
      <c r="A907" t="s">
        <v>36</v>
      </c>
      <c r="B907" t="s">
        <v>37</v>
      </c>
      <c r="C907" t="s">
        <v>37</v>
      </c>
      <c r="D907" s="15">
        <v>45530.344259259262</v>
      </c>
      <c r="E907" s="13" t="s">
        <v>27</v>
      </c>
      <c r="F907" t="s">
        <v>28</v>
      </c>
      <c r="G907">
        <v>54</v>
      </c>
      <c r="H907" s="12">
        <v>3827.29</v>
      </c>
      <c r="I907">
        <v>2.298</v>
      </c>
      <c r="J907" t="s">
        <v>43</v>
      </c>
      <c r="K907" t="b">
        <f t="shared" si="14"/>
        <v>0</v>
      </c>
    </row>
    <row r="908" spans="1:11" x14ac:dyDescent="0.25">
      <c r="A908" t="s">
        <v>36</v>
      </c>
      <c r="B908" t="s">
        <v>37</v>
      </c>
      <c r="C908" t="s">
        <v>37</v>
      </c>
      <c r="D908" s="15">
        <v>45530.344328703701</v>
      </c>
      <c r="E908" s="13" t="s">
        <v>26</v>
      </c>
      <c r="F908" t="s">
        <v>28</v>
      </c>
      <c r="G908">
        <v>41</v>
      </c>
      <c r="H908" s="12">
        <v>4783.51</v>
      </c>
      <c r="I908">
        <v>5.2629999999999999</v>
      </c>
      <c r="J908" t="s">
        <v>44</v>
      </c>
      <c r="K908" t="b">
        <f t="shared" si="14"/>
        <v>0</v>
      </c>
    </row>
    <row r="909" spans="1:11" x14ac:dyDescent="0.25">
      <c r="A909" t="s">
        <v>36</v>
      </c>
      <c r="B909" t="s">
        <v>37</v>
      </c>
      <c r="C909" t="s">
        <v>37</v>
      </c>
      <c r="D909" s="15">
        <v>45530.344398148147</v>
      </c>
      <c r="E909" s="13" t="s">
        <v>35</v>
      </c>
      <c r="F909" t="s">
        <v>33</v>
      </c>
      <c r="G909">
        <v>1</v>
      </c>
      <c r="H909" s="12">
        <v>1710869</v>
      </c>
      <c r="I909">
        <v>3.081</v>
      </c>
      <c r="J909" t="s">
        <v>45</v>
      </c>
      <c r="K909" t="b">
        <f t="shared" si="14"/>
        <v>0</v>
      </c>
    </row>
    <row r="910" spans="1:11" x14ac:dyDescent="0.25">
      <c r="A910" t="s">
        <v>36</v>
      </c>
      <c r="B910" t="s">
        <v>37</v>
      </c>
      <c r="C910" t="s">
        <v>37</v>
      </c>
      <c r="D910" s="15">
        <v>45530.344444444447</v>
      </c>
      <c r="E910" s="13" t="s">
        <v>34</v>
      </c>
      <c r="F910" t="s">
        <v>22</v>
      </c>
      <c r="G910">
        <v>47</v>
      </c>
      <c r="H910" s="12">
        <v>5405.12</v>
      </c>
      <c r="I910">
        <v>2.8330000000000002</v>
      </c>
      <c r="J910" t="s">
        <v>46</v>
      </c>
      <c r="K910" t="b">
        <f t="shared" si="14"/>
        <v>0</v>
      </c>
    </row>
    <row r="911" spans="1:11" x14ac:dyDescent="0.25">
      <c r="A911" t="s">
        <v>36</v>
      </c>
      <c r="B911" t="s">
        <v>37</v>
      </c>
      <c r="C911" t="s">
        <v>37</v>
      </c>
      <c r="D911" s="15">
        <v>45530.34447916667</v>
      </c>
      <c r="E911" s="13" t="s">
        <v>34</v>
      </c>
      <c r="F911" t="s">
        <v>25</v>
      </c>
      <c r="G911">
        <v>46</v>
      </c>
      <c r="H911" s="12">
        <v>5168.3500000000004</v>
      </c>
      <c r="I911">
        <v>1.722</v>
      </c>
      <c r="J911" t="s">
        <v>47</v>
      </c>
      <c r="K911" t="b">
        <f t="shared" si="14"/>
        <v>0</v>
      </c>
    </row>
    <row r="912" spans="1:11" x14ac:dyDescent="0.25">
      <c r="A912" t="s">
        <v>36</v>
      </c>
      <c r="B912" t="s">
        <v>37</v>
      </c>
      <c r="C912" t="s">
        <v>48</v>
      </c>
      <c r="D912" s="15">
        <v>45530.350856481484</v>
      </c>
      <c r="E912" s="13" t="s">
        <v>21</v>
      </c>
      <c r="F912" t="s">
        <v>22</v>
      </c>
      <c r="G912">
        <v>25</v>
      </c>
      <c r="H912" s="12">
        <v>744.25</v>
      </c>
      <c r="I912">
        <v>3.7869999999999999</v>
      </c>
      <c r="J912" t="s">
        <v>38</v>
      </c>
      <c r="K912" t="b">
        <f t="shared" si="14"/>
        <v>0</v>
      </c>
    </row>
    <row r="913" spans="1:11" x14ac:dyDescent="0.25">
      <c r="A913" t="s">
        <v>36</v>
      </c>
      <c r="B913" t="s">
        <v>37</v>
      </c>
      <c r="C913" t="s">
        <v>48</v>
      </c>
      <c r="D913" s="15">
        <v>45530.350914351853</v>
      </c>
      <c r="E913" s="13" t="s">
        <v>23</v>
      </c>
      <c r="F913" t="s">
        <v>24</v>
      </c>
      <c r="G913">
        <v>40</v>
      </c>
      <c r="H913" s="12">
        <v>1158.83</v>
      </c>
      <c r="I913">
        <v>3.698</v>
      </c>
      <c r="J913" t="s">
        <v>39</v>
      </c>
      <c r="K913" t="b">
        <f t="shared" si="14"/>
        <v>0</v>
      </c>
    </row>
    <row r="914" spans="1:11" x14ac:dyDescent="0.25">
      <c r="A914" t="s">
        <v>36</v>
      </c>
      <c r="B914" t="s">
        <v>37</v>
      </c>
      <c r="C914" t="s">
        <v>48</v>
      </c>
      <c r="D914" s="15">
        <v>45530.350960648146</v>
      </c>
      <c r="E914" s="13" t="s">
        <v>23</v>
      </c>
      <c r="F914" t="s">
        <v>25</v>
      </c>
      <c r="G914">
        <v>38</v>
      </c>
      <c r="H914" s="12">
        <v>921.78</v>
      </c>
      <c r="I914">
        <v>2.0190000000000001</v>
      </c>
      <c r="J914" t="s">
        <v>40</v>
      </c>
      <c r="K914" t="b">
        <f t="shared" si="14"/>
        <v>0</v>
      </c>
    </row>
    <row r="915" spans="1:11" x14ac:dyDescent="0.25">
      <c r="A915" t="s">
        <v>36</v>
      </c>
      <c r="B915" t="s">
        <v>37</v>
      </c>
      <c r="C915" t="s">
        <v>48</v>
      </c>
      <c r="D915" s="15">
        <v>45530.350983796299</v>
      </c>
      <c r="E915" s="13" t="s">
        <v>26</v>
      </c>
      <c r="F915" t="s">
        <v>22</v>
      </c>
      <c r="G915">
        <v>35</v>
      </c>
      <c r="H915" s="12">
        <v>1391.3</v>
      </c>
      <c r="I915">
        <v>5.1589999999999998</v>
      </c>
      <c r="J915" t="s">
        <v>41</v>
      </c>
      <c r="K915" t="b">
        <f t="shared" si="14"/>
        <v>0</v>
      </c>
    </row>
    <row r="916" spans="1:11" x14ac:dyDescent="0.25">
      <c r="A916" t="s">
        <v>36</v>
      </c>
      <c r="B916" t="s">
        <v>37</v>
      </c>
      <c r="C916" t="s">
        <v>48</v>
      </c>
      <c r="D916" s="15">
        <v>45530.351053240738</v>
      </c>
      <c r="E916" s="13" t="s">
        <v>27</v>
      </c>
      <c r="F916" t="s">
        <v>22</v>
      </c>
      <c r="G916">
        <v>33</v>
      </c>
      <c r="H916" s="12">
        <v>911.35</v>
      </c>
      <c r="I916">
        <v>1.7969999999999999</v>
      </c>
      <c r="J916" t="s">
        <v>42</v>
      </c>
      <c r="K916" t="b">
        <f t="shared" si="14"/>
        <v>0</v>
      </c>
    </row>
    <row r="917" spans="1:11" x14ac:dyDescent="0.25">
      <c r="A917" t="s">
        <v>36</v>
      </c>
      <c r="B917" t="s">
        <v>37</v>
      </c>
      <c r="C917" t="s">
        <v>48</v>
      </c>
      <c r="D917" s="15">
        <v>45530.351122685184</v>
      </c>
      <c r="E917" s="13" t="s">
        <v>27</v>
      </c>
      <c r="F917" t="s">
        <v>28</v>
      </c>
      <c r="G917">
        <v>53</v>
      </c>
      <c r="H917" s="12">
        <v>1174.57</v>
      </c>
      <c r="I917">
        <v>2.5329999999999999</v>
      </c>
      <c r="J917" t="s">
        <v>43</v>
      </c>
      <c r="K917" t="b">
        <f t="shared" si="14"/>
        <v>0</v>
      </c>
    </row>
    <row r="918" spans="1:11" x14ac:dyDescent="0.25">
      <c r="A918" t="s">
        <v>36</v>
      </c>
      <c r="B918" t="s">
        <v>37</v>
      </c>
      <c r="C918" t="s">
        <v>48</v>
      </c>
      <c r="D918" s="15">
        <v>45530.35119212963</v>
      </c>
      <c r="E918" s="13" t="s">
        <v>26</v>
      </c>
      <c r="F918" t="s">
        <v>28</v>
      </c>
      <c r="G918">
        <v>41</v>
      </c>
      <c r="H918" s="12">
        <v>1391.95</v>
      </c>
      <c r="I918">
        <v>6.0449999999999999</v>
      </c>
      <c r="J918" t="s">
        <v>44</v>
      </c>
      <c r="K918" t="b">
        <f t="shared" si="14"/>
        <v>0</v>
      </c>
    </row>
    <row r="919" spans="1:11" x14ac:dyDescent="0.25">
      <c r="A919" t="s">
        <v>36</v>
      </c>
      <c r="B919" t="s">
        <v>37</v>
      </c>
      <c r="C919" t="s">
        <v>48</v>
      </c>
      <c r="D919" s="15">
        <v>45530.351273148146</v>
      </c>
      <c r="E919" s="13" t="s">
        <v>35</v>
      </c>
      <c r="F919" t="s">
        <v>33</v>
      </c>
      <c r="G919">
        <v>1</v>
      </c>
      <c r="H919" s="12">
        <v>1697586</v>
      </c>
      <c r="I919">
        <v>3.496</v>
      </c>
      <c r="J919" t="s">
        <v>45</v>
      </c>
      <c r="K919" t="b">
        <f t="shared" si="14"/>
        <v>0</v>
      </c>
    </row>
    <row r="920" spans="1:11" x14ac:dyDescent="0.25">
      <c r="A920" t="s">
        <v>36</v>
      </c>
      <c r="B920" t="s">
        <v>37</v>
      </c>
      <c r="C920" t="s">
        <v>48</v>
      </c>
      <c r="D920" s="15">
        <v>45530.351319444446</v>
      </c>
      <c r="E920" s="13" t="s">
        <v>34</v>
      </c>
      <c r="F920" t="s">
        <v>22</v>
      </c>
      <c r="G920">
        <v>48</v>
      </c>
      <c r="H920" s="12">
        <v>1751.71</v>
      </c>
      <c r="I920">
        <v>2.887</v>
      </c>
      <c r="J920" t="s">
        <v>46</v>
      </c>
      <c r="K920" t="b">
        <f t="shared" si="14"/>
        <v>0</v>
      </c>
    </row>
    <row r="921" spans="1:11" x14ac:dyDescent="0.25">
      <c r="A921" t="s">
        <v>36</v>
      </c>
      <c r="B921" t="s">
        <v>37</v>
      </c>
      <c r="C921" t="s">
        <v>48</v>
      </c>
      <c r="D921" s="15">
        <v>45530.351354166669</v>
      </c>
      <c r="E921" s="13" t="s">
        <v>34</v>
      </c>
      <c r="F921" t="s">
        <v>25</v>
      </c>
      <c r="G921">
        <v>46</v>
      </c>
      <c r="H921" s="12">
        <v>1514.18</v>
      </c>
      <c r="I921">
        <v>1.9410000000000001</v>
      </c>
      <c r="J921" t="s">
        <v>47</v>
      </c>
      <c r="K921" t="b">
        <f t="shared" si="14"/>
        <v>0</v>
      </c>
    </row>
    <row r="922" spans="1:11" x14ac:dyDescent="0.25">
      <c r="A922" t="s">
        <v>36</v>
      </c>
      <c r="B922" t="s">
        <v>37</v>
      </c>
      <c r="C922" t="s">
        <v>37</v>
      </c>
      <c r="D922" s="15">
        <v>45530.385648148149</v>
      </c>
      <c r="E922" s="13" t="s">
        <v>21</v>
      </c>
      <c r="F922" t="s">
        <v>22</v>
      </c>
      <c r="G922">
        <v>24</v>
      </c>
      <c r="H922" s="12">
        <v>1665.27</v>
      </c>
      <c r="I922">
        <v>4.516</v>
      </c>
      <c r="J922" t="s">
        <v>38</v>
      </c>
      <c r="K922" t="b">
        <f t="shared" si="14"/>
        <v>0</v>
      </c>
    </row>
    <row r="923" spans="1:11" x14ac:dyDescent="0.25">
      <c r="A923" t="s">
        <v>36</v>
      </c>
      <c r="B923" t="s">
        <v>37</v>
      </c>
      <c r="C923" t="s">
        <v>37</v>
      </c>
      <c r="D923" s="15">
        <v>45530.385717592595</v>
      </c>
      <c r="E923" s="13" t="s">
        <v>23</v>
      </c>
      <c r="F923" t="s">
        <v>24</v>
      </c>
      <c r="G923">
        <v>41</v>
      </c>
      <c r="H923" s="12">
        <v>3799.84</v>
      </c>
      <c r="I923">
        <v>2.93</v>
      </c>
      <c r="J923" t="s">
        <v>39</v>
      </c>
      <c r="K923" t="b">
        <f t="shared" si="14"/>
        <v>0</v>
      </c>
    </row>
    <row r="924" spans="1:11" x14ac:dyDescent="0.25">
      <c r="A924" t="s">
        <v>36</v>
      </c>
      <c r="B924" t="s">
        <v>37</v>
      </c>
      <c r="C924" t="s">
        <v>37</v>
      </c>
      <c r="D924" s="15">
        <v>45530.385752314818</v>
      </c>
      <c r="E924" s="13" t="s">
        <v>23</v>
      </c>
      <c r="F924" t="s">
        <v>25</v>
      </c>
      <c r="G924">
        <v>40</v>
      </c>
      <c r="H924" s="12">
        <v>3563.5</v>
      </c>
      <c r="I924">
        <v>1.7649999999999999</v>
      </c>
      <c r="J924" t="s">
        <v>40</v>
      </c>
      <c r="K924" t="b">
        <f t="shared" si="14"/>
        <v>0</v>
      </c>
    </row>
    <row r="925" spans="1:11" x14ac:dyDescent="0.25">
      <c r="A925" t="s">
        <v>36</v>
      </c>
      <c r="B925" t="s">
        <v>37</v>
      </c>
      <c r="C925" t="s">
        <v>37</v>
      </c>
      <c r="D925" s="15">
        <v>45530.385787037034</v>
      </c>
      <c r="E925" s="13" t="s">
        <v>26</v>
      </c>
      <c r="F925" t="s">
        <v>22</v>
      </c>
      <c r="G925">
        <v>35</v>
      </c>
      <c r="H925" s="12">
        <v>4775.0600000000004</v>
      </c>
      <c r="I925">
        <v>4.992</v>
      </c>
      <c r="J925" t="s">
        <v>41</v>
      </c>
      <c r="K925" t="b">
        <f t="shared" si="14"/>
        <v>0</v>
      </c>
    </row>
    <row r="926" spans="1:11" x14ac:dyDescent="0.25">
      <c r="A926" t="s">
        <v>36</v>
      </c>
      <c r="B926" t="s">
        <v>37</v>
      </c>
      <c r="C926" t="s">
        <v>37</v>
      </c>
      <c r="D926" s="15">
        <v>45530.385844907411</v>
      </c>
      <c r="E926" s="13" t="s">
        <v>27</v>
      </c>
      <c r="F926" t="s">
        <v>22</v>
      </c>
      <c r="G926">
        <v>34</v>
      </c>
      <c r="H926" s="12">
        <v>2894.37</v>
      </c>
      <c r="I926">
        <v>1.6559999999999999</v>
      </c>
      <c r="J926" t="s">
        <v>42</v>
      </c>
      <c r="K926" t="b">
        <f t="shared" si="14"/>
        <v>0</v>
      </c>
    </row>
    <row r="927" spans="1:11" x14ac:dyDescent="0.25">
      <c r="A927" t="s">
        <v>36</v>
      </c>
      <c r="B927" t="s">
        <v>37</v>
      </c>
      <c r="C927" t="s">
        <v>37</v>
      </c>
      <c r="D927" s="15">
        <v>45530.385914351849</v>
      </c>
      <c r="E927" s="13" t="s">
        <v>27</v>
      </c>
      <c r="F927" t="s">
        <v>28</v>
      </c>
      <c r="G927">
        <v>54</v>
      </c>
      <c r="H927" s="12">
        <v>3827.29</v>
      </c>
      <c r="I927">
        <v>1.919</v>
      </c>
      <c r="J927" t="s">
        <v>43</v>
      </c>
      <c r="K927" t="b">
        <f t="shared" si="14"/>
        <v>0</v>
      </c>
    </row>
    <row r="928" spans="1:11" x14ac:dyDescent="0.25">
      <c r="A928" t="s">
        <v>36</v>
      </c>
      <c r="B928" t="s">
        <v>37</v>
      </c>
      <c r="C928" t="s">
        <v>37</v>
      </c>
      <c r="D928" s="15">
        <v>45530.385983796295</v>
      </c>
      <c r="E928" s="13" t="s">
        <v>26</v>
      </c>
      <c r="F928" t="s">
        <v>28</v>
      </c>
      <c r="G928">
        <v>41</v>
      </c>
      <c r="H928" s="12">
        <v>4783.51</v>
      </c>
      <c r="I928">
        <v>5.242</v>
      </c>
      <c r="J928" t="s">
        <v>44</v>
      </c>
      <c r="K928" t="b">
        <f t="shared" si="14"/>
        <v>0</v>
      </c>
    </row>
    <row r="929" spans="1:11" x14ac:dyDescent="0.25">
      <c r="A929" t="s">
        <v>36</v>
      </c>
      <c r="B929" t="s">
        <v>37</v>
      </c>
      <c r="C929" t="s">
        <v>37</v>
      </c>
      <c r="D929" s="15">
        <v>45530.386041666665</v>
      </c>
      <c r="E929" s="13" t="s">
        <v>35</v>
      </c>
      <c r="F929" t="s">
        <v>33</v>
      </c>
      <c r="G929">
        <v>1</v>
      </c>
      <c r="H929" s="12">
        <v>1711362</v>
      </c>
      <c r="I929">
        <v>2.496</v>
      </c>
      <c r="J929" t="s">
        <v>45</v>
      </c>
      <c r="K929" t="b">
        <f t="shared" si="14"/>
        <v>0</v>
      </c>
    </row>
    <row r="930" spans="1:11" x14ac:dyDescent="0.25">
      <c r="A930" t="s">
        <v>36</v>
      </c>
      <c r="B930" t="s">
        <v>37</v>
      </c>
      <c r="C930" t="s">
        <v>37</v>
      </c>
      <c r="D930" s="15">
        <v>45530.386076388888</v>
      </c>
      <c r="E930" s="13" t="s">
        <v>34</v>
      </c>
      <c r="F930" t="s">
        <v>22</v>
      </c>
      <c r="G930">
        <v>47</v>
      </c>
      <c r="H930" s="12">
        <v>5405.12</v>
      </c>
      <c r="I930">
        <v>2.524</v>
      </c>
      <c r="J930" t="s">
        <v>46</v>
      </c>
      <c r="K930" t="b">
        <f t="shared" si="14"/>
        <v>0</v>
      </c>
    </row>
    <row r="931" spans="1:11" x14ac:dyDescent="0.25">
      <c r="A931" t="s">
        <v>36</v>
      </c>
      <c r="B931" t="s">
        <v>37</v>
      </c>
      <c r="C931" t="s">
        <v>37</v>
      </c>
      <c r="D931" s="15">
        <v>45530.386111111111</v>
      </c>
      <c r="E931" s="13" t="s">
        <v>34</v>
      </c>
      <c r="F931" t="s">
        <v>25</v>
      </c>
      <c r="G931">
        <v>46</v>
      </c>
      <c r="H931" s="12">
        <v>5168.3500000000004</v>
      </c>
      <c r="I931">
        <v>1.5589999999999999</v>
      </c>
      <c r="J931" t="s">
        <v>47</v>
      </c>
      <c r="K931" t="b">
        <f t="shared" si="14"/>
        <v>0</v>
      </c>
    </row>
    <row r="932" spans="1:11" x14ac:dyDescent="0.25">
      <c r="A932" t="s">
        <v>36</v>
      </c>
      <c r="B932" t="s">
        <v>37</v>
      </c>
      <c r="C932" t="s">
        <v>48</v>
      </c>
      <c r="D932" s="15">
        <v>45530.392511574071</v>
      </c>
      <c r="E932" s="13" t="s">
        <v>21</v>
      </c>
      <c r="F932" t="s">
        <v>22</v>
      </c>
      <c r="G932">
        <v>25</v>
      </c>
      <c r="H932" s="12">
        <v>476.29</v>
      </c>
      <c r="I932">
        <v>4.2619999999999996</v>
      </c>
      <c r="J932" t="s">
        <v>38</v>
      </c>
      <c r="K932" t="b">
        <f t="shared" si="14"/>
        <v>0</v>
      </c>
    </row>
    <row r="933" spans="1:11" x14ac:dyDescent="0.25">
      <c r="A933" t="s">
        <v>36</v>
      </c>
      <c r="B933" t="s">
        <v>37</v>
      </c>
      <c r="C933" t="s">
        <v>48</v>
      </c>
      <c r="D933" s="15">
        <v>45530.392569444448</v>
      </c>
      <c r="E933" s="13" t="s">
        <v>23</v>
      </c>
      <c r="F933" t="s">
        <v>24</v>
      </c>
      <c r="G933">
        <v>40</v>
      </c>
      <c r="H933" s="12">
        <v>917.64</v>
      </c>
      <c r="I933">
        <v>4.9770000000000003</v>
      </c>
      <c r="J933" t="s">
        <v>39</v>
      </c>
      <c r="K933" t="b">
        <f t="shared" si="14"/>
        <v>0</v>
      </c>
    </row>
    <row r="934" spans="1:11" x14ac:dyDescent="0.25">
      <c r="A934" t="s">
        <v>36</v>
      </c>
      <c r="B934" t="s">
        <v>37</v>
      </c>
      <c r="C934" t="s">
        <v>48</v>
      </c>
      <c r="D934" s="15">
        <v>45530.392638888887</v>
      </c>
      <c r="E934" s="13" t="s">
        <v>23</v>
      </c>
      <c r="F934" t="s">
        <v>25</v>
      </c>
      <c r="G934">
        <v>38</v>
      </c>
      <c r="H934" s="12">
        <v>922.97</v>
      </c>
      <c r="I934">
        <v>2.1110000000000002</v>
      </c>
      <c r="J934" t="s">
        <v>40</v>
      </c>
      <c r="K934" t="b">
        <f t="shared" si="14"/>
        <v>0</v>
      </c>
    </row>
    <row r="935" spans="1:11" x14ac:dyDescent="0.25">
      <c r="A935" t="s">
        <v>36</v>
      </c>
      <c r="B935" t="s">
        <v>37</v>
      </c>
      <c r="C935" t="s">
        <v>48</v>
      </c>
      <c r="D935" s="15">
        <v>45530.39266203704</v>
      </c>
      <c r="E935" s="13" t="s">
        <v>26</v>
      </c>
      <c r="F935" t="s">
        <v>22</v>
      </c>
      <c r="G935">
        <v>35</v>
      </c>
      <c r="H935" s="12">
        <v>1044.57</v>
      </c>
      <c r="I935">
        <v>6.391</v>
      </c>
      <c r="J935" t="s">
        <v>41</v>
      </c>
      <c r="K935" t="b">
        <f t="shared" si="14"/>
        <v>0</v>
      </c>
    </row>
    <row r="936" spans="1:11" x14ac:dyDescent="0.25">
      <c r="A936" t="s">
        <v>36</v>
      </c>
      <c r="B936" t="s">
        <v>37</v>
      </c>
      <c r="C936" t="s">
        <v>48</v>
      </c>
      <c r="D936" s="15">
        <v>45530.392743055556</v>
      </c>
      <c r="E936" s="13" t="s">
        <v>27</v>
      </c>
      <c r="F936" t="s">
        <v>22</v>
      </c>
      <c r="G936">
        <v>33</v>
      </c>
      <c r="H936" s="12">
        <v>912.09</v>
      </c>
      <c r="I936">
        <v>2.306</v>
      </c>
      <c r="J936" t="s">
        <v>42</v>
      </c>
      <c r="K936" t="b">
        <f t="shared" si="14"/>
        <v>0</v>
      </c>
    </row>
    <row r="937" spans="1:11" x14ac:dyDescent="0.25">
      <c r="A937" t="s">
        <v>36</v>
      </c>
      <c r="B937" t="s">
        <v>37</v>
      </c>
      <c r="C937" t="s">
        <v>48</v>
      </c>
      <c r="D937" s="15">
        <v>45530.392812500002</v>
      </c>
      <c r="E937" s="13" t="s">
        <v>27</v>
      </c>
      <c r="F937" t="s">
        <v>28</v>
      </c>
      <c r="G937">
        <v>53</v>
      </c>
      <c r="H937" s="12">
        <v>1175.76</v>
      </c>
      <c r="I937">
        <v>2.9689999999999999</v>
      </c>
      <c r="J937" t="s">
        <v>43</v>
      </c>
      <c r="K937" t="b">
        <f t="shared" si="14"/>
        <v>0</v>
      </c>
    </row>
    <row r="938" spans="1:11" x14ac:dyDescent="0.25">
      <c r="A938" t="s">
        <v>36</v>
      </c>
      <c r="B938" t="s">
        <v>37</v>
      </c>
      <c r="C938" t="s">
        <v>48</v>
      </c>
      <c r="D938" s="15">
        <v>45530.392893518518</v>
      </c>
      <c r="E938" s="13" t="s">
        <v>26</v>
      </c>
      <c r="F938" t="s">
        <v>28</v>
      </c>
      <c r="G938">
        <v>41</v>
      </c>
      <c r="H938" s="12">
        <v>1393.34</v>
      </c>
      <c r="I938">
        <v>6.8449999999999998</v>
      </c>
      <c r="J938" t="s">
        <v>44</v>
      </c>
      <c r="K938" t="b">
        <f t="shared" si="14"/>
        <v>0</v>
      </c>
    </row>
    <row r="939" spans="1:11" x14ac:dyDescent="0.25">
      <c r="A939" t="s">
        <v>36</v>
      </c>
      <c r="B939" t="s">
        <v>37</v>
      </c>
      <c r="C939" t="s">
        <v>48</v>
      </c>
      <c r="D939" s="15">
        <v>45530.39298611111</v>
      </c>
      <c r="E939" s="13" t="s">
        <v>35</v>
      </c>
      <c r="F939" t="s">
        <v>33</v>
      </c>
      <c r="G939">
        <v>1</v>
      </c>
      <c r="H939" s="12">
        <v>1698139</v>
      </c>
      <c r="I939">
        <v>2.4830000000000001</v>
      </c>
      <c r="J939" t="s">
        <v>45</v>
      </c>
      <c r="K939" t="b">
        <f t="shared" si="14"/>
        <v>0</v>
      </c>
    </row>
    <row r="940" spans="1:11" x14ac:dyDescent="0.25">
      <c r="A940" t="s">
        <v>36</v>
      </c>
      <c r="B940" t="s">
        <v>37</v>
      </c>
      <c r="C940" t="s">
        <v>48</v>
      </c>
      <c r="D940" s="15">
        <v>45530.393020833333</v>
      </c>
      <c r="E940" s="13" t="s">
        <v>34</v>
      </c>
      <c r="F940" t="s">
        <v>22</v>
      </c>
      <c r="G940">
        <v>48</v>
      </c>
      <c r="H940" s="12">
        <v>1753.32</v>
      </c>
      <c r="I940">
        <v>3.3319999999999999</v>
      </c>
      <c r="J940" t="s">
        <v>46</v>
      </c>
      <c r="K940" t="b">
        <f t="shared" si="14"/>
        <v>0</v>
      </c>
    </row>
    <row r="941" spans="1:11" x14ac:dyDescent="0.25">
      <c r="A941" t="s">
        <v>36</v>
      </c>
      <c r="B941" t="s">
        <v>37</v>
      </c>
      <c r="C941" t="s">
        <v>48</v>
      </c>
      <c r="D941" s="15">
        <v>45530.393067129633</v>
      </c>
      <c r="E941" s="13" t="s">
        <v>34</v>
      </c>
      <c r="F941" t="s">
        <v>25</v>
      </c>
      <c r="G941">
        <v>46</v>
      </c>
      <c r="H941" s="12">
        <v>1515.77</v>
      </c>
      <c r="I941">
        <v>2.5230000000000001</v>
      </c>
      <c r="J941" t="s">
        <v>47</v>
      </c>
      <c r="K941" t="b">
        <f t="shared" si="14"/>
        <v>0</v>
      </c>
    </row>
    <row r="942" spans="1:11" x14ac:dyDescent="0.25">
      <c r="A942" t="s">
        <v>36</v>
      </c>
      <c r="B942" t="s">
        <v>37</v>
      </c>
      <c r="C942" t="s">
        <v>37</v>
      </c>
      <c r="D942" s="15">
        <v>45530.427384259259</v>
      </c>
      <c r="E942" s="13" t="s">
        <v>21</v>
      </c>
      <c r="F942" t="s">
        <v>22</v>
      </c>
      <c r="G942">
        <v>24</v>
      </c>
      <c r="H942" s="12">
        <v>1665.27</v>
      </c>
      <c r="I942">
        <v>4.7409999999999997</v>
      </c>
      <c r="J942" t="s">
        <v>38</v>
      </c>
      <c r="K942" t="b">
        <f t="shared" si="14"/>
        <v>0</v>
      </c>
    </row>
    <row r="943" spans="1:11" x14ac:dyDescent="0.25">
      <c r="A943" t="s">
        <v>36</v>
      </c>
      <c r="B943" t="s">
        <v>37</v>
      </c>
      <c r="C943" t="s">
        <v>37</v>
      </c>
      <c r="D943" s="15">
        <v>45530.427465277775</v>
      </c>
      <c r="E943" s="13" t="s">
        <v>23</v>
      </c>
      <c r="F943" t="s">
        <v>24</v>
      </c>
      <c r="G943">
        <v>41</v>
      </c>
      <c r="H943" s="12">
        <v>3799.84</v>
      </c>
      <c r="I943">
        <v>2.3919999999999999</v>
      </c>
      <c r="J943" t="s">
        <v>39</v>
      </c>
      <c r="K943" t="b">
        <f t="shared" si="14"/>
        <v>0</v>
      </c>
    </row>
    <row r="944" spans="1:11" x14ac:dyDescent="0.25">
      <c r="A944" t="s">
        <v>36</v>
      </c>
      <c r="B944" t="s">
        <v>37</v>
      </c>
      <c r="C944" t="s">
        <v>37</v>
      </c>
      <c r="D944" s="15">
        <v>45530.427499999998</v>
      </c>
      <c r="E944" s="13" t="s">
        <v>23</v>
      </c>
      <c r="F944" t="s">
        <v>25</v>
      </c>
      <c r="G944">
        <v>40</v>
      </c>
      <c r="H944" s="12">
        <v>3563.5</v>
      </c>
      <c r="I944">
        <v>1.3240000000000001</v>
      </c>
      <c r="J944" t="s">
        <v>40</v>
      </c>
      <c r="K944" t="b">
        <f t="shared" si="14"/>
        <v>0</v>
      </c>
    </row>
    <row r="945" spans="1:11" x14ac:dyDescent="0.25">
      <c r="A945" t="s">
        <v>36</v>
      </c>
      <c r="B945" t="s">
        <v>37</v>
      </c>
      <c r="C945" t="s">
        <v>37</v>
      </c>
      <c r="D945" s="15">
        <v>45530.427523148152</v>
      </c>
      <c r="E945" s="13" t="s">
        <v>26</v>
      </c>
      <c r="F945" t="s">
        <v>22</v>
      </c>
      <c r="G945">
        <v>35</v>
      </c>
      <c r="H945" s="12">
        <v>4775.0600000000004</v>
      </c>
      <c r="I945">
        <v>4.7290000000000001</v>
      </c>
      <c r="J945" t="s">
        <v>41</v>
      </c>
      <c r="K945" t="b">
        <f t="shared" si="14"/>
        <v>0</v>
      </c>
    </row>
    <row r="946" spans="1:11" x14ac:dyDescent="0.25">
      <c r="A946" t="s">
        <v>36</v>
      </c>
      <c r="B946" t="s">
        <v>37</v>
      </c>
      <c r="C946" t="s">
        <v>37</v>
      </c>
      <c r="D946" s="15">
        <v>45530.427581018521</v>
      </c>
      <c r="E946" s="13" t="s">
        <v>27</v>
      </c>
      <c r="F946" t="s">
        <v>22</v>
      </c>
      <c r="G946">
        <v>34</v>
      </c>
      <c r="H946" s="12">
        <v>2894.37</v>
      </c>
      <c r="I946">
        <v>1.59</v>
      </c>
      <c r="J946" t="s">
        <v>42</v>
      </c>
      <c r="K946" t="b">
        <f t="shared" si="14"/>
        <v>0</v>
      </c>
    </row>
    <row r="947" spans="1:11" x14ac:dyDescent="0.25">
      <c r="A947" t="s">
        <v>36</v>
      </c>
      <c r="B947" t="s">
        <v>37</v>
      </c>
      <c r="C947" t="s">
        <v>37</v>
      </c>
      <c r="D947" s="15">
        <v>45530.42763888889</v>
      </c>
      <c r="E947" s="13" t="s">
        <v>27</v>
      </c>
      <c r="F947" t="s">
        <v>28</v>
      </c>
      <c r="G947">
        <v>54</v>
      </c>
      <c r="H947" s="12">
        <v>3827.29</v>
      </c>
      <c r="I947">
        <v>1.546</v>
      </c>
      <c r="J947" t="s">
        <v>43</v>
      </c>
      <c r="K947" t="b">
        <f t="shared" si="14"/>
        <v>0</v>
      </c>
    </row>
    <row r="948" spans="1:11" x14ac:dyDescent="0.25">
      <c r="A948" t="s">
        <v>36</v>
      </c>
      <c r="B948" t="s">
        <v>37</v>
      </c>
      <c r="C948" t="s">
        <v>37</v>
      </c>
      <c r="D948" s="15">
        <v>45530.427708333336</v>
      </c>
      <c r="E948" s="13" t="s">
        <v>26</v>
      </c>
      <c r="F948" t="s">
        <v>28</v>
      </c>
      <c r="G948">
        <v>41</v>
      </c>
      <c r="H948" s="12">
        <v>4783.51</v>
      </c>
      <c r="I948">
        <v>6.0270000000000001</v>
      </c>
      <c r="J948" t="s">
        <v>44</v>
      </c>
      <c r="K948" t="b">
        <f t="shared" si="14"/>
        <v>0</v>
      </c>
    </row>
    <row r="949" spans="1:11" x14ac:dyDescent="0.25">
      <c r="A949" t="s">
        <v>36</v>
      </c>
      <c r="B949" t="s">
        <v>37</v>
      </c>
      <c r="C949" t="s">
        <v>37</v>
      </c>
      <c r="D949" s="15">
        <v>45530.427777777775</v>
      </c>
      <c r="E949" s="13" t="s">
        <v>35</v>
      </c>
      <c r="F949" t="s">
        <v>33</v>
      </c>
      <c r="G949">
        <v>1</v>
      </c>
      <c r="H949" s="12">
        <v>1711855</v>
      </c>
      <c r="I949">
        <v>2.532</v>
      </c>
      <c r="J949" t="s">
        <v>45</v>
      </c>
      <c r="K949" t="b">
        <f t="shared" si="14"/>
        <v>0</v>
      </c>
    </row>
    <row r="950" spans="1:11" x14ac:dyDescent="0.25">
      <c r="A950" t="s">
        <v>36</v>
      </c>
      <c r="B950" t="s">
        <v>37</v>
      </c>
      <c r="C950" t="s">
        <v>37</v>
      </c>
      <c r="D950" s="15">
        <v>45530.427812499998</v>
      </c>
      <c r="E950" s="13" t="s">
        <v>34</v>
      </c>
      <c r="F950" t="s">
        <v>22</v>
      </c>
      <c r="G950">
        <v>47</v>
      </c>
      <c r="H950" s="12">
        <v>5405.12</v>
      </c>
      <c r="I950">
        <v>3.1480000000000001</v>
      </c>
      <c r="J950" t="s">
        <v>46</v>
      </c>
      <c r="K950" t="b">
        <f t="shared" si="14"/>
        <v>0</v>
      </c>
    </row>
    <row r="951" spans="1:11" x14ac:dyDescent="0.25">
      <c r="A951" t="s">
        <v>36</v>
      </c>
      <c r="B951" t="s">
        <v>37</v>
      </c>
      <c r="C951" t="s">
        <v>37</v>
      </c>
      <c r="D951" s="15">
        <v>45530.427858796298</v>
      </c>
      <c r="E951" s="13" t="s">
        <v>34</v>
      </c>
      <c r="F951" t="s">
        <v>25</v>
      </c>
      <c r="G951">
        <v>46</v>
      </c>
      <c r="H951" s="12">
        <v>5168.3500000000004</v>
      </c>
      <c r="I951">
        <v>1.3839999999999999</v>
      </c>
      <c r="J951" t="s">
        <v>47</v>
      </c>
      <c r="K951" t="b">
        <f t="shared" si="14"/>
        <v>0</v>
      </c>
    </row>
    <row r="952" spans="1:11" x14ac:dyDescent="0.25">
      <c r="A952" t="s">
        <v>36</v>
      </c>
      <c r="B952" t="s">
        <v>37</v>
      </c>
      <c r="C952" t="s">
        <v>48</v>
      </c>
      <c r="D952" s="15">
        <v>45530.434212962966</v>
      </c>
      <c r="E952" s="13" t="s">
        <v>21</v>
      </c>
      <c r="F952" t="s">
        <v>22</v>
      </c>
      <c r="G952">
        <v>25</v>
      </c>
      <c r="H952" s="12">
        <v>744.25</v>
      </c>
      <c r="I952">
        <v>4.5010000000000003</v>
      </c>
      <c r="J952" t="s">
        <v>38</v>
      </c>
      <c r="K952" t="b">
        <f t="shared" si="14"/>
        <v>0</v>
      </c>
    </row>
    <row r="953" spans="1:11" x14ac:dyDescent="0.25">
      <c r="A953" t="s">
        <v>36</v>
      </c>
      <c r="B953" t="s">
        <v>37</v>
      </c>
      <c r="C953" t="s">
        <v>48</v>
      </c>
      <c r="D953" s="15">
        <v>45530.434270833335</v>
      </c>
      <c r="E953" s="13" t="s">
        <v>23</v>
      </c>
      <c r="F953" t="s">
        <v>24</v>
      </c>
      <c r="G953">
        <v>40</v>
      </c>
      <c r="H953" s="12">
        <v>1158.8399999999999</v>
      </c>
      <c r="I953">
        <v>3.4590000000000001</v>
      </c>
      <c r="J953" t="s">
        <v>39</v>
      </c>
      <c r="K953" t="b">
        <f t="shared" si="14"/>
        <v>0</v>
      </c>
    </row>
    <row r="954" spans="1:11" x14ac:dyDescent="0.25">
      <c r="A954" t="s">
        <v>36</v>
      </c>
      <c r="B954" t="s">
        <v>37</v>
      </c>
      <c r="C954" t="s">
        <v>48</v>
      </c>
      <c r="D954" s="15">
        <v>45530.434317129628</v>
      </c>
      <c r="E954" s="13" t="s">
        <v>23</v>
      </c>
      <c r="F954" t="s">
        <v>25</v>
      </c>
      <c r="G954">
        <v>38</v>
      </c>
      <c r="H954" s="12">
        <v>921.79</v>
      </c>
      <c r="I954">
        <v>1.7310000000000001</v>
      </c>
      <c r="J954" t="s">
        <v>40</v>
      </c>
      <c r="K954" t="b">
        <f t="shared" si="14"/>
        <v>0</v>
      </c>
    </row>
    <row r="955" spans="1:11" x14ac:dyDescent="0.25">
      <c r="A955" t="s">
        <v>36</v>
      </c>
      <c r="B955" t="s">
        <v>37</v>
      </c>
      <c r="C955" t="s">
        <v>48</v>
      </c>
      <c r="D955" s="15">
        <v>45530.434340277781</v>
      </c>
      <c r="E955" s="13" t="s">
        <v>26</v>
      </c>
      <c r="F955" t="s">
        <v>22</v>
      </c>
      <c r="G955">
        <v>35</v>
      </c>
      <c r="H955" s="12">
        <v>1391.3</v>
      </c>
      <c r="I955">
        <v>4.9539999999999997</v>
      </c>
      <c r="J955" t="s">
        <v>41</v>
      </c>
      <c r="K955" t="b">
        <f t="shared" si="14"/>
        <v>0</v>
      </c>
    </row>
    <row r="956" spans="1:11" x14ac:dyDescent="0.25">
      <c r="A956" t="s">
        <v>36</v>
      </c>
      <c r="B956" t="s">
        <v>37</v>
      </c>
      <c r="C956" t="s">
        <v>48</v>
      </c>
      <c r="D956" s="15">
        <v>45530.43440972222</v>
      </c>
      <c r="E956" s="13" t="s">
        <v>27</v>
      </c>
      <c r="F956" t="s">
        <v>22</v>
      </c>
      <c r="G956">
        <v>33</v>
      </c>
      <c r="H956" s="12">
        <v>911.33</v>
      </c>
      <c r="I956">
        <v>1.8240000000000001</v>
      </c>
      <c r="J956" t="s">
        <v>42</v>
      </c>
      <c r="K956" t="b">
        <f t="shared" si="14"/>
        <v>0</v>
      </c>
    </row>
    <row r="957" spans="1:11" x14ac:dyDescent="0.25">
      <c r="A957" t="s">
        <v>36</v>
      </c>
      <c r="B957" t="s">
        <v>37</v>
      </c>
      <c r="C957" t="s">
        <v>48</v>
      </c>
      <c r="D957" s="15">
        <v>45530.434479166666</v>
      </c>
      <c r="E957" s="13" t="s">
        <v>27</v>
      </c>
      <c r="F957" t="s">
        <v>28</v>
      </c>
      <c r="G957">
        <v>53</v>
      </c>
      <c r="H957" s="12">
        <v>1174.57</v>
      </c>
      <c r="I957">
        <v>2.536</v>
      </c>
      <c r="J957" t="s">
        <v>43</v>
      </c>
      <c r="K957" t="b">
        <f t="shared" si="14"/>
        <v>0</v>
      </c>
    </row>
    <row r="958" spans="1:11" x14ac:dyDescent="0.25">
      <c r="A958" t="s">
        <v>36</v>
      </c>
      <c r="B958" t="s">
        <v>37</v>
      </c>
      <c r="C958" t="s">
        <v>48</v>
      </c>
      <c r="D958" s="15">
        <v>45530.434560185182</v>
      </c>
      <c r="E958" s="13" t="s">
        <v>26</v>
      </c>
      <c r="F958" t="s">
        <v>28</v>
      </c>
      <c r="G958">
        <v>41</v>
      </c>
      <c r="H958" s="12">
        <v>1391.94</v>
      </c>
      <c r="I958">
        <v>5.0880000000000001</v>
      </c>
      <c r="J958" t="s">
        <v>44</v>
      </c>
      <c r="K958" t="b">
        <f t="shared" si="14"/>
        <v>0</v>
      </c>
    </row>
    <row r="959" spans="1:11" x14ac:dyDescent="0.25">
      <c r="A959" t="s">
        <v>36</v>
      </c>
      <c r="B959" t="s">
        <v>37</v>
      </c>
      <c r="C959" t="s">
        <v>48</v>
      </c>
      <c r="D959" s="15">
        <v>45530.434618055559</v>
      </c>
      <c r="E959" s="13" t="s">
        <v>35</v>
      </c>
      <c r="F959" t="s">
        <v>33</v>
      </c>
      <c r="G959">
        <v>1</v>
      </c>
      <c r="H959" s="12">
        <v>1698692</v>
      </c>
      <c r="I959">
        <v>2.7130000000000001</v>
      </c>
      <c r="J959" t="s">
        <v>45</v>
      </c>
      <c r="K959" t="b">
        <f t="shared" si="14"/>
        <v>0</v>
      </c>
    </row>
    <row r="960" spans="1:11" x14ac:dyDescent="0.25">
      <c r="A960" t="s">
        <v>36</v>
      </c>
      <c r="B960" t="s">
        <v>37</v>
      </c>
      <c r="C960" t="s">
        <v>48</v>
      </c>
      <c r="D960" s="15">
        <v>45530.434652777774</v>
      </c>
      <c r="E960" s="13" t="s">
        <v>34</v>
      </c>
      <c r="F960" t="s">
        <v>22</v>
      </c>
      <c r="G960">
        <v>48</v>
      </c>
      <c r="H960" s="12">
        <v>1751.73</v>
      </c>
      <c r="I960">
        <v>3.9830000000000001</v>
      </c>
      <c r="J960" t="s">
        <v>46</v>
      </c>
      <c r="K960" t="b">
        <f t="shared" si="14"/>
        <v>0</v>
      </c>
    </row>
    <row r="961" spans="1:11" x14ac:dyDescent="0.25">
      <c r="A961" t="s">
        <v>36</v>
      </c>
      <c r="B961" t="s">
        <v>37</v>
      </c>
      <c r="C961" t="s">
        <v>48</v>
      </c>
      <c r="D961" s="15">
        <v>45530.434710648151</v>
      </c>
      <c r="E961" s="13" t="s">
        <v>34</v>
      </c>
      <c r="F961" t="s">
        <v>25</v>
      </c>
      <c r="G961">
        <v>46</v>
      </c>
      <c r="H961" s="12">
        <v>1514.18</v>
      </c>
      <c r="I961">
        <v>1.9590000000000001</v>
      </c>
      <c r="J961" t="s">
        <v>47</v>
      </c>
      <c r="K961" t="b">
        <f t="shared" si="14"/>
        <v>0</v>
      </c>
    </row>
    <row r="962" spans="1:11" x14ac:dyDescent="0.25">
      <c r="A962" t="s">
        <v>36</v>
      </c>
      <c r="B962" t="s">
        <v>37</v>
      </c>
      <c r="C962" t="s">
        <v>37</v>
      </c>
      <c r="D962" s="15">
        <v>45530.468958333331</v>
      </c>
      <c r="E962" s="13" t="s">
        <v>21</v>
      </c>
      <c r="F962" t="s">
        <v>22</v>
      </c>
      <c r="G962">
        <v>24</v>
      </c>
      <c r="H962" s="12">
        <v>1665.27</v>
      </c>
      <c r="I962">
        <v>4.92</v>
      </c>
      <c r="J962" t="s">
        <v>38</v>
      </c>
      <c r="K962" t="b">
        <f t="shared" si="14"/>
        <v>0</v>
      </c>
    </row>
    <row r="963" spans="1:11" x14ac:dyDescent="0.25">
      <c r="A963" t="s">
        <v>36</v>
      </c>
      <c r="B963" t="s">
        <v>37</v>
      </c>
      <c r="C963" t="s">
        <v>37</v>
      </c>
      <c r="D963" s="15">
        <v>45530.469039351854</v>
      </c>
      <c r="E963" s="13" t="s">
        <v>23</v>
      </c>
      <c r="F963" t="s">
        <v>24</v>
      </c>
      <c r="G963">
        <v>41</v>
      </c>
      <c r="H963" s="12">
        <v>3799.84</v>
      </c>
      <c r="I963">
        <v>2.73</v>
      </c>
      <c r="J963" t="s">
        <v>39</v>
      </c>
      <c r="K963" t="b">
        <f t="shared" ref="K963:K1026" si="15">IF(I963 &gt; 10, TRUE, FALSE)</f>
        <v>0</v>
      </c>
    </row>
    <row r="964" spans="1:11" x14ac:dyDescent="0.25">
      <c r="A964" t="s">
        <v>36</v>
      </c>
      <c r="B964" t="s">
        <v>37</v>
      </c>
      <c r="C964" t="s">
        <v>37</v>
      </c>
      <c r="D964" s="15">
        <v>45530.469074074077</v>
      </c>
      <c r="E964" s="13" t="s">
        <v>23</v>
      </c>
      <c r="F964" t="s">
        <v>25</v>
      </c>
      <c r="G964">
        <v>40</v>
      </c>
      <c r="H964" s="12">
        <v>3563.5</v>
      </c>
      <c r="I964">
        <v>1.8740000000000001</v>
      </c>
      <c r="J964" t="s">
        <v>40</v>
      </c>
      <c r="K964" t="b">
        <f t="shared" si="15"/>
        <v>0</v>
      </c>
    </row>
    <row r="965" spans="1:11" x14ac:dyDescent="0.25">
      <c r="A965" t="s">
        <v>36</v>
      </c>
      <c r="B965" t="s">
        <v>37</v>
      </c>
      <c r="C965" t="s">
        <v>37</v>
      </c>
      <c r="D965" s="15">
        <v>45530.469097222223</v>
      </c>
      <c r="E965" s="13" t="s">
        <v>26</v>
      </c>
      <c r="F965" t="s">
        <v>22</v>
      </c>
      <c r="G965">
        <v>35</v>
      </c>
      <c r="H965" s="12">
        <v>4775.0600000000004</v>
      </c>
      <c r="I965">
        <v>5.0819999999999999</v>
      </c>
      <c r="J965" t="s">
        <v>41</v>
      </c>
      <c r="K965" t="b">
        <f t="shared" si="15"/>
        <v>0</v>
      </c>
    </row>
    <row r="966" spans="1:11" x14ac:dyDescent="0.25">
      <c r="A966" t="s">
        <v>36</v>
      </c>
      <c r="B966" t="s">
        <v>37</v>
      </c>
      <c r="C966" t="s">
        <v>37</v>
      </c>
      <c r="D966" s="15">
        <v>45530.469166666669</v>
      </c>
      <c r="E966" s="13" t="s">
        <v>27</v>
      </c>
      <c r="F966" t="s">
        <v>22</v>
      </c>
      <c r="G966">
        <v>34</v>
      </c>
      <c r="H966" s="12">
        <v>2894.37</v>
      </c>
      <c r="I966">
        <v>1.8049999999999999</v>
      </c>
      <c r="J966" t="s">
        <v>42</v>
      </c>
      <c r="K966" t="b">
        <f t="shared" si="15"/>
        <v>0</v>
      </c>
    </row>
    <row r="967" spans="1:11" x14ac:dyDescent="0.25">
      <c r="A967" t="s">
        <v>36</v>
      </c>
      <c r="B967" t="s">
        <v>37</v>
      </c>
      <c r="C967" t="s">
        <v>37</v>
      </c>
      <c r="D967" s="15">
        <v>45530.469224537039</v>
      </c>
      <c r="E967" s="13" t="s">
        <v>27</v>
      </c>
      <c r="F967" t="s">
        <v>28</v>
      </c>
      <c r="G967">
        <v>54</v>
      </c>
      <c r="H967" s="12">
        <v>3827.29</v>
      </c>
      <c r="I967">
        <v>2.2679999999999998</v>
      </c>
      <c r="J967" t="s">
        <v>43</v>
      </c>
      <c r="K967" t="b">
        <f t="shared" si="15"/>
        <v>0</v>
      </c>
    </row>
    <row r="968" spans="1:11" x14ac:dyDescent="0.25">
      <c r="A968" t="s">
        <v>36</v>
      </c>
      <c r="B968" t="s">
        <v>37</v>
      </c>
      <c r="C968" t="s">
        <v>37</v>
      </c>
      <c r="D968" s="15">
        <v>45530.469305555554</v>
      </c>
      <c r="E968" s="13" t="s">
        <v>26</v>
      </c>
      <c r="F968" t="s">
        <v>28</v>
      </c>
      <c r="G968">
        <v>41</v>
      </c>
      <c r="H968" s="12">
        <v>4783.51</v>
      </c>
      <c r="I968">
        <v>5.1609999999999996</v>
      </c>
      <c r="J968" t="s">
        <v>44</v>
      </c>
      <c r="K968" t="b">
        <f t="shared" si="15"/>
        <v>0</v>
      </c>
    </row>
    <row r="969" spans="1:11" x14ac:dyDescent="0.25">
      <c r="A969" t="s">
        <v>36</v>
      </c>
      <c r="B969" t="s">
        <v>37</v>
      </c>
      <c r="C969" t="s">
        <v>37</v>
      </c>
      <c r="D969" s="15">
        <v>45530.469363425924</v>
      </c>
      <c r="E969" s="13" t="s">
        <v>35</v>
      </c>
      <c r="F969" t="s">
        <v>33</v>
      </c>
      <c r="G969">
        <v>1</v>
      </c>
      <c r="H969" s="12">
        <v>1712348</v>
      </c>
      <c r="I969">
        <v>2.2959999999999998</v>
      </c>
      <c r="J969" t="s">
        <v>45</v>
      </c>
      <c r="K969" t="b">
        <f t="shared" si="15"/>
        <v>0</v>
      </c>
    </row>
    <row r="970" spans="1:11" x14ac:dyDescent="0.25">
      <c r="A970" t="s">
        <v>36</v>
      </c>
      <c r="B970" t="s">
        <v>37</v>
      </c>
      <c r="C970" t="s">
        <v>37</v>
      </c>
      <c r="D970" s="15">
        <v>45530.469398148147</v>
      </c>
      <c r="E970" s="13" t="s">
        <v>34</v>
      </c>
      <c r="F970" t="s">
        <v>22</v>
      </c>
      <c r="G970">
        <v>47</v>
      </c>
      <c r="H970" s="12">
        <v>5405.12</v>
      </c>
      <c r="I970">
        <v>2.8079999999999998</v>
      </c>
      <c r="J970" t="s">
        <v>46</v>
      </c>
      <c r="K970" t="b">
        <f t="shared" si="15"/>
        <v>0</v>
      </c>
    </row>
    <row r="971" spans="1:11" x14ac:dyDescent="0.25">
      <c r="A971" t="s">
        <v>36</v>
      </c>
      <c r="B971" t="s">
        <v>37</v>
      </c>
      <c r="C971" t="s">
        <v>37</v>
      </c>
      <c r="D971" s="15">
        <v>45530.46943287037</v>
      </c>
      <c r="E971" s="13" t="s">
        <v>34</v>
      </c>
      <c r="F971" t="s">
        <v>25</v>
      </c>
      <c r="G971">
        <v>46</v>
      </c>
      <c r="H971" s="12">
        <v>5168.3500000000004</v>
      </c>
      <c r="I971">
        <v>1.8220000000000001</v>
      </c>
      <c r="J971" t="s">
        <v>47</v>
      </c>
      <c r="K971" t="b">
        <f t="shared" si="15"/>
        <v>0</v>
      </c>
    </row>
    <row r="972" spans="1:11" x14ac:dyDescent="0.25">
      <c r="A972" t="s">
        <v>36</v>
      </c>
      <c r="B972" t="s">
        <v>37</v>
      </c>
      <c r="C972" t="s">
        <v>48</v>
      </c>
      <c r="D972" s="15">
        <v>45530.47587962963</v>
      </c>
      <c r="E972" s="13" t="s">
        <v>21</v>
      </c>
      <c r="F972" t="s">
        <v>22</v>
      </c>
      <c r="G972">
        <v>26</v>
      </c>
      <c r="H972" s="12">
        <v>744.24</v>
      </c>
      <c r="I972">
        <v>3.86</v>
      </c>
      <c r="J972" t="s">
        <v>38</v>
      </c>
      <c r="K972" t="b">
        <f t="shared" si="15"/>
        <v>0</v>
      </c>
    </row>
    <row r="973" spans="1:11" x14ac:dyDescent="0.25">
      <c r="A973" t="s">
        <v>36</v>
      </c>
      <c r="B973" t="s">
        <v>37</v>
      </c>
      <c r="C973" t="s">
        <v>48</v>
      </c>
      <c r="D973" s="15">
        <v>45530.475937499999</v>
      </c>
      <c r="E973" s="13" t="s">
        <v>23</v>
      </c>
      <c r="F973" t="s">
        <v>24</v>
      </c>
      <c r="G973">
        <v>40</v>
      </c>
      <c r="H973" s="12">
        <v>1158.8399999999999</v>
      </c>
      <c r="I973">
        <v>2.7829999999999999</v>
      </c>
      <c r="J973" t="s">
        <v>39</v>
      </c>
      <c r="K973" t="b">
        <f t="shared" si="15"/>
        <v>0</v>
      </c>
    </row>
    <row r="974" spans="1:11" x14ac:dyDescent="0.25">
      <c r="A974" t="s">
        <v>36</v>
      </c>
      <c r="B974" t="s">
        <v>37</v>
      </c>
      <c r="C974" t="s">
        <v>48</v>
      </c>
      <c r="D974" s="15">
        <v>45530.475972222222</v>
      </c>
      <c r="E974" s="13" t="s">
        <v>23</v>
      </c>
      <c r="F974" t="s">
        <v>25</v>
      </c>
      <c r="G974">
        <v>38</v>
      </c>
      <c r="H974" s="12">
        <v>921.78</v>
      </c>
      <c r="I974">
        <v>2.1280000000000001</v>
      </c>
      <c r="J974" t="s">
        <v>40</v>
      </c>
      <c r="K974" t="b">
        <f t="shared" si="15"/>
        <v>0</v>
      </c>
    </row>
    <row r="975" spans="1:11" x14ac:dyDescent="0.25">
      <c r="A975" t="s">
        <v>36</v>
      </c>
      <c r="B975" t="s">
        <v>37</v>
      </c>
      <c r="C975" t="s">
        <v>48</v>
      </c>
      <c r="D975" s="15">
        <v>45530.476006944446</v>
      </c>
      <c r="E975" s="13" t="s">
        <v>26</v>
      </c>
      <c r="F975" t="s">
        <v>22</v>
      </c>
      <c r="G975">
        <v>35</v>
      </c>
      <c r="H975" s="12">
        <v>1391.3</v>
      </c>
      <c r="I975">
        <v>5.8650000000000002</v>
      </c>
      <c r="J975" t="s">
        <v>41</v>
      </c>
      <c r="K975" t="b">
        <f t="shared" si="15"/>
        <v>0</v>
      </c>
    </row>
    <row r="976" spans="1:11" x14ac:dyDescent="0.25">
      <c r="A976" t="s">
        <v>36</v>
      </c>
      <c r="B976" t="s">
        <v>37</v>
      </c>
      <c r="C976" t="s">
        <v>48</v>
      </c>
      <c r="D976" s="15">
        <v>45530.476076388892</v>
      </c>
      <c r="E976" s="13" t="s">
        <v>27</v>
      </c>
      <c r="F976" t="s">
        <v>22</v>
      </c>
      <c r="G976">
        <v>33</v>
      </c>
      <c r="H976" s="12">
        <v>911.33</v>
      </c>
      <c r="I976">
        <v>1.5289999999999999</v>
      </c>
      <c r="J976" t="s">
        <v>42</v>
      </c>
      <c r="K976" t="b">
        <f t="shared" si="15"/>
        <v>0</v>
      </c>
    </row>
    <row r="977" spans="1:11" x14ac:dyDescent="0.25">
      <c r="A977" t="s">
        <v>36</v>
      </c>
      <c r="B977" t="s">
        <v>37</v>
      </c>
      <c r="C977" t="s">
        <v>48</v>
      </c>
      <c r="D977" s="15">
        <v>45530.476145833331</v>
      </c>
      <c r="E977" s="13" t="s">
        <v>27</v>
      </c>
      <c r="F977" t="s">
        <v>28</v>
      </c>
      <c r="G977">
        <v>53</v>
      </c>
      <c r="H977" s="12">
        <v>1174.57</v>
      </c>
      <c r="I977">
        <v>2.3039999999999998</v>
      </c>
      <c r="J977" t="s">
        <v>43</v>
      </c>
      <c r="K977" t="b">
        <f t="shared" si="15"/>
        <v>0</v>
      </c>
    </row>
    <row r="978" spans="1:11" x14ac:dyDescent="0.25">
      <c r="A978" t="s">
        <v>36</v>
      </c>
      <c r="B978" t="s">
        <v>37</v>
      </c>
      <c r="C978" t="s">
        <v>48</v>
      </c>
      <c r="D978" s="15">
        <v>45530.476215277777</v>
      </c>
      <c r="E978" s="13" t="s">
        <v>26</v>
      </c>
      <c r="F978" t="s">
        <v>28</v>
      </c>
      <c r="G978">
        <v>41</v>
      </c>
      <c r="H978" s="12">
        <v>1391.94</v>
      </c>
      <c r="I978">
        <v>4.9210000000000003</v>
      </c>
      <c r="J978" t="s">
        <v>44</v>
      </c>
      <c r="K978" t="b">
        <f t="shared" si="15"/>
        <v>0</v>
      </c>
    </row>
    <row r="979" spans="1:11" x14ac:dyDescent="0.25">
      <c r="A979" t="s">
        <v>36</v>
      </c>
      <c r="B979" t="s">
        <v>37</v>
      </c>
      <c r="C979" t="s">
        <v>48</v>
      </c>
      <c r="D979" s="15">
        <v>45530.476284722223</v>
      </c>
      <c r="E979" s="13" t="s">
        <v>35</v>
      </c>
      <c r="F979" t="s">
        <v>33</v>
      </c>
      <c r="G979">
        <v>1</v>
      </c>
      <c r="H979" s="12">
        <v>1699245</v>
      </c>
      <c r="I979">
        <v>3.548</v>
      </c>
      <c r="J979" t="s">
        <v>45</v>
      </c>
      <c r="K979" t="b">
        <f t="shared" si="15"/>
        <v>0</v>
      </c>
    </row>
    <row r="980" spans="1:11" x14ac:dyDescent="0.25">
      <c r="A980" t="s">
        <v>36</v>
      </c>
      <c r="B980" t="s">
        <v>37</v>
      </c>
      <c r="C980" t="s">
        <v>48</v>
      </c>
      <c r="D980" s="15">
        <v>45530.476331018515</v>
      </c>
      <c r="E980" s="13" t="s">
        <v>34</v>
      </c>
      <c r="F980" t="s">
        <v>22</v>
      </c>
      <c r="G980">
        <v>48</v>
      </c>
      <c r="H980" s="12">
        <v>1751.72</v>
      </c>
      <c r="I980">
        <v>3.4009999999999998</v>
      </c>
      <c r="J980" t="s">
        <v>46</v>
      </c>
      <c r="K980" t="b">
        <f t="shared" si="15"/>
        <v>0</v>
      </c>
    </row>
    <row r="981" spans="1:11" x14ac:dyDescent="0.25">
      <c r="A981" t="s">
        <v>36</v>
      </c>
      <c r="B981" t="s">
        <v>37</v>
      </c>
      <c r="C981" t="s">
        <v>48</v>
      </c>
      <c r="D981" s="15">
        <v>45530.476365740738</v>
      </c>
      <c r="E981" s="13" t="s">
        <v>34</v>
      </c>
      <c r="F981" t="s">
        <v>25</v>
      </c>
      <c r="G981">
        <v>45</v>
      </c>
      <c r="H981" s="12">
        <v>1512.95</v>
      </c>
      <c r="I981">
        <v>2.0739999999999998</v>
      </c>
      <c r="J981" t="s">
        <v>47</v>
      </c>
      <c r="K981" t="b">
        <f t="shared" si="15"/>
        <v>0</v>
      </c>
    </row>
    <row r="982" spans="1:11" x14ac:dyDescent="0.25">
      <c r="A982" t="s">
        <v>36</v>
      </c>
      <c r="B982" t="s">
        <v>37</v>
      </c>
      <c r="C982" t="s">
        <v>37</v>
      </c>
      <c r="D982" s="15">
        <v>45530.510648148149</v>
      </c>
      <c r="E982" s="13" t="s">
        <v>21</v>
      </c>
      <c r="F982" t="s">
        <v>22</v>
      </c>
      <c r="G982">
        <v>24</v>
      </c>
      <c r="H982" s="12">
        <v>1665.27</v>
      </c>
      <c r="I982">
        <v>5.0190000000000001</v>
      </c>
      <c r="J982" t="s">
        <v>38</v>
      </c>
      <c r="K982" t="b">
        <f t="shared" si="15"/>
        <v>0</v>
      </c>
    </row>
    <row r="983" spans="1:11" x14ac:dyDescent="0.25">
      <c r="A983" t="s">
        <v>36</v>
      </c>
      <c r="B983" t="s">
        <v>37</v>
      </c>
      <c r="C983" t="s">
        <v>37</v>
      </c>
      <c r="D983" s="15">
        <v>45530.510717592595</v>
      </c>
      <c r="E983" s="13" t="s">
        <v>23</v>
      </c>
      <c r="F983" t="s">
        <v>24</v>
      </c>
      <c r="G983">
        <v>41</v>
      </c>
      <c r="H983" s="12">
        <v>3799.84</v>
      </c>
      <c r="I983">
        <v>2.4329999999999998</v>
      </c>
      <c r="J983" t="s">
        <v>39</v>
      </c>
      <c r="K983" t="b">
        <f t="shared" si="15"/>
        <v>0</v>
      </c>
    </row>
    <row r="984" spans="1:11" x14ac:dyDescent="0.25">
      <c r="A984" t="s">
        <v>36</v>
      </c>
      <c r="B984" t="s">
        <v>37</v>
      </c>
      <c r="C984" t="s">
        <v>37</v>
      </c>
      <c r="D984" s="15">
        <v>45530.510752314818</v>
      </c>
      <c r="E984" s="13" t="s">
        <v>23</v>
      </c>
      <c r="F984" t="s">
        <v>25</v>
      </c>
      <c r="G984">
        <v>40</v>
      </c>
      <c r="H984" s="12">
        <v>3563.5</v>
      </c>
      <c r="I984">
        <v>1.72</v>
      </c>
      <c r="J984" t="s">
        <v>40</v>
      </c>
      <c r="K984" t="b">
        <f t="shared" si="15"/>
        <v>0</v>
      </c>
    </row>
    <row r="985" spans="1:11" x14ac:dyDescent="0.25">
      <c r="A985" t="s">
        <v>36</v>
      </c>
      <c r="B985" t="s">
        <v>37</v>
      </c>
      <c r="C985" t="s">
        <v>37</v>
      </c>
      <c r="D985" s="15">
        <v>45530.510775462964</v>
      </c>
      <c r="E985" s="13" t="s">
        <v>26</v>
      </c>
      <c r="F985" t="s">
        <v>22</v>
      </c>
      <c r="G985">
        <v>35</v>
      </c>
      <c r="H985" s="12">
        <v>4775.0600000000004</v>
      </c>
      <c r="I985">
        <v>4.9029999999999996</v>
      </c>
      <c r="J985" t="s">
        <v>41</v>
      </c>
      <c r="K985" t="b">
        <f t="shared" si="15"/>
        <v>0</v>
      </c>
    </row>
    <row r="986" spans="1:11" x14ac:dyDescent="0.25">
      <c r="A986" t="s">
        <v>36</v>
      </c>
      <c r="B986" t="s">
        <v>37</v>
      </c>
      <c r="C986" t="s">
        <v>37</v>
      </c>
      <c r="D986" s="15">
        <v>45530.510833333334</v>
      </c>
      <c r="E986" s="13" t="s">
        <v>27</v>
      </c>
      <c r="F986" t="s">
        <v>22</v>
      </c>
      <c r="G986">
        <v>34</v>
      </c>
      <c r="H986" s="12">
        <v>2894.37</v>
      </c>
      <c r="I986">
        <v>1.63</v>
      </c>
      <c r="J986" t="s">
        <v>42</v>
      </c>
      <c r="K986" t="b">
        <f t="shared" si="15"/>
        <v>0</v>
      </c>
    </row>
    <row r="987" spans="1:11" x14ac:dyDescent="0.25">
      <c r="A987" t="s">
        <v>36</v>
      </c>
      <c r="B987" t="s">
        <v>37</v>
      </c>
      <c r="C987" t="s">
        <v>37</v>
      </c>
      <c r="D987" s="15">
        <v>45530.51090277778</v>
      </c>
      <c r="E987" s="13" t="s">
        <v>27</v>
      </c>
      <c r="F987" t="s">
        <v>28</v>
      </c>
      <c r="G987">
        <v>54</v>
      </c>
      <c r="H987" s="12">
        <v>3827.29</v>
      </c>
      <c r="I987">
        <v>2.1589999999999998</v>
      </c>
      <c r="J987" t="s">
        <v>43</v>
      </c>
      <c r="K987" t="b">
        <f t="shared" si="15"/>
        <v>0</v>
      </c>
    </row>
    <row r="988" spans="1:11" x14ac:dyDescent="0.25">
      <c r="A988" t="s">
        <v>36</v>
      </c>
      <c r="B988" t="s">
        <v>37</v>
      </c>
      <c r="C988" t="s">
        <v>37</v>
      </c>
      <c r="D988" s="15">
        <v>45530.510972222219</v>
      </c>
      <c r="E988" s="13" t="s">
        <v>26</v>
      </c>
      <c r="F988" t="s">
        <v>28</v>
      </c>
      <c r="G988">
        <v>41</v>
      </c>
      <c r="H988" s="12">
        <v>4783.51</v>
      </c>
      <c r="I988">
        <v>5.15</v>
      </c>
      <c r="J988" t="s">
        <v>44</v>
      </c>
      <c r="K988" t="b">
        <f t="shared" si="15"/>
        <v>0</v>
      </c>
    </row>
    <row r="989" spans="1:11" x14ac:dyDescent="0.25">
      <c r="A989" t="s">
        <v>36</v>
      </c>
      <c r="B989" t="s">
        <v>37</v>
      </c>
      <c r="C989" t="s">
        <v>37</v>
      </c>
      <c r="D989" s="15">
        <v>45530.511041666665</v>
      </c>
      <c r="E989" s="13" t="s">
        <v>35</v>
      </c>
      <c r="F989" t="s">
        <v>33</v>
      </c>
      <c r="G989">
        <v>1</v>
      </c>
      <c r="H989" s="12">
        <v>1712841</v>
      </c>
      <c r="I989">
        <v>2.3260000000000001</v>
      </c>
      <c r="J989" t="s">
        <v>45</v>
      </c>
      <c r="K989" t="b">
        <f t="shared" si="15"/>
        <v>0</v>
      </c>
    </row>
    <row r="990" spans="1:11" x14ac:dyDescent="0.25">
      <c r="A990" t="s">
        <v>36</v>
      </c>
      <c r="B990" t="s">
        <v>37</v>
      </c>
      <c r="C990" t="s">
        <v>37</v>
      </c>
      <c r="D990" s="15">
        <v>45530.511076388888</v>
      </c>
      <c r="E990" s="13" t="s">
        <v>34</v>
      </c>
      <c r="F990" t="s">
        <v>22</v>
      </c>
      <c r="G990">
        <v>47</v>
      </c>
      <c r="H990" s="12">
        <v>5405.12</v>
      </c>
      <c r="I990">
        <v>2.7229999999999999</v>
      </c>
      <c r="J990" t="s">
        <v>46</v>
      </c>
      <c r="K990" t="b">
        <f t="shared" si="15"/>
        <v>0</v>
      </c>
    </row>
    <row r="991" spans="1:11" x14ac:dyDescent="0.25">
      <c r="A991" t="s">
        <v>36</v>
      </c>
      <c r="B991" t="s">
        <v>37</v>
      </c>
      <c r="C991" t="s">
        <v>37</v>
      </c>
      <c r="D991" s="15">
        <v>45530.511111111111</v>
      </c>
      <c r="E991" s="13" t="s">
        <v>34</v>
      </c>
      <c r="F991" t="s">
        <v>25</v>
      </c>
      <c r="G991">
        <v>46</v>
      </c>
      <c r="H991" s="12">
        <v>5168.3500000000004</v>
      </c>
      <c r="I991">
        <v>1.7849999999999999</v>
      </c>
      <c r="J991" t="s">
        <v>47</v>
      </c>
      <c r="K991" t="b">
        <f t="shared" si="15"/>
        <v>0</v>
      </c>
    </row>
    <row r="992" spans="1:11" x14ac:dyDescent="0.25">
      <c r="A992" t="s">
        <v>36</v>
      </c>
      <c r="B992" t="s">
        <v>37</v>
      </c>
      <c r="C992" t="s">
        <v>48</v>
      </c>
      <c r="D992" s="15">
        <v>45530.517511574071</v>
      </c>
      <c r="E992" s="13" t="s">
        <v>21</v>
      </c>
      <c r="F992" t="s">
        <v>22</v>
      </c>
      <c r="G992">
        <v>25</v>
      </c>
      <c r="H992" s="12">
        <v>744.24</v>
      </c>
      <c r="I992">
        <v>2.9609999999999999</v>
      </c>
      <c r="J992" t="s">
        <v>38</v>
      </c>
      <c r="K992" t="b">
        <f t="shared" si="15"/>
        <v>0</v>
      </c>
    </row>
    <row r="993" spans="1:11" x14ac:dyDescent="0.25">
      <c r="A993" t="s">
        <v>36</v>
      </c>
      <c r="B993" t="s">
        <v>37</v>
      </c>
      <c r="C993" t="s">
        <v>48</v>
      </c>
      <c r="D993" s="15">
        <v>45530.517557870371</v>
      </c>
      <c r="E993" s="13" t="s">
        <v>23</v>
      </c>
      <c r="F993" t="s">
        <v>24</v>
      </c>
      <c r="G993">
        <v>40</v>
      </c>
      <c r="H993" s="12">
        <v>1158.82</v>
      </c>
      <c r="I993">
        <v>3.5139999999999998</v>
      </c>
      <c r="J993" t="s">
        <v>39</v>
      </c>
      <c r="K993" t="b">
        <f t="shared" si="15"/>
        <v>0</v>
      </c>
    </row>
    <row r="994" spans="1:11" x14ac:dyDescent="0.25">
      <c r="A994" t="s">
        <v>36</v>
      </c>
      <c r="B994" t="s">
        <v>37</v>
      </c>
      <c r="C994" t="s">
        <v>48</v>
      </c>
      <c r="D994" s="15">
        <v>45530.517604166664</v>
      </c>
      <c r="E994" s="13" t="s">
        <v>23</v>
      </c>
      <c r="F994" t="s">
        <v>25</v>
      </c>
      <c r="G994">
        <v>38</v>
      </c>
      <c r="H994" s="12">
        <v>921.78</v>
      </c>
      <c r="I994">
        <v>2.0779999999999998</v>
      </c>
      <c r="J994" t="s">
        <v>40</v>
      </c>
      <c r="K994" t="b">
        <f t="shared" si="15"/>
        <v>0</v>
      </c>
    </row>
    <row r="995" spans="1:11" x14ac:dyDescent="0.25">
      <c r="A995" t="s">
        <v>36</v>
      </c>
      <c r="B995" t="s">
        <v>37</v>
      </c>
      <c r="C995" t="s">
        <v>48</v>
      </c>
      <c r="D995" s="15">
        <v>45530.517638888887</v>
      </c>
      <c r="E995" s="13" t="s">
        <v>26</v>
      </c>
      <c r="F995" t="s">
        <v>22</v>
      </c>
      <c r="G995">
        <v>35</v>
      </c>
      <c r="H995" s="12">
        <v>1391.29</v>
      </c>
      <c r="I995">
        <v>4.492</v>
      </c>
      <c r="J995" t="s">
        <v>41</v>
      </c>
      <c r="K995" t="b">
        <f t="shared" si="15"/>
        <v>0</v>
      </c>
    </row>
    <row r="996" spans="1:11" x14ac:dyDescent="0.25">
      <c r="A996" t="s">
        <v>36</v>
      </c>
      <c r="B996" t="s">
        <v>37</v>
      </c>
      <c r="C996" t="s">
        <v>48</v>
      </c>
      <c r="D996" s="15">
        <v>45530.517696759256</v>
      </c>
      <c r="E996" s="13" t="s">
        <v>27</v>
      </c>
      <c r="F996" t="s">
        <v>22</v>
      </c>
      <c r="G996">
        <v>33</v>
      </c>
      <c r="H996" s="12">
        <v>911.33</v>
      </c>
      <c r="I996">
        <v>1.6870000000000001</v>
      </c>
      <c r="J996" t="s">
        <v>42</v>
      </c>
      <c r="K996" t="b">
        <f t="shared" si="15"/>
        <v>0</v>
      </c>
    </row>
    <row r="997" spans="1:11" x14ac:dyDescent="0.25">
      <c r="A997" t="s">
        <v>36</v>
      </c>
      <c r="B997" t="s">
        <v>37</v>
      </c>
      <c r="C997" t="s">
        <v>48</v>
      </c>
      <c r="D997" s="15">
        <v>45530.517766203702</v>
      </c>
      <c r="E997" s="13" t="s">
        <v>27</v>
      </c>
      <c r="F997" t="s">
        <v>28</v>
      </c>
      <c r="G997">
        <v>53</v>
      </c>
      <c r="H997" s="12">
        <v>1174.57</v>
      </c>
      <c r="I997">
        <v>2.613</v>
      </c>
      <c r="J997" t="s">
        <v>43</v>
      </c>
      <c r="K997" t="b">
        <f t="shared" si="15"/>
        <v>0</v>
      </c>
    </row>
    <row r="998" spans="1:11" x14ac:dyDescent="0.25">
      <c r="A998" t="s">
        <v>36</v>
      </c>
      <c r="B998" t="s">
        <v>37</v>
      </c>
      <c r="C998" t="s">
        <v>48</v>
      </c>
      <c r="D998" s="15">
        <v>45530.517847222225</v>
      </c>
      <c r="E998" s="13" t="s">
        <v>26</v>
      </c>
      <c r="F998" t="s">
        <v>28</v>
      </c>
      <c r="G998">
        <v>41</v>
      </c>
      <c r="H998" s="12">
        <v>1391.94</v>
      </c>
      <c r="I998">
        <v>5.2640000000000002</v>
      </c>
      <c r="J998" t="s">
        <v>44</v>
      </c>
      <c r="K998" t="b">
        <f t="shared" si="15"/>
        <v>0</v>
      </c>
    </row>
    <row r="999" spans="1:11" x14ac:dyDescent="0.25">
      <c r="A999" t="s">
        <v>36</v>
      </c>
      <c r="B999" t="s">
        <v>37</v>
      </c>
      <c r="C999" t="s">
        <v>48</v>
      </c>
      <c r="D999" s="15">
        <v>45530.517916666664</v>
      </c>
      <c r="E999" s="13" t="s">
        <v>35</v>
      </c>
      <c r="F999" t="s">
        <v>33</v>
      </c>
      <c r="G999">
        <v>1</v>
      </c>
      <c r="H999" s="12">
        <v>1699798</v>
      </c>
      <c r="I999">
        <v>3.0089999999999999</v>
      </c>
      <c r="J999" t="s">
        <v>45</v>
      </c>
      <c r="K999" t="b">
        <f t="shared" si="15"/>
        <v>0</v>
      </c>
    </row>
    <row r="1000" spans="1:11" x14ac:dyDescent="0.25">
      <c r="A1000" t="s">
        <v>36</v>
      </c>
      <c r="B1000" t="s">
        <v>37</v>
      </c>
      <c r="C1000" t="s">
        <v>48</v>
      </c>
      <c r="D1000" s="15">
        <v>45530.517951388887</v>
      </c>
      <c r="E1000" s="13" t="s">
        <v>34</v>
      </c>
      <c r="F1000" t="s">
        <v>22</v>
      </c>
      <c r="G1000">
        <v>47</v>
      </c>
      <c r="H1000" s="12">
        <v>1750.47</v>
      </c>
      <c r="I1000">
        <v>2.88</v>
      </c>
      <c r="J1000" t="s">
        <v>46</v>
      </c>
      <c r="K1000" t="b">
        <f t="shared" si="15"/>
        <v>0</v>
      </c>
    </row>
    <row r="1001" spans="1:11" x14ac:dyDescent="0.25">
      <c r="A1001" t="s">
        <v>36</v>
      </c>
      <c r="B1001" t="s">
        <v>37</v>
      </c>
      <c r="C1001" t="s">
        <v>48</v>
      </c>
      <c r="D1001" s="15">
        <v>45530.517997685187</v>
      </c>
      <c r="E1001" s="13" t="s">
        <v>34</v>
      </c>
      <c r="F1001" t="s">
        <v>25</v>
      </c>
      <c r="G1001">
        <v>47</v>
      </c>
      <c r="H1001" s="12">
        <v>1515.41</v>
      </c>
      <c r="I1001">
        <v>2.2549999999999999</v>
      </c>
      <c r="J1001" t="s">
        <v>47</v>
      </c>
      <c r="K1001" t="b">
        <f t="shared" si="15"/>
        <v>0</v>
      </c>
    </row>
    <row r="1002" spans="1:11" x14ac:dyDescent="0.25">
      <c r="A1002" t="s">
        <v>36</v>
      </c>
      <c r="B1002" t="s">
        <v>37</v>
      </c>
      <c r="C1002" t="s">
        <v>37</v>
      </c>
      <c r="D1002" s="15">
        <v>45530.552569444444</v>
      </c>
      <c r="E1002" s="13" t="s">
        <v>21</v>
      </c>
      <c r="F1002" t="s">
        <v>22</v>
      </c>
      <c r="G1002">
        <v>24</v>
      </c>
      <c r="H1002" s="12">
        <v>1665.27</v>
      </c>
      <c r="I1002">
        <v>4.7320000000000002</v>
      </c>
      <c r="J1002" t="s">
        <v>38</v>
      </c>
      <c r="K1002" t="b">
        <f t="shared" si="15"/>
        <v>0</v>
      </c>
    </row>
    <row r="1003" spans="1:11" x14ac:dyDescent="0.25">
      <c r="A1003" t="s">
        <v>36</v>
      </c>
      <c r="B1003" t="s">
        <v>37</v>
      </c>
      <c r="C1003" t="s">
        <v>37</v>
      </c>
      <c r="D1003" s="15">
        <v>45530.55265046296</v>
      </c>
      <c r="E1003" s="13" t="s">
        <v>23</v>
      </c>
      <c r="F1003" t="s">
        <v>24</v>
      </c>
      <c r="G1003">
        <v>41</v>
      </c>
      <c r="H1003" s="12">
        <v>3799.84</v>
      </c>
      <c r="I1003">
        <v>2.512</v>
      </c>
      <c r="J1003" t="s">
        <v>39</v>
      </c>
      <c r="K1003" t="b">
        <f t="shared" si="15"/>
        <v>0</v>
      </c>
    </row>
    <row r="1004" spans="1:11" x14ac:dyDescent="0.25">
      <c r="A1004" t="s">
        <v>36</v>
      </c>
      <c r="B1004" t="s">
        <v>37</v>
      </c>
      <c r="C1004" t="s">
        <v>37</v>
      </c>
      <c r="D1004" s="15">
        <v>45530.552685185183</v>
      </c>
      <c r="E1004" s="13" t="s">
        <v>23</v>
      </c>
      <c r="F1004" t="s">
        <v>25</v>
      </c>
      <c r="G1004">
        <v>40</v>
      </c>
      <c r="H1004" s="12">
        <v>3563.5</v>
      </c>
      <c r="I1004">
        <v>1.599</v>
      </c>
      <c r="J1004" t="s">
        <v>40</v>
      </c>
      <c r="K1004" t="b">
        <f t="shared" si="15"/>
        <v>0</v>
      </c>
    </row>
    <row r="1005" spans="1:11" x14ac:dyDescent="0.25">
      <c r="A1005" t="s">
        <v>36</v>
      </c>
      <c r="B1005" t="s">
        <v>37</v>
      </c>
      <c r="C1005" t="s">
        <v>37</v>
      </c>
      <c r="D1005" s="15">
        <v>45530.552708333336</v>
      </c>
      <c r="E1005" s="13" t="s">
        <v>26</v>
      </c>
      <c r="F1005" t="s">
        <v>22</v>
      </c>
      <c r="G1005">
        <v>35</v>
      </c>
      <c r="H1005" s="12">
        <v>4775.0600000000004</v>
      </c>
      <c r="I1005">
        <v>4.58</v>
      </c>
      <c r="J1005" t="s">
        <v>41</v>
      </c>
      <c r="K1005" t="b">
        <f t="shared" si="15"/>
        <v>0</v>
      </c>
    </row>
    <row r="1006" spans="1:11" x14ac:dyDescent="0.25">
      <c r="A1006" t="s">
        <v>36</v>
      </c>
      <c r="B1006" t="s">
        <v>37</v>
      </c>
      <c r="C1006" t="s">
        <v>37</v>
      </c>
      <c r="D1006" s="15">
        <v>45530.552766203706</v>
      </c>
      <c r="E1006" s="13" t="s">
        <v>27</v>
      </c>
      <c r="F1006" t="s">
        <v>22</v>
      </c>
      <c r="G1006">
        <v>34</v>
      </c>
      <c r="H1006" s="12">
        <v>2894.37</v>
      </c>
      <c r="I1006">
        <v>1.2689999999999999</v>
      </c>
      <c r="J1006" t="s">
        <v>42</v>
      </c>
      <c r="K1006" t="b">
        <f t="shared" si="15"/>
        <v>0</v>
      </c>
    </row>
    <row r="1007" spans="1:11" x14ac:dyDescent="0.25">
      <c r="A1007" t="s">
        <v>36</v>
      </c>
      <c r="B1007" t="s">
        <v>37</v>
      </c>
      <c r="C1007" t="s">
        <v>37</v>
      </c>
      <c r="D1007" s="15">
        <v>45530.552835648145</v>
      </c>
      <c r="E1007" s="13" t="s">
        <v>27</v>
      </c>
      <c r="F1007" t="s">
        <v>28</v>
      </c>
      <c r="G1007">
        <v>54</v>
      </c>
      <c r="H1007" s="12">
        <v>3827.29</v>
      </c>
      <c r="I1007">
        <v>1.5920000000000001</v>
      </c>
      <c r="J1007" t="s">
        <v>43</v>
      </c>
      <c r="K1007" t="b">
        <f t="shared" si="15"/>
        <v>0</v>
      </c>
    </row>
    <row r="1008" spans="1:11" x14ac:dyDescent="0.25">
      <c r="A1008" t="s">
        <v>36</v>
      </c>
      <c r="B1008" t="s">
        <v>37</v>
      </c>
      <c r="C1008" t="s">
        <v>37</v>
      </c>
      <c r="D1008" s="15">
        <v>45530.552905092591</v>
      </c>
      <c r="E1008" s="13" t="s">
        <v>26</v>
      </c>
      <c r="F1008" t="s">
        <v>28</v>
      </c>
      <c r="G1008">
        <v>41</v>
      </c>
      <c r="H1008" s="12">
        <v>4783.51</v>
      </c>
      <c r="I1008">
        <v>4.76</v>
      </c>
      <c r="J1008" t="s">
        <v>44</v>
      </c>
      <c r="K1008" t="b">
        <f t="shared" si="15"/>
        <v>0</v>
      </c>
    </row>
    <row r="1009" spans="1:11" x14ac:dyDescent="0.25">
      <c r="A1009" t="s">
        <v>36</v>
      </c>
      <c r="B1009" t="s">
        <v>37</v>
      </c>
      <c r="C1009" t="s">
        <v>37</v>
      </c>
      <c r="D1009" s="15">
        <v>45530.55296296296</v>
      </c>
      <c r="E1009" s="13" t="s">
        <v>35</v>
      </c>
      <c r="F1009" t="s">
        <v>33</v>
      </c>
      <c r="G1009">
        <v>1</v>
      </c>
      <c r="H1009" s="12">
        <v>1713334</v>
      </c>
      <c r="I1009">
        <v>1.9810000000000001</v>
      </c>
      <c r="J1009" t="s">
        <v>45</v>
      </c>
      <c r="K1009" t="b">
        <f t="shared" si="15"/>
        <v>0</v>
      </c>
    </row>
    <row r="1010" spans="1:11" x14ac:dyDescent="0.25">
      <c r="A1010" t="s">
        <v>36</v>
      </c>
      <c r="B1010" t="s">
        <v>37</v>
      </c>
      <c r="C1010" t="s">
        <v>37</v>
      </c>
      <c r="D1010" s="15">
        <v>45530.552986111114</v>
      </c>
      <c r="E1010" s="13" t="s">
        <v>34</v>
      </c>
      <c r="F1010" t="s">
        <v>22</v>
      </c>
      <c r="G1010">
        <v>47</v>
      </c>
      <c r="H1010" s="12">
        <v>5405.12</v>
      </c>
      <c r="I1010">
        <v>2.1019999999999999</v>
      </c>
      <c r="J1010" t="s">
        <v>46</v>
      </c>
      <c r="K1010" t="b">
        <f t="shared" si="15"/>
        <v>0</v>
      </c>
    </row>
    <row r="1011" spans="1:11" x14ac:dyDescent="0.25">
      <c r="A1011" t="s">
        <v>36</v>
      </c>
      <c r="B1011" t="s">
        <v>37</v>
      </c>
      <c r="C1011" t="s">
        <v>37</v>
      </c>
      <c r="D1011" s="15">
        <v>45530.553020833337</v>
      </c>
      <c r="E1011" s="13" t="s">
        <v>34</v>
      </c>
      <c r="F1011" t="s">
        <v>25</v>
      </c>
      <c r="G1011">
        <v>46</v>
      </c>
      <c r="H1011" s="12">
        <v>5168.3500000000004</v>
      </c>
      <c r="I1011">
        <v>1.615</v>
      </c>
      <c r="J1011" t="s">
        <v>47</v>
      </c>
      <c r="K1011" t="b">
        <f t="shared" si="15"/>
        <v>0</v>
      </c>
    </row>
    <row r="1012" spans="1:11" x14ac:dyDescent="0.25">
      <c r="A1012" t="s">
        <v>36</v>
      </c>
      <c r="B1012" t="s">
        <v>37</v>
      </c>
      <c r="C1012" t="s">
        <v>48</v>
      </c>
      <c r="D1012" s="15">
        <v>45530.559189814812</v>
      </c>
      <c r="E1012" s="13" t="s">
        <v>21</v>
      </c>
      <c r="F1012" t="s">
        <v>22</v>
      </c>
      <c r="G1012">
        <v>23</v>
      </c>
      <c r="H1012" s="12">
        <v>724.38</v>
      </c>
      <c r="I1012">
        <v>4.0229999999999997</v>
      </c>
      <c r="J1012" t="s">
        <v>38</v>
      </c>
      <c r="K1012" t="b">
        <f t="shared" si="15"/>
        <v>0</v>
      </c>
    </row>
    <row r="1013" spans="1:11" x14ac:dyDescent="0.25">
      <c r="A1013" t="s">
        <v>36</v>
      </c>
      <c r="B1013" t="s">
        <v>37</v>
      </c>
      <c r="C1013" t="s">
        <v>48</v>
      </c>
      <c r="D1013" s="15">
        <v>45530.559259259258</v>
      </c>
      <c r="E1013" s="13" t="s">
        <v>23</v>
      </c>
      <c r="F1013" t="s">
        <v>24</v>
      </c>
      <c r="G1013">
        <v>42</v>
      </c>
      <c r="H1013" s="12">
        <v>1178.7</v>
      </c>
      <c r="I1013">
        <v>3.3210000000000002</v>
      </c>
      <c r="J1013" t="s">
        <v>39</v>
      </c>
      <c r="K1013" t="b">
        <f t="shared" si="15"/>
        <v>0</v>
      </c>
    </row>
    <row r="1014" spans="1:11" x14ac:dyDescent="0.25">
      <c r="A1014" t="s">
        <v>36</v>
      </c>
      <c r="B1014" t="s">
        <v>37</v>
      </c>
      <c r="C1014" t="s">
        <v>48</v>
      </c>
      <c r="D1014" s="15">
        <v>45530.559305555558</v>
      </c>
      <c r="E1014" s="13" t="s">
        <v>23</v>
      </c>
      <c r="F1014" t="s">
        <v>25</v>
      </c>
      <c r="G1014">
        <v>40</v>
      </c>
      <c r="H1014" s="12">
        <v>1158.8599999999999</v>
      </c>
      <c r="I1014">
        <v>2.5529999999999999</v>
      </c>
      <c r="J1014" t="s">
        <v>40</v>
      </c>
      <c r="K1014" t="b">
        <f t="shared" si="15"/>
        <v>0</v>
      </c>
    </row>
    <row r="1015" spans="1:11" x14ac:dyDescent="0.25">
      <c r="A1015" t="s">
        <v>36</v>
      </c>
      <c r="B1015" t="s">
        <v>37</v>
      </c>
      <c r="C1015" t="s">
        <v>48</v>
      </c>
      <c r="D1015" s="15">
        <v>45530.559340277781</v>
      </c>
      <c r="E1015" s="13" t="s">
        <v>26</v>
      </c>
      <c r="F1015" t="s">
        <v>22</v>
      </c>
      <c r="G1015">
        <v>33</v>
      </c>
      <c r="H1015" s="12">
        <v>1154.23</v>
      </c>
      <c r="I1015">
        <v>5.4489999999999998</v>
      </c>
      <c r="J1015" t="s">
        <v>41</v>
      </c>
      <c r="K1015" t="b">
        <f t="shared" si="15"/>
        <v>0</v>
      </c>
    </row>
    <row r="1016" spans="1:11" x14ac:dyDescent="0.25">
      <c r="A1016" t="s">
        <v>36</v>
      </c>
      <c r="B1016" t="s">
        <v>37</v>
      </c>
      <c r="C1016" t="s">
        <v>48</v>
      </c>
      <c r="D1016" s="15">
        <v>45530.55940972222</v>
      </c>
      <c r="E1016" s="13" t="s">
        <v>27</v>
      </c>
      <c r="F1016" t="s">
        <v>22</v>
      </c>
      <c r="G1016">
        <v>33</v>
      </c>
      <c r="H1016" s="12">
        <v>911.35</v>
      </c>
      <c r="I1016">
        <v>2.347</v>
      </c>
      <c r="J1016" t="s">
        <v>42</v>
      </c>
      <c r="K1016" t="b">
        <f t="shared" si="15"/>
        <v>0</v>
      </c>
    </row>
    <row r="1017" spans="1:11" x14ac:dyDescent="0.25">
      <c r="A1017" t="s">
        <v>36</v>
      </c>
      <c r="B1017" t="s">
        <v>37</v>
      </c>
      <c r="C1017" t="s">
        <v>48</v>
      </c>
      <c r="D1017" s="15">
        <v>45530.559479166666</v>
      </c>
      <c r="E1017" s="13" t="s">
        <v>27</v>
      </c>
      <c r="F1017" t="s">
        <v>28</v>
      </c>
      <c r="G1017">
        <v>53</v>
      </c>
      <c r="H1017" s="12">
        <v>1174.58</v>
      </c>
      <c r="I1017">
        <v>4.907</v>
      </c>
      <c r="J1017" t="s">
        <v>43</v>
      </c>
      <c r="K1017" t="b">
        <f t="shared" si="15"/>
        <v>0</v>
      </c>
    </row>
    <row r="1018" spans="1:11" x14ac:dyDescent="0.25">
      <c r="A1018" t="s">
        <v>36</v>
      </c>
      <c r="B1018" t="s">
        <v>37</v>
      </c>
      <c r="C1018" t="s">
        <v>48</v>
      </c>
      <c r="D1018" s="15">
        <v>45530.559583333335</v>
      </c>
      <c r="E1018" s="13" t="s">
        <v>26</v>
      </c>
      <c r="F1018" t="s">
        <v>28</v>
      </c>
      <c r="G1018">
        <v>41</v>
      </c>
      <c r="H1018" s="12">
        <v>1391.94</v>
      </c>
      <c r="I1018">
        <v>5.2030000000000003</v>
      </c>
      <c r="J1018" t="s">
        <v>44</v>
      </c>
      <c r="K1018" t="b">
        <f t="shared" si="15"/>
        <v>0</v>
      </c>
    </row>
    <row r="1019" spans="1:11" x14ac:dyDescent="0.25">
      <c r="A1019" t="s">
        <v>36</v>
      </c>
      <c r="B1019" t="s">
        <v>37</v>
      </c>
      <c r="C1019" t="s">
        <v>48</v>
      </c>
      <c r="D1019" s="15">
        <v>45530.559652777774</v>
      </c>
      <c r="E1019" s="13" t="s">
        <v>35</v>
      </c>
      <c r="F1019" t="s">
        <v>33</v>
      </c>
      <c r="G1019">
        <v>1</v>
      </c>
      <c r="H1019" s="12">
        <v>1700351</v>
      </c>
      <c r="I1019">
        <v>2.6320000000000001</v>
      </c>
      <c r="J1019" t="s">
        <v>45</v>
      </c>
      <c r="K1019" t="b">
        <f t="shared" si="15"/>
        <v>0</v>
      </c>
    </row>
    <row r="1020" spans="1:11" x14ac:dyDescent="0.25">
      <c r="A1020" t="s">
        <v>36</v>
      </c>
      <c r="B1020" t="s">
        <v>37</v>
      </c>
      <c r="C1020" t="s">
        <v>48</v>
      </c>
      <c r="D1020" s="15">
        <v>45530.559687499997</v>
      </c>
      <c r="E1020" s="13" t="s">
        <v>34</v>
      </c>
      <c r="F1020" t="s">
        <v>22</v>
      </c>
      <c r="G1020">
        <v>47</v>
      </c>
      <c r="H1020" s="12">
        <v>1750.47</v>
      </c>
      <c r="I1020">
        <v>3.2240000000000002</v>
      </c>
      <c r="J1020" t="s">
        <v>46</v>
      </c>
      <c r="K1020" t="b">
        <f t="shared" si="15"/>
        <v>0</v>
      </c>
    </row>
    <row r="1021" spans="1:11" x14ac:dyDescent="0.25">
      <c r="A1021" t="s">
        <v>36</v>
      </c>
      <c r="B1021" t="s">
        <v>37</v>
      </c>
      <c r="C1021" t="s">
        <v>48</v>
      </c>
      <c r="D1021" s="15">
        <v>45530.559733796297</v>
      </c>
      <c r="E1021" s="13" t="s">
        <v>34</v>
      </c>
      <c r="F1021" t="s">
        <v>25</v>
      </c>
      <c r="G1021">
        <v>47</v>
      </c>
      <c r="H1021" s="12">
        <v>1515.41</v>
      </c>
      <c r="I1021">
        <v>3.2029999999999998</v>
      </c>
      <c r="J1021" t="s">
        <v>47</v>
      </c>
      <c r="K1021" t="b">
        <f t="shared" si="15"/>
        <v>0</v>
      </c>
    </row>
    <row r="1022" spans="1:11" x14ac:dyDescent="0.25">
      <c r="A1022" t="s">
        <v>36</v>
      </c>
      <c r="B1022" t="s">
        <v>37</v>
      </c>
      <c r="C1022" t="s">
        <v>37</v>
      </c>
      <c r="D1022" s="15">
        <v>45530.593981481485</v>
      </c>
      <c r="E1022" s="13" t="s">
        <v>21</v>
      </c>
      <c r="F1022" t="s">
        <v>22</v>
      </c>
      <c r="G1022">
        <v>24</v>
      </c>
      <c r="H1022" s="12">
        <v>1665.27</v>
      </c>
      <c r="I1022">
        <v>4.5720000000000001</v>
      </c>
      <c r="J1022" t="s">
        <v>38</v>
      </c>
      <c r="K1022" t="b">
        <f t="shared" si="15"/>
        <v>0</v>
      </c>
    </row>
    <row r="1023" spans="1:11" x14ac:dyDescent="0.25">
      <c r="A1023" t="s">
        <v>36</v>
      </c>
      <c r="B1023" t="s">
        <v>37</v>
      </c>
      <c r="C1023" t="s">
        <v>37</v>
      </c>
      <c r="D1023" s="15">
        <v>45530.594050925924</v>
      </c>
      <c r="E1023" s="13" t="s">
        <v>23</v>
      </c>
      <c r="F1023" t="s">
        <v>24</v>
      </c>
      <c r="G1023">
        <v>41</v>
      </c>
      <c r="H1023" s="12">
        <v>3799.84</v>
      </c>
      <c r="I1023">
        <v>1.901</v>
      </c>
      <c r="J1023" t="s">
        <v>39</v>
      </c>
      <c r="K1023" t="b">
        <f t="shared" si="15"/>
        <v>0</v>
      </c>
    </row>
    <row r="1024" spans="1:11" x14ac:dyDescent="0.25">
      <c r="A1024" t="s">
        <v>36</v>
      </c>
      <c r="B1024" t="s">
        <v>37</v>
      </c>
      <c r="C1024" t="s">
        <v>37</v>
      </c>
      <c r="D1024" s="15">
        <v>45530.594074074077</v>
      </c>
      <c r="E1024" s="13" t="s">
        <v>23</v>
      </c>
      <c r="F1024" t="s">
        <v>25</v>
      </c>
      <c r="G1024">
        <v>40</v>
      </c>
      <c r="H1024" s="12">
        <v>3563.5</v>
      </c>
      <c r="I1024">
        <v>1.871</v>
      </c>
      <c r="J1024" t="s">
        <v>40</v>
      </c>
      <c r="K1024" t="b">
        <f t="shared" si="15"/>
        <v>0</v>
      </c>
    </row>
    <row r="1025" spans="1:11" x14ac:dyDescent="0.25">
      <c r="A1025" t="s">
        <v>36</v>
      </c>
      <c r="B1025" t="s">
        <v>37</v>
      </c>
      <c r="C1025" t="s">
        <v>37</v>
      </c>
      <c r="D1025" s="15">
        <v>45530.594108796293</v>
      </c>
      <c r="E1025" s="13" t="s">
        <v>26</v>
      </c>
      <c r="F1025" t="s">
        <v>22</v>
      </c>
      <c r="G1025">
        <v>35</v>
      </c>
      <c r="H1025" s="12">
        <v>4775.05</v>
      </c>
      <c r="I1025">
        <v>5.3769999999999998</v>
      </c>
      <c r="J1025" t="s">
        <v>41</v>
      </c>
      <c r="K1025" t="b">
        <f t="shared" si="15"/>
        <v>0</v>
      </c>
    </row>
    <row r="1026" spans="1:11" x14ac:dyDescent="0.25">
      <c r="A1026" t="s">
        <v>36</v>
      </c>
      <c r="B1026" t="s">
        <v>37</v>
      </c>
      <c r="C1026" t="s">
        <v>37</v>
      </c>
      <c r="D1026" s="15">
        <v>45530.594166666669</v>
      </c>
      <c r="E1026" s="13" t="s">
        <v>27</v>
      </c>
      <c r="F1026" t="s">
        <v>22</v>
      </c>
      <c r="G1026">
        <v>34</v>
      </c>
      <c r="H1026" s="12">
        <v>2894.37</v>
      </c>
      <c r="I1026">
        <v>1.6240000000000001</v>
      </c>
      <c r="J1026" t="s">
        <v>42</v>
      </c>
      <c r="K1026" t="b">
        <f t="shared" si="15"/>
        <v>0</v>
      </c>
    </row>
    <row r="1027" spans="1:11" x14ac:dyDescent="0.25">
      <c r="A1027" t="s">
        <v>36</v>
      </c>
      <c r="B1027" t="s">
        <v>37</v>
      </c>
      <c r="C1027" t="s">
        <v>37</v>
      </c>
      <c r="D1027" s="15">
        <v>45530.594236111108</v>
      </c>
      <c r="E1027" s="13" t="s">
        <v>27</v>
      </c>
      <c r="F1027" t="s">
        <v>28</v>
      </c>
      <c r="G1027">
        <v>54</v>
      </c>
      <c r="H1027" s="12">
        <v>3827.29</v>
      </c>
      <c r="I1027">
        <v>2.1440000000000001</v>
      </c>
      <c r="J1027" t="s">
        <v>43</v>
      </c>
      <c r="K1027" t="b">
        <f t="shared" ref="K1027:K1090" si="16">IF(I1027 &gt; 10, TRUE, FALSE)</f>
        <v>0</v>
      </c>
    </row>
    <row r="1028" spans="1:11" x14ac:dyDescent="0.25">
      <c r="A1028" t="s">
        <v>36</v>
      </c>
      <c r="B1028" t="s">
        <v>37</v>
      </c>
      <c r="C1028" t="s">
        <v>37</v>
      </c>
      <c r="D1028" s="15">
        <v>45530.594305555554</v>
      </c>
      <c r="E1028" s="13" t="s">
        <v>26</v>
      </c>
      <c r="F1028" t="s">
        <v>28</v>
      </c>
      <c r="G1028">
        <v>42</v>
      </c>
      <c r="H1028" s="12">
        <v>5020.16</v>
      </c>
      <c r="I1028">
        <v>5.7279999999999998</v>
      </c>
      <c r="J1028" t="s">
        <v>44</v>
      </c>
      <c r="K1028" t="b">
        <f t="shared" si="16"/>
        <v>0</v>
      </c>
    </row>
    <row r="1029" spans="1:11" x14ac:dyDescent="0.25">
      <c r="A1029" t="s">
        <v>36</v>
      </c>
      <c r="B1029" t="s">
        <v>37</v>
      </c>
      <c r="C1029" t="s">
        <v>37</v>
      </c>
      <c r="D1029" s="15">
        <v>45530.594375000001</v>
      </c>
      <c r="E1029" s="13" t="s">
        <v>35</v>
      </c>
      <c r="F1029" t="s">
        <v>33</v>
      </c>
      <c r="G1029">
        <v>1</v>
      </c>
      <c r="H1029" s="12">
        <v>1713827</v>
      </c>
      <c r="I1029">
        <v>2.2669999999999999</v>
      </c>
      <c r="J1029" t="s">
        <v>45</v>
      </c>
      <c r="K1029" t="b">
        <f t="shared" si="16"/>
        <v>0</v>
      </c>
    </row>
    <row r="1030" spans="1:11" x14ac:dyDescent="0.25">
      <c r="A1030" t="s">
        <v>36</v>
      </c>
      <c r="B1030" t="s">
        <v>37</v>
      </c>
      <c r="C1030" t="s">
        <v>37</v>
      </c>
      <c r="D1030" s="15">
        <v>45530.594409722224</v>
      </c>
      <c r="E1030" s="13" t="s">
        <v>34</v>
      </c>
      <c r="F1030" t="s">
        <v>22</v>
      </c>
      <c r="G1030">
        <v>46</v>
      </c>
      <c r="H1030" s="12">
        <v>5168.47</v>
      </c>
      <c r="I1030">
        <v>2.7970000000000002</v>
      </c>
      <c r="J1030" t="s">
        <v>46</v>
      </c>
      <c r="K1030" t="b">
        <f t="shared" si="16"/>
        <v>0</v>
      </c>
    </row>
    <row r="1031" spans="1:11" x14ac:dyDescent="0.25">
      <c r="A1031" t="s">
        <v>36</v>
      </c>
      <c r="B1031" t="s">
        <v>37</v>
      </c>
      <c r="C1031" t="s">
        <v>37</v>
      </c>
      <c r="D1031" s="15">
        <v>45530.594444444447</v>
      </c>
      <c r="E1031" s="13" t="s">
        <v>34</v>
      </c>
      <c r="F1031" t="s">
        <v>25</v>
      </c>
      <c r="G1031">
        <v>46</v>
      </c>
      <c r="H1031" s="12">
        <v>5168.3500000000004</v>
      </c>
      <c r="I1031">
        <v>1.6739999999999999</v>
      </c>
      <c r="J1031" t="s">
        <v>47</v>
      </c>
      <c r="K1031" t="b">
        <f t="shared" si="16"/>
        <v>0</v>
      </c>
    </row>
    <row r="1032" spans="1:11" x14ac:dyDescent="0.25">
      <c r="A1032" t="s">
        <v>36</v>
      </c>
      <c r="B1032" t="s">
        <v>37</v>
      </c>
      <c r="C1032" t="s">
        <v>48</v>
      </c>
      <c r="D1032" s="15">
        <v>45530.600856481484</v>
      </c>
      <c r="E1032" s="13" t="s">
        <v>21</v>
      </c>
      <c r="F1032" t="s">
        <v>22</v>
      </c>
      <c r="G1032">
        <v>25</v>
      </c>
      <c r="H1032" s="12">
        <v>744.25</v>
      </c>
      <c r="I1032">
        <v>3.2050000000000001</v>
      </c>
      <c r="J1032" t="s">
        <v>38</v>
      </c>
      <c r="K1032" t="b">
        <f t="shared" si="16"/>
        <v>0</v>
      </c>
    </row>
    <row r="1033" spans="1:11" x14ac:dyDescent="0.25">
      <c r="A1033" t="s">
        <v>36</v>
      </c>
      <c r="B1033" t="s">
        <v>37</v>
      </c>
      <c r="C1033" t="s">
        <v>48</v>
      </c>
      <c r="D1033" s="15">
        <v>45530.600902777776</v>
      </c>
      <c r="E1033" s="13" t="s">
        <v>23</v>
      </c>
      <c r="F1033" t="s">
        <v>24</v>
      </c>
      <c r="G1033">
        <v>40</v>
      </c>
      <c r="H1033" s="12">
        <v>1158.8399999999999</v>
      </c>
      <c r="I1033">
        <v>2.7589999999999999</v>
      </c>
      <c r="J1033" t="s">
        <v>39</v>
      </c>
      <c r="K1033" t="b">
        <f t="shared" si="16"/>
        <v>0</v>
      </c>
    </row>
    <row r="1034" spans="1:11" x14ac:dyDescent="0.25">
      <c r="A1034" t="s">
        <v>36</v>
      </c>
      <c r="B1034" t="s">
        <v>37</v>
      </c>
      <c r="C1034" t="s">
        <v>48</v>
      </c>
      <c r="D1034" s="15">
        <v>45530.600937499999</v>
      </c>
      <c r="E1034" s="13" t="s">
        <v>23</v>
      </c>
      <c r="F1034" t="s">
        <v>25</v>
      </c>
      <c r="G1034">
        <v>38</v>
      </c>
      <c r="H1034" s="12">
        <v>921.78</v>
      </c>
      <c r="I1034">
        <v>1.7909999999999999</v>
      </c>
      <c r="J1034" t="s">
        <v>40</v>
      </c>
      <c r="K1034" t="b">
        <f t="shared" si="16"/>
        <v>0</v>
      </c>
    </row>
    <row r="1035" spans="1:11" x14ac:dyDescent="0.25">
      <c r="A1035" t="s">
        <v>36</v>
      </c>
      <c r="B1035" t="s">
        <v>37</v>
      </c>
      <c r="C1035" t="s">
        <v>48</v>
      </c>
      <c r="D1035" s="15">
        <v>45530.600972222222</v>
      </c>
      <c r="E1035" s="13" t="s">
        <v>26</v>
      </c>
      <c r="F1035" t="s">
        <v>22</v>
      </c>
      <c r="G1035">
        <v>35</v>
      </c>
      <c r="H1035" s="12">
        <v>1391.31</v>
      </c>
      <c r="I1035">
        <v>4.6230000000000002</v>
      </c>
      <c r="J1035" t="s">
        <v>41</v>
      </c>
      <c r="K1035" t="b">
        <f t="shared" si="16"/>
        <v>0</v>
      </c>
    </row>
    <row r="1036" spans="1:11" x14ac:dyDescent="0.25">
      <c r="A1036" t="s">
        <v>36</v>
      </c>
      <c r="B1036" t="s">
        <v>37</v>
      </c>
      <c r="C1036" t="s">
        <v>48</v>
      </c>
      <c r="D1036" s="15">
        <v>45530.601030092592</v>
      </c>
      <c r="E1036" s="13" t="s">
        <v>27</v>
      </c>
      <c r="F1036" t="s">
        <v>22</v>
      </c>
      <c r="G1036">
        <v>33</v>
      </c>
      <c r="H1036" s="12">
        <v>911.33</v>
      </c>
      <c r="I1036">
        <v>1.679</v>
      </c>
      <c r="J1036" t="s">
        <v>42</v>
      </c>
      <c r="K1036" t="b">
        <f t="shared" si="16"/>
        <v>0</v>
      </c>
    </row>
    <row r="1037" spans="1:11" x14ac:dyDescent="0.25">
      <c r="A1037" t="s">
        <v>36</v>
      </c>
      <c r="B1037" t="s">
        <v>37</v>
      </c>
      <c r="C1037" t="s">
        <v>48</v>
      </c>
      <c r="D1037" s="15">
        <v>45530.601087962961</v>
      </c>
      <c r="E1037" s="13" t="s">
        <v>27</v>
      </c>
      <c r="F1037" t="s">
        <v>28</v>
      </c>
      <c r="G1037">
        <v>53</v>
      </c>
      <c r="H1037" s="12">
        <v>1174.57</v>
      </c>
      <c r="I1037">
        <v>3.9209999999999998</v>
      </c>
      <c r="J1037" t="s">
        <v>43</v>
      </c>
      <c r="K1037" t="b">
        <f t="shared" si="16"/>
        <v>0</v>
      </c>
    </row>
    <row r="1038" spans="1:11" x14ac:dyDescent="0.25">
      <c r="A1038" t="s">
        <v>36</v>
      </c>
      <c r="B1038" t="s">
        <v>37</v>
      </c>
      <c r="C1038" t="s">
        <v>48</v>
      </c>
      <c r="D1038" s="15">
        <v>45530.60119212963</v>
      </c>
      <c r="E1038" s="13" t="s">
        <v>26</v>
      </c>
      <c r="F1038" t="s">
        <v>28</v>
      </c>
      <c r="G1038">
        <v>41</v>
      </c>
      <c r="H1038" s="12">
        <v>1391.95</v>
      </c>
      <c r="I1038">
        <v>5.0529999999999999</v>
      </c>
      <c r="J1038" t="s">
        <v>44</v>
      </c>
      <c r="K1038" t="b">
        <f t="shared" si="16"/>
        <v>0</v>
      </c>
    </row>
    <row r="1039" spans="1:11" x14ac:dyDescent="0.25">
      <c r="A1039" t="s">
        <v>36</v>
      </c>
      <c r="B1039" t="s">
        <v>37</v>
      </c>
      <c r="C1039" t="s">
        <v>48</v>
      </c>
      <c r="D1039" s="15">
        <v>45530.60125</v>
      </c>
      <c r="E1039" s="13" t="s">
        <v>35</v>
      </c>
      <c r="F1039" t="s">
        <v>33</v>
      </c>
      <c r="G1039">
        <v>1</v>
      </c>
      <c r="H1039" s="12">
        <v>1700904</v>
      </c>
      <c r="I1039">
        <v>2.7250000000000001</v>
      </c>
      <c r="J1039" t="s">
        <v>45</v>
      </c>
      <c r="K1039" t="b">
        <f t="shared" si="16"/>
        <v>0</v>
      </c>
    </row>
    <row r="1040" spans="1:11" x14ac:dyDescent="0.25">
      <c r="A1040" t="s">
        <v>36</v>
      </c>
      <c r="B1040" t="s">
        <v>37</v>
      </c>
      <c r="C1040" t="s">
        <v>48</v>
      </c>
      <c r="D1040" s="15">
        <v>45530.601284722223</v>
      </c>
      <c r="E1040" s="13" t="s">
        <v>34</v>
      </c>
      <c r="F1040" t="s">
        <v>22</v>
      </c>
      <c r="G1040">
        <v>48</v>
      </c>
      <c r="H1040" s="12">
        <v>1751.72</v>
      </c>
      <c r="I1040">
        <v>3.3</v>
      </c>
      <c r="J1040" t="s">
        <v>46</v>
      </c>
      <c r="K1040" t="b">
        <f t="shared" si="16"/>
        <v>0</v>
      </c>
    </row>
    <row r="1041" spans="1:11" x14ac:dyDescent="0.25">
      <c r="A1041" t="s">
        <v>36</v>
      </c>
      <c r="B1041" t="s">
        <v>37</v>
      </c>
      <c r="C1041" t="s">
        <v>48</v>
      </c>
      <c r="D1041" s="15">
        <v>45530.601331018515</v>
      </c>
      <c r="E1041" s="13" t="s">
        <v>34</v>
      </c>
      <c r="F1041" t="s">
        <v>25</v>
      </c>
      <c r="G1041">
        <v>46</v>
      </c>
      <c r="H1041" s="12">
        <v>1514.17</v>
      </c>
      <c r="I1041">
        <v>2.4470000000000001</v>
      </c>
      <c r="J1041" t="s">
        <v>47</v>
      </c>
      <c r="K1041" t="b">
        <f t="shared" si="16"/>
        <v>0</v>
      </c>
    </row>
    <row r="1042" spans="1:11" x14ac:dyDescent="0.25">
      <c r="A1042" t="s">
        <v>36</v>
      </c>
      <c r="B1042" t="s">
        <v>37</v>
      </c>
      <c r="C1042" t="s">
        <v>37</v>
      </c>
      <c r="D1042" s="15">
        <v>45530.635636574072</v>
      </c>
      <c r="E1042" s="13" t="s">
        <v>21</v>
      </c>
      <c r="F1042" t="s">
        <v>22</v>
      </c>
      <c r="G1042">
        <v>24</v>
      </c>
      <c r="H1042" s="12">
        <v>1665.27</v>
      </c>
      <c r="I1042">
        <v>4.6989999999999998</v>
      </c>
      <c r="J1042" t="s">
        <v>38</v>
      </c>
      <c r="K1042" t="b">
        <f t="shared" si="16"/>
        <v>0</v>
      </c>
    </row>
    <row r="1043" spans="1:11" x14ac:dyDescent="0.25">
      <c r="A1043" t="s">
        <v>36</v>
      </c>
      <c r="B1043" t="s">
        <v>37</v>
      </c>
      <c r="C1043" t="s">
        <v>37</v>
      </c>
      <c r="D1043" s="15">
        <v>45530.635706018518</v>
      </c>
      <c r="E1043" s="13" t="s">
        <v>23</v>
      </c>
      <c r="F1043" t="s">
        <v>24</v>
      </c>
      <c r="G1043">
        <v>41</v>
      </c>
      <c r="H1043" s="12">
        <v>3799.84</v>
      </c>
      <c r="I1043">
        <v>3.1480000000000001</v>
      </c>
      <c r="J1043" t="s">
        <v>39</v>
      </c>
      <c r="K1043" t="b">
        <f t="shared" si="16"/>
        <v>0</v>
      </c>
    </row>
    <row r="1044" spans="1:11" x14ac:dyDescent="0.25">
      <c r="A1044" t="s">
        <v>36</v>
      </c>
      <c r="B1044" t="s">
        <v>37</v>
      </c>
      <c r="C1044" t="s">
        <v>37</v>
      </c>
      <c r="D1044" s="15">
        <v>45530.635752314818</v>
      </c>
      <c r="E1044" s="13" t="s">
        <v>23</v>
      </c>
      <c r="F1044" t="s">
        <v>25</v>
      </c>
      <c r="G1044">
        <v>40</v>
      </c>
      <c r="H1044" s="12">
        <v>3563.5</v>
      </c>
      <c r="I1044">
        <v>1.857</v>
      </c>
      <c r="J1044" t="s">
        <v>40</v>
      </c>
      <c r="K1044" t="b">
        <f t="shared" si="16"/>
        <v>0</v>
      </c>
    </row>
    <row r="1045" spans="1:11" x14ac:dyDescent="0.25">
      <c r="A1045" t="s">
        <v>36</v>
      </c>
      <c r="B1045" t="s">
        <v>37</v>
      </c>
      <c r="C1045" t="s">
        <v>37</v>
      </c>
      <c r="D1045" s="15">
        <v>45530.635775462964</v>
      </c>
      <c r="E1045" s="13" t="s">
        <v>26</v>
      </c>
      <c r="F1045" t="s">
        <v>22</v>
      </c>
      <c r="G1045">
        <v>35</v>
      </c>
      <c r="H1045" s="12">
        <v>4775.0600000000004</v>
      </c>
      <c r="I1045">
        <v>4.9889999999999999</v>
      </c>
      <c r="J1045" t="s">
        <v>41</v>
      </c>
      <c r="K1045" t="b">
        <f t="shared" si="16"/>
        <v>0</v>
      </c>
    </row>
    <row r="1046" spans="1:11" x14ac:dyDescent="0.25">
      <c r="A1046" t="s">
        <v>36</v>
      </c>
      <c r="B1046" t="s">
        <v>37</v>
      </c>
      <c r="C1046" t="s">
        <v>37</v>
      </c>
      <c r="D1046" s="15">
        <v>45530.635844907411</v>
      </c>
      <c r="E1046" s="13" t="s">
        <v>27</v>
      </c>
      <c r="F1046" t="s">
        <v>22</v>
      </c>
      <c r="G1046">
        <v>34</v>
      </c>
      <c r="H1046" s="12">
        <v>2894.37</v>
      </c>
      <c r="I1046">
        <v>1.952</v>
      </c>
      <c r="J1046" t="s">
        <v>42</v>
      </c>
      <c r="K1046" t="b">
        <f t="shared" si="16"/>
        <v>0</v>
      </c>
    </row>
    <row r="1047" spans="1:11" x14ac:dyDescent="0.25">
      <c r="A1047" t="s">
        <v>36</v>
      </c>
      <c r="B1047" t="s">
        <v>37</v>
      </c>
      <c r="C1047" t="s">
        <v>37</v>
      </c>
      <c r="D1047" s="15">
        <v>45530.635914351849</v>
      </c>
      <c r="E1047" s="13" t="s">
        <v>27</v>
      </c>
      <c r="F1047" t="s">
        <v>28</v>
      </c>
      <c r="G1047">
        <v>54</v>
      </c>
      <c r="H1047" s="12">
        <v>3827.29</v>
      </c>
      <c r="I1047">
        <v>1.921</v>
      </c>
      <c r="J1047" t="s">
        <v>43</v>
      </c>
      <c r="K1047" t="b">
        <f t="shared" si="16"/>
        <v>0</v>
      </c>
    </row>
    <row r="1048" spans="1:11" x14ac:dyDescent="0.25">
      <c r="A1048" t="s">
        <v>36</v>
      </c>
      <c r="B1048" t="s">
        <v>37</v>
      </c>
      <c r="C1048" t="s">
        <v>37</v>
      </c>
      <c r="D1048" s="15">
        <v>45530.635983796295</v>
      </c>
      <c r="E1048" s="13" t="s">
        <v>26</v>
      </c>
      <c r="F1048" t="s">
        <v>28</v>
      </c>
      <c r="G1048">
        <v>41</v>
      </c>
      <c r="H1048" s="12">
        <v>4783.51</v>
      </c>
      <c r="I1048">
        <v>5.2510000000000003</v>
      </c>
      <c r="J1048" t="s">
        <v>44</v>
      </c>
      <c r="K1048" t="b">
        <f t="shared" si="16"/>
        <v>0</v>
      </c>
    </row>
    <row r="1049" spans="1:11" x14ac:dyDescent="0.25">
      <c r="A1049" t="s">
        <v>36</v>
      </c>
      <c r="B1049" t="s">
        <v>37</v>
      </c>
      <c r="C1049" t="s">
        <v>37</v>
      </c>
      <c r="D1049" s="15">
        <v>45530.636053240742</v>
      </c>
      <c r="E1049" s="13" t="s">
        <v>35</v>
      </c>
      <c r="F1049" t="s">
        <v>33</v>
      </c>
      <c r="G1049">
        <v>1</v>
      </c>
      <c r="H1049" s="12">
        <v>1714320</v>
      </c>
      <c r="I1049">
        <v>2.3220000000000001</v>
      </c>
      <c r="J1049" t="s">
        <v>45</v>
      </c>
      <c r="K1049" t="b">
        <f t="shared" si="16"/>
        <v>0</v>
      </c>
    </row>
    <row r="1050" spans="1:11" x14ac:dyDescent="0.25">
      <c r="A1050" t="s">
        <v>36</v>
      </c>
      <c r="B1050" t="s">
        <v>37</v>
      </c>
      <c r="C1050" t="s">
        <v>37</v>
      </c>
      <c r="D1050" s="15">
        <v>45530.636076388888</v>
      </c>
      <c r="E1050" s="13" t="s">
        <v>34</v>
      </c>
      <c r="F1050" t="s">
        <v>22</v>
      </c>
      <c r="G1050">
        <v>45</v>
      </c>
      <c r="H1050" s="12">
        <v>5402.88</v>
      </c>
      <c r="I1050">
        <v>1.9770000000000001</v>
      </c>
      <c r="J1050" t="s">
        <v>46</v>
      </c>
      <c r="K1050" t="b">
        <f t="shared" si="16"/>
        <v>0</v>
      </c>
    </row>
    <row r="1051" spans="1:11" x14ac:dyDescent="0.25">
      <c r="A1051" t="s">
        <v>36</v>
      </c>
      <c r="B1051" t="s">
        <v>37</v>
      </c>
      <c r="C1051" t="s">
        <v>37</v>
      </c>
      <c r="D1051" s="15">
        <v>45530.636111111111</v>
      </c>
      <c r="E1051" s="13" t="s">
        <v>34</v>
      </c>
      <c r="F1051" t="s">
        <v>25</v>
      </c>
      <c r="G1051">
        <v>48</v>
      </c>
      <c r="H1051" s="12">
        <v>5170.59</v>
      </c>
      <c r="I1051">
        <v>1.5660000000000001</v>
      </c>
      <c r="J1051" t="s">
        <v>47</v>
      </c>
      <c r="K1051" t="b">
        <f t="shared" si="16"/>
        <v>0</v>
      </c>
    </row>
    <row r="1052" spans="1:11" x14ac:dyDescent="0.25">
      <c r="A1052" t="s">
        <v>36</v>
      </c>
      <c r="B1052" t="s">
        <v>37</v>
      </c>
      <c r="C1052" t="s">
        <v>48</v>
      </c>
      <c r="D1052" s="15">
        <v>45530.642523148148</v>
      </c>
      <c r="E1052" s="13" t="s">
        <v>21</v>
      </c>
      <c r="F1052" t="s">
        <v>22</v>
      </c>
      <c r="G1052">
        <v>24</v>
      </c>
      <c r="H1052" s="12">
        <v>743.15</v>
      </c>
      <c r="I1052">
        <v>4.1970000000000001</v>
      </c>
      <c r="J1052" t="s">
        <v>38</v>
      </c>
      <c r="K1052" t="b">
        <f t="shared" si="16"/>
        <v>0</v>
      </c>
    </row>
    <row r="1053" spans="1:11" x14ac:dyDescent="0.25">
      <c r="A1053" t="s">
        <v>36</v>
      </c>
      <c r="B1053" t="s">
        <v>37</v>
      </c>
      <c r="C1053" t="s">
        <v>48</v>
      </c>
      <c r="D1053" s="15">
        <v>45530.642581018517</v>
      </c>
      <c r="E1053" s="13" t="s">
        <v>23</v>
      </c>
      <c r="F1053" t="s">
        <v>24</v>
      </c>
      <c r="G1053">
        <v>41</v>
      </c>
      <c r="H1053" s="12">
        <v>1159.93</v>
      </c>
      <c r="I1053">
        <v>4.375</v>
      </c>
      <c r="J1053" t="s">
        <v>39</v>
      </c>
      <c r="K1053" t="b">
        <f t="shared" si="16"/>
        <v>0</v>
      </c>
    </row>
    <row r="1054" spans="1:11" x14ac:dyDescent="0.25">
      <c r="A1054" t="s">
        <v>36</v>
      </c>
      <c r="B1054" t="s">
        <v>37</v>
      </c>
      <c r="C1054" t="s">
        <v>48</v>
      </c>
      <c r="D1054" s="15">
        <v>45530.642638888887</v>
      </c>
      <c r="E1054" s="13" t="s">
        <v>23</v>
      </c>
      <c r="F1054" t="s">
        <v>25</v>
      </c>
      <c r="G1054">
        <v>38</v>
      </c>
      <c r="H1054" s="12">
        <v>921.78</v>
      </c>
      <c r="I1054">
        <v>2.0369999999999999</v>
      </c>
      <c r="J1054" t="s">
        <v>40</v>
      </c>
      <c r="K1054" t="b">
        <f t="shared" si="16"/>
        <v>0</v>
      </c>
    </row>
    <row r="1055" spans="1:11" x14ac:dyDescent="0.25">
      <c r="A1055" t="s">
        <v>36</v>
      </c>
      <c r="B1055" t="s">
        <v>37</v>
      </c>
      <c r="C1055" t="s">
        <v>48</v>
      </c>
      <c r="D1055" s="15">
        <v>45530.64267361111</v>
      </c>
      <c r="E1055" s="13" t="s">
        <v>26</v>
      </c>
      <c r="F1055" t="s">
        <v>22</v>
      </c>
      <c r="G1055">
        <v>35</v>
      </c>
      <c r="H1055" s="12">
        <v>1391.3</v>
      </c>
      <c r="I1055">
        <v>4.5069999999999997</v>
      </c>
      <c r="J1055" t="s">
        <v>41</v>
      </c>
      <c r="K1055" t="b">
        <f t="shared" si="16"/>
        <v>0</v>
      </c>
    </row>
    <row r="1056" spans="1:11" x14ac:dyDescent="0.25">
      <c r="A1056" t="s">
        <v>36</v>
      </c>
      <c r="B1056" t="s">
        <v>37</v>
      </c>
      <c r="C1056" t="s">
        <v>48</v>
      </c>
      <c r="D1056" s="15">
        <v>45530.642731481479</v>
      </c>
      <c r="E1056" s="13" t="s">
        <v>27</v>
      </c>
      <c r="F1056" t="s">
        <v>22</v>
      </c>
      <c r="G1056">
        <v>33</v>
      </c>
      <c r="H1056" s="12">
        <v>911.34</v>
      </c>
      <c r="I1056">
        <v>1.8069999999999999</v>
      </c>
      <c r="J1056" t="s">
        <v>42</v>
      </c>
      <c r="K1056" t="b">
        <f t="shared" si="16"/>
        <v>0</v>
      </c>
    </row>
    <row r="1057" spans="1:11" x14ac:dyDescent="0.25">
      <c r="A1057" t="s">
        <v>36</v>
      </c>
      <c r="B1057" t="s">
        <v>37</v>
      </c>
      <c r="C1057" t="s">
        <v>48</v>
      </c>
      <c r="D1057" s="15">
        <v>45530.642789351848</v>
      </c>
      <c r="E1057" s="13" t="s">
        <v>27</v>
      </c>
      <c r="F1057" t="s">
        <v>28</v>
      </c>
      <c r="G1057">
        <v>53</v>
      </c>
      <c r="H1057" s="12">
        <v>1174.58</v>
      </c>
      <c r="I1057">
        <v>2.1320000000000001</v>
      </c>
      <c r="J1057" t="s">
        <v>43</v>
      </c>
      <c r="K1057" t="b">
        <f t="shared" si="16"/>
        <v>0</v>
      </c>
    </row>
    <row r="1058" spans="1:11" x14ac:dyDescent="0.25">
      <c r="A1058" t="s">
        <v>36</v>
      </c>
      <c r="B1058" t="s">
        <v>37</v>
      </c>
      <c r="C1058" t="s">
        <v>48</v>
      </c>
      <c r="D1058" s="15">
        <v>45530.642870370371</v>
      </c>
      <c r="E1058" s="13" t="s">
        <v>26</v>
      </c>
      <c r="F1058" t="s">
        <v>28</v>
      </c>
      <c r="G1058">
        <v>41</v>
      </c>
      <c r="H1058" s="12">
        <v>1391.94</v>
      </c>
      <c r="I1058">
        <v>4.8449999999999998</v>
      </c>
      <c r="J1058" t="s">
        <v>44</v>
      </c>
      <c r="K1058" t="b">
        <f t="shared" si="16"/>
        <v>0</v>
      </c>
    </row>
    <row r="1059" spans="1:11" x14ac:dyDescent="0.25">
      <c r="A1059" t="s">
        <v>36</v>
      </c>
      <c r="B1059" t="s">
        <v>37</v>
      </c>
      <c r="C1059" t="s">
        <v>48</v>
      </c>
      <c r="D1059" s="15">
        <v>45530.642928240741</v>
      </c>
      <c r="E1059" s="13" t="s">
        <v>35</v>
      </c>
      <c r="F1059" t="s">
        <v>33</v>
      </c>
      <c r="G1059">
        <v>1</v>
      </c>
      <c r="H1059" s="12">
        <v>1701457</v>
      </c>
      <c r="I1059">
        <v>3.0070000000000001</v>
      </c>
      <c r="J1059" t="s">
        <v>45</v>
      </c>
      <c r="K1059" t="b">
        <f t="shared" si="16"/>
        <v>0</v>
      </c>
    </row>
    <row r="1060" spans="1:11" x14ac:dyDescent="0.25">
      <c r="A1060" t="s">
        <v>36</v>
      </c>
      <c r="B1060" t="s">
        <v>37</v>
      </c>
      <c r="C1060" t="s">
        <v>48</v>
      </c>
      <c r="D1060" s="15">
        <v>45530.642962962964</v>
      </c>
      <c r="E1060" s="13" t="s">
        <v>34</v>
      </c>
      <c r="F1060" t="s">
        <v>22</v>
      </c>
      <c r="G1060">
        <v>48</v>
      </c>
      <c r="H1060" s="12">
        <v>1751.72</v>
      </c>
      <c r="I1060">
        <v>2.9369999999999998</v>
      </c>
      <c r="J1060" t="s">
        <v>46</v>
      </c>
      <c r="K1060" t="b">
        <f t="shared" si="16"/>
        <v>0</v>
      </c>
    </row>
    <row r="1061" spans="1:11" x14ac:dyDescent="0.25">
      <c r="A1061" t="s">
        <v>36</v>
      </c>
      <c r="B1061" t="s">
        <v>37</v>
      </c>
      <c r="C1061" t="s">
        <v>48</v>
      </c>
      <c r="D1061" s="15">
        <v>45530.643009259256</v>
      </c>
      <c r="E1061" s="13" t="s">
        <v>34</v>
      </c>
      <c r="F1061" t="s">
        <v>25</v>
      </c>
      <c r="G1061">
        <v>46</v>
      </c>
      <c r="H1061" s="12">
        <v>1514.17</v>
      </c>
      <c r="I1061">
        <v>1.897</v>
      </c>
      <c r="J1061" t="s">
        <v>47</v>
      </c>
      <c r="K1061" t="b">
        <f t="shared" si="16"/>
        <v>0</v>
      </c>
    </row>
    <row r="1062" spans="1:11" x14ac:dyDescent="0.25">
      <c r="A1062" t="s">
        <v>36</v>
      </c>
      <c r="B1062" t="s">
        <v>37</v>
      </c>
      <c r="C1062" t="s">
        <v>37</v>
      </c>
      <c r="D1062" s="15">
        <v>45530.677303240744</v>
      </c>
      <c r="E1062" s="13" t="s">
        <v>21</v>
      </c>
      <c r="F1062" t="s">
        <v>22</v>
      </c>
      <c r="G1062">
        <v>24</v>
      </c>
      <c r="H1062" s="12">
        <v>1665.27</v>
      </c>
      <c r="I1062">
        <v>5.1870000000000003</v>
      </c>
      <c r="J1062" t="s">
        <v>38</v>
      </c>
      <c r="K1062" t="b">
        <f t="shared" si="16"/>
        <v>0</v>
      </c>
    </row>
    <row r="1063" spans="1:11" x14ac:dyDescent="0.25">
      <c r="A1063" t="s">
        <v>36</v>
      </c>
      <c r="B1063" t="s">
        <v>37</v>
      </c>
      <c r="C1063" t="s">
        <v>37</v>
      </c>
      <c r="D1063" s="15">
        <v>45530.677372685182</v>
      </c>
      <c r="E1063" s="13" t="s">
        <v>23</v>
      </c>
      <c r="F1063" t="s">
        <v>24</v>
      </c>
      <c r="G1063">
        <v>41</v>
      </c>
      <c r="H1063" s="12">
        <v>3799.84</v>
      </c>
      <c r="I1063">
        <v>2.9529999999999998</v>
      </c>
      <c r="J1063" t="s">
        <v>39</v>
      </c>
      <c r="K1063" t="b">
        <f t="shared" si="16"/>
        <v>0</v>
      </c>
    </row>
    <row r="1064" spans="1:11" x14ac:dyDescent="0.25">
      <c r="A1064" t="s">
        <v>36</v>
      </c>
      <c r="B1064" t="s">
        <v>37</v>
      </c>
      <c r="C1064" t="s">
        <v>37</v>
      </c>
      <c r="D1064" s="15">
        <v>45530.677418981482</v>
      </c>
      <c r="E1064" s="13" t="s">
        <v>23</v>
      </c>
      <c r="F1064" t="s">
        <v>25</v>
      </c>
      <c r="G1064">
        <v>40</v>
      </c>
      <c r="H1064" s="12">
        <v>3563.5</v>
      </c>
      <c r="I1064">
        <v>2.2050000000000001</v>
      </c>
      <c r="J1064" t="s">
        <v>40</v>
      </c>
      <c r="K1064" t="b">
        <f t="shared" si="16"/>
        <v>0</v>
      </c>
    </row>
    <row r="1065" spans="1:11" x14ac:dyDescent="0.25">
      <c r="A1065" t="s">
        <v>36</v>
      </c>
      <c r="B1065" t="s">
        <v>37</v>
      </c>
      <c r="C1065" t="s">
        <v>37</v>
      </c>
      <c r="D1065" s="15">
        <v>45530.677442129629</v>
      </c>
      <c r="E1065" s="13" t="s">
        <v>26</v>
      </c>
      <c r="F1065" t="s">
        <v>22</v>
      </c>
      <c r="G1065">
        <v>35</v>
      </c>
      <c r="H1065" s="12">
        <v>4775.0600000000004</v>
      </c>
      <c r="I1065">
        <v>5.0880000000000001</v>
      </c>
      <c r="J1065" t="s">
        <v>41</v>
      </c>
      <c r="K1065" t="b">
        <f t="shared" si="16"/>
        <v>0</v>
      </c>
    </row>
    <row r="1066" spans="1:11" x14ac:dyDescent="0.25">
      <c r="A1066" t="s">
        <v>36</v>
      </c>
      <c r="B1066" t="s">
        <v>37</v>
      </c>
      <c r="C1066" t="s">
        <v>37</v>
      </c>
      <c r="D1066" s="15">
        <v>45530.677511574075</v>
      </c>
      <c r="E1066" s="13" t="s">
        <v>27</v>
      </c>
      <c r="F1066" t="s">
        <v>22</v>
      </c>
      <c r="G1066">
        <v>34</v>
      </c>
      <c r="H1066" s="12">
        <v>2894.37</v>
      </c>
      <c r="I1066">
        <v>1.661</v>
      </c>
      <c r="J1066" t="s">
        <v>42</v>
      </c>
      <c r="K1066" t="b">
        <f t="shared" si="16"/>
        <v>0</v>
      </c>
    </row>
    <row r="1067" spans="1:11" x14ac:dyDescent="0.25">
      <c r="A1067" t="s">
        <v>36</v>
      </c>
      <c r="B1067" t="s">
        <v>37</v>
      </c>
      <c r="C1067" t="s">
        <v>37</v>
      </c>
      <c r="D1067" s="15">
        <v>45530.677581018521</v>
      </c>
      <c r="E1067" s="13" t="s">
        <v>27</v>
      </c>
      <c r="F1067" t="s">
        <v>28</v>
      </c>
      <c r="G1067">
        <v>54</v>
      </c>
      <c r="H1067" s="12">
        <v>3827.29</v>
      </c>
      <c r="I1067">
        <v>2.129</v>
      </c>
      <c r="J1067" t="s">
        <v>43</v>
      </c>
      <c r="K1067" t="b">
        <f t="shared" si="16"/>
        <v>0</v>
      </c>
    </row>
    <row r="1068" spans="1:11" x14ac:dyDescent="0.25">
      <c r="A1068" t="s">
        <v>36</v>
      </c>
      <c r="B1068" t="s">
        <v>37</v>
      </c>
      <c r="C1068" t="s">
        <v>37</v>
      </c>
      <c r="D1068" s="15">
        <v>45530.67765046296</v>
      </c>
      <c r="E1068" s="13" t="s">
        <v>26</v>
      </c>
      <c r="F1068" t="s">
        <v>28</v>
      </c>
      <c r="G1068">
        <v>42</v>
      </c>
      <c r="H1068" s="12">
        <v>5020.16</v>
      </c>
      <c r="I1068">
        <v>6.2009999999999996</v>
      </c>
      <c r="J1068" t="s">
        <v>44</v>
      </c>
      <c r="K1068" t="b">
        <f t="shared" si="16"/>
        <v>0</v>
      </c>
    </row>
    <row r="1069" spans="1:11" x14ac:dyDescent="0.25">
      <c r="A1069" t="s">
        <v>36</v>
      </c>
      <c r="B1069" t="s">
        <v>37</v>
      </c>
      <c r="C1069" t="s">
        <v>37</v>
      </c>
      <c r="D1069" s="15">
        <v>45530.677719907406</v>
      </c>
      <c r="E1069" s="13" t="s">
        <v>35</v>
      </c>
      <c r="F1069" t="s">
        <v>33</v>
      </c>
      <c r="G1069">
        <v>1</v>
      </c>
      <c r="H1069" s="12">
        <v>1714813</v>
      </c>
      <c r="I1069">
        <v>2.3559999999999999</v>
      </c>
      <c r="J1069" t="s">
        <v>45</v>
      </c>
      <c r="K1069" t="b">
        <f t="shared" si="16"/>
        <v>0</v>
      </c>
    </row>
    <row r="1070" spans="1:11" x14ac:dyDescent="0.25">
      <c r="A1070" t="s">
        <v>36</v>
      </c>
      <c r="B1070" t="s">
        <v>37</v>
      </c>
      <c r="C1070" t="s">
        <v>37</v>
      </c>
      <c r="D1070" s="15">
        <v>45530.677754629629</v>
      </c>
      <c r="E1070" s="13" t="s">
        <v>34</v>
      </c>
      <c r="F1070" t="s">
        <v>22</v>
      </c>
      <c r="G1070">
        <v>46</v>
      </c>
      <c r="H1070" s="12">
        <v>5168.47</v>
      </c>
      <c r="I1070">
        <v>2.7890000000000001</v>
      </c>
      <c r="J1070" t="s">
        <v>46</v>
      </c>
      <c r="K1070" t="b">
        <f t="shared" si="16"/>
        <v>0</v>
      </c>
    </row>
    <row r="1071" spans="1:11" x14ac:dyDescent="0.25">
      <c r="A1071" t="s">
        <v>36</v>
      </c>
      <c r="B1071" t="s">
        <v>37</v>
      </c>
      <c r="C1071" t="s">
        <v>37</v>
      </c>
      <c r="D1071" s="15">
        <v>45530.677789351852</v>
      </c>
      <c r="E1071" s="13" t="s">
        <v>34</v>
      </c>
      <c r="F1071" t="s">
        <v>25</v>
      </c>
      <c r="G1071">
        <v>46</v>
      </c>
      <c r="H1071" s="12">
        <v>5168.3500000000004</v>
      </c>
      <c r="I1071">
        <v>1.734</v>
      </c>
      <c r="J1071" t="s">
        <v>47</v>
      </c>
      <c r="K1071" t="b">
        <f t="shared" si="16"/>
        <v>0</v>
      </c>
    </row>
    <row r="1072" spans="1:11" x14ac:dyDescent="0.25">
      <c r="A1072" t="s">
        <v>36</v>
      </c>
      <c r="B1072" t="s">
        <v>37</v>
      </c>
      <c r="C1072" t="s">
        <v>48</v>
      </c>
      <c r="D1072" s="15">
        <v>45530.684189814812</v>
      </c>
      <c r="E1072" s="13" t="s">
        <v>21</v>
      </c>
      <c r="F1072" t="s">
        <v>22</v>
      </c>
      <c r="G1072">
        <v>23</v>
      </c>
      <c r="H1072" s="12">
        <v>724.38</v>
      </c>
      <c r="I1072">
        <v>2.931</v>
      </c>
      <c r="J1072" t="s">
        <v>38</v>
      </c>
      <c r="K1072" t="b">
        <f t="shared" si="16"/>
        <v>0</v>
      </c>
    </row>
    <row r="1073" spans="1:11" x14ac:dyDescent="0.25">
      <c r="A1073" t="s">
        <v>36</v>
      </c>
      <c r="B1073" t="s">
        <v>37</v>
      </c>
      <c r="C1073" t="s">
        <v>48</v>
      </c>
      <c r="D1073" s="15">
        <v>45530.684247685182</v>
      </c>
      <c r="E1073" s="13" t="s">
        <v>23</v>
      </c>
      <c r="F1073" t="s">
        <v>24</v>
      </c>
      <c r="G1073">
        <v>42</v>
      </c>
      <c r="H1073" s="12">
        <v>1178.71</v>
      </c>
      <c r="I1073">
        <v>3.5910000000000002</v>
      </c>
      <c r="J1073" t="s">
        <v>39</v>
      </c>
      <c r="K1073" t="b">
        <f t="shared" si="16"/>
        <v>0</v>
      </c>
    </row>
    <row r="1074" spans="1:11" x14ac:dyDescent="0.25">
      <c r="A1074" t="s">
        <v>36</v>
      </c>
      <c r="B1074" t="s">
        <v>37</v>
      </c>
      <c r="C1074" t="s">
        <v>48</v>
      </c>
      <c r="D1074" s="15">
        <v>45530.684293981481</v>
      </c>
      <c r="E1074" s="13" t="s">
        <v>23</v>
      </c>
      <c r="F1074" t="s">
        <v>25</v>
      </c>
      <c r="G1074">
        <v>38</v>
      </c>
      <c r="H1074" s="12">
        <v>921.78</v>
      </c>
      <c r="I1074">
        <v>1.9470000000000001</v>
      </c>
      <c r="J1074" t="s">
        <v>40</v>
      </c>
      <c r="K1074" t="b">
        <f t="shared" si="16"/>
        <v>0</v>
      </c>
    </row>
    <row r="1075" spans="1:11" x14ac:dyDescent="0.25">
      <c r="A1075" t="s">
        <v>36</v>
      </c>
      <c r="B1075" t="s">
        <v>37</v>
      </c>
      <c r="C1075" t="s">
        <v>48</v>
      </c>
      <c r="D1075" s="15">
        <v>45530.684328703705</v>
      </c>
      <c r="E1075" s="13" t="s">
        <v>26</v>
      </c>
      <c r="F1075" t="s">
        <v>22</v>
      </c>
      <c r="G1075">
        <v>35</v>
      </c>
      <c r="H1075" s="12">
        <v>1391.3</v>
      </c>
      <c r="I1075">
        <v>5.4320000000000004</v>
      </c>
      <c r="J1075" t="s">
        <v>41</v>
      </c>
      <c r="K1075" t="b">
        <f t="shared" si="16"/>
        <v>0</v>
      </c>
    </row>
    <row r="1076" spans="1:11" x14ac:dyDescent="0.25">
      <c r="A1076" t="s">
        <v>36</v>
      </c>
      <c r="B1076" t="s">
        <v>37</v>
      </c>
      <c r="C1076" t="s">
        <v>48</v>
      </c>
      <c r="D1076" s="15">
        <v>45530.684398148151</v>
      </c>
      <c r="E1076" s="13" t="s">
        <v>27</v>
      </c>
      <c r="F1076" t="s">
        <v>22</v>
      </c>
      <c r="G1076">
        <v>33</v>
      </c>
      <c r="H1076" s="12">
        <v>911.33</v>
      </c>
      <c r="I1076">
        <v>1.794</v>
      </c>
      <c r="J1076" t="s">
        <v>42</v>
      </c>
      <c r="K1076" t="b">
        <f t="shared" si="16"/>
        <v>0</v>
      </c>
    </row>
    <row r="1077" spans="1:11" x14ac:dyDescent="0.25">
      <c r="A1077" t="s">
        <v>36</v>
      </c>
      <c r="B1077" t="s">
        <v>37</v>
      </c>
      <c r="C1077" t="s">
        <v>48</v>
      </c>
      <c r="D1077" s="15">
        <v>45530.684467592589</v>
      </c>
      <c r="E1077" s="13" t="s">
        <v>27</v>
      </c>
      <c r="F1077" t="s">
        <v>28</v>
      </c>
      <c r="G1077">
        <v>53</v>
      </c>
      <c r="H1077" s="12">
        <v>1174.57</v>
      </c>
      <c r="I1077">
        <v>2.5790000000000002</v>
      </c>
      <c r="J1077" t="s">
        <v>43</v>
      </c>
      <c r="K1077" t="b">
        <f t="shared" si="16"/>
        <v>0</v>
      </c>
    </row>
    <row r="1078" spans="1:11" x14ac:dyDescent="0.25">
      <c r="A1078" t="s">
        <v>36</v>
      </c>
      <c r="B1078" t="s">
        <v>37</v>
      </c>
      <c r="C1078" t="s">
        <v>48</v>
      </c>
      <c r="D1078" s="15">
        <v>45530.684537037036</v>
      </c>
      <c r="E1078" s="13" t="s">
        <v>26</v>
      </c>
      <c r="F1078" t="s">
        <v>28</v>
      </c>
      <c r="G1078">
        <v>41</v>
      </c>
      <c r="H1078" s="12">
        <v>1391.95</v>
      </c>
      <c r="I1078">
        <v>5.64</v>
      </c>
      <c r="J1078" t="s">
        <v>44</v>
      </c>
      <c r="K1078" t="b">
        <f t="shared" si="16"/>
        <v>0</v>
      </c>
    </row>
    <row r="1079" spans="1:11" x14ac:dyDescent="0.25">
      <c r="A1079" t="s">
        <v>36</v>
      </c>
      <c r="B1079" t="s">
        <v>37</v>
      </c>
      <c r="C1079" t="s">
        <v>48</v>
      </c>
      <c r="D1079" s="15">
        <v>45530.684618055559</v>
      </c>
      <c r="E1079" s="13" t="s">
        <v>35</v>
      </c>
      <c r="F1079" t="s">
        <v>33</v>
      </c>
      <c r="G1079">
        <v>1</v>
      </c>
      <c r="H1079" s="12">
        <v>1702010</v>
      </c>
      <c r="I1079">
        <v>2.4700000000000002</v>
      </c>
      <c r="J1079" t="s">
        <v>45</v>
      </c>
      <c r="K1079" t="b">
        <f t="shared" si="16"/>
        <v>0</v>
      </c>
    </row>
    <row r="1080" spans="1:11" x14ac:dyDescent="0.25">
      <c r="A1080" t="s">
        <v>36</v>
      </c>
      <c r="B1080" t="s">
        <v>37</v>
      </c>
      <c r="C1080" t="s">
        <v>48</v>
      </c>
      <c r="D1080" s="15">
        <v>45530.684641203705</v>
      </c>
      <c r="E1080" s="13" t="s">
        <v>34</v>
      </c>
      <c r="F1080" t="s">
        <v>22</v>
      </c>
      <c r="G1080">
        <v>48</v>
      </c>
      <c r="H1080" s="12">
        <v>1751.72</v>
      </c>
      <c r="I1080">
        <v>2.7839999999999998</v>
      </c>
      <c r="J1080" t="s">
        <v>46</v>
      </c>
      <c r="K1080" t="b">
        <f t="shared" si="16"/>
        <v>0</v>
      </c>
    </row>
    <row r="1081" spans="1:11" x14ac:dyDescent="0.25">
      <c r="A1081" t="s">
        <v>36</v>
      </c>
      <c r="B1081" t="s">
        <v>37</v>
      </c>
      <c r="C1081" t="s">
        <v>48</v>
      </c>
      <c r="D1081" s="15">
        <v>45530.684687499997</v>
      </c>
      <c r="E1081" s="13" t="s">
        <v>34</v>
      </c>
      <c r="F1081" t="s">
        <v>25</v>
      </c>
      <c r="G1081">
        <v>46</v>
      </c>
      <c r="H1081" s="12">
        <v>1514.18</v>
      </c>
      <c r="I1081">
        <v>1.986</v>
      </c>
      <c r="J1081" t="s">
        <v>47</v>
      </c>
      <c r="K1081" t="b">
        <f t="shared" si="16"/>
        <v>0</v>
      </c>
    </row>
    <row r="1082" spans="1:11" x14ac:dyDescent="0.25">
      <c r="A1082" t="s">
        <v>36</v>
      </c>
      <c r="B1082" t="s">
        <v>37</v>
      </c>
      <c r="C1082" t="s">
        <v>37</v>
      </c>
      <c r="D1082" s="15">
        <v>45530.718993055554</v>
      </c>
      <c r="E1082" s="13" t="s">
        <v>21</v>
      </c>
      <c r="F1082" t="s">
        <v>22</v>
      </c>
      <c r="G1082">
        <v>24</v>
      </c>
      <c r="H1082" s="12">
        <v>1665.27</v>
      </c>
      <c r="I1082">
        <v>5.1440000000000001</v>
      </c>
      <c r="J1082" t="s">
        <v>38</v>
      </c>
      <c r="K1082" t="b">
        <f t="shared" si="16"/>
        <v>0</v>
      </c>
    </row>
    <row r="1083" spans="1:11" x14ac:dyDescent="0.25">
      <c r="A1083" t="s">
        <v>36</v>
      </c>
      <c r="B1083" t="s">
        <v>37</v>
      </c>
      <c r="C1083" t="s">
        <v>37</v>
      </c>
      <c r="D1083" s="15">
        <v>45530.7190625</v>
      </c>
      <c r="E1083" s="13" t="s">
        <v>23</v>
      </c>
      <c r="F1083" t="s">
        <v>24</v>
      </c>
      <c r="G1083">
        <v>41</v>
      </c>
      <c r="H1083" s="12">
        <v>3799.84</v>
      </c>
      <c r="I1083">
        <v>3.452</v>
      </c>
      <c r="J1083" t="s">
        <v>39</v>
      </c>
      <c r="K1083" t="b">
        <f t="shared" si="16"/>
        <v>0</v>
      </c>
    </row>
    <row r="1084" spans="1:11" x14ac:dyDescent="0.25">
      <c r="A1084" t="s">
        <v>36</v>
      </c>
      <c r="B1084" t="s">
        <v>37</v>
      </c>
      <c r="C1084" t="s">
        <v>37</v>
      </c>
      <c r="D1084" s="15">
        <v>45530.719108796293</v>
      </c>
      <c r="E1084" s="13" t="s">
        <v>23</v>
      </c>
      <c r="F1084" t="s">
        <v>25</v>
      </c>
      <c r="G1084">
        <v>40</v>
      </c>
      <c r="H1084" s="12">
        <v>3563.5</v>
      </c>
      <c r="I1084">
        <v>1.8080000000000001</v>
      </c>
      <c r="J1084" t="s">
        <v>40</v>
      </c>
      <c r="K1084" t="b">
        <f t="shared" si="16"/>
        <v>0</v>
      </c>
    </row>
    <row r="1085" spans="1:11" x14ac:dyDescent="0.25">
      <c r="A1085" t="s">
        <v>36</v>
      </c>
      <c r="B1085" t="s">
        <v>37</v>
      </c>
      <c r="C1085" t="s">
        <v>37</v>
      </c>
      <c r="D1085" s="15">
        <v>45530.719131944446</v>
      </c>
      <c r="E1085" s="13" t="s">
        <v>26</v>
      </c>
      <c r="F1085" t="s">
        <v>22</v>
      </c>
      <c r="G1085">
        <v>35</v>
      </c>
      <c r="H1085" s="12">
        <v>4775.0600000000004</v>
      </c>
      <c r="I1085">
        <v>4.9880000000000004</v>
      </c>
      <c r="J1085" t="s">
        <v>41</v>
      </c>
      <c r="K1085" t="b">
        <f t="shared" si="16"/>
        <v>0</v>
      </c>
    </row>
    <row r="1086" spans="1:11" x14ac:dyDescent="0.25">
      <c r="A1086" t="s">
        <v>36</v>
      </c>
      <c r="B1086" t="s">
        <v>37</v>
      </c>
      <c r="C1086" t="s">
        <v>37</v>
      </c>
      <c r="D1086" s="15">
        <v>45530.719201388885</v>
      </c>
      <c r="E1086" s="13" t="s">
        <v>27</v>
      </c>
      <c r="F1086" t="s">
        <v>22</v>
      </c>
      <c r="G1086">
        <v>34</v>
      </c>
      <c r="H1086" s="12">
        <v>2894.37</v>
      </c>
      <c r="I1086">
        <v>1.5649999999999999</v>
      </c>
      <c r="J1086" t="s">
        <v>42</v>
      </c>
      <c r="K1086" t="b">
        <f t="shared" si="16"/>
        <v>0</v>
      </c>
    </row>
    <row r="1087" spans="1:11" x14ac:dyDescent="0.25">
      <c r="A1087" t="s">
        <v>36</v>
      </c>
      <c r="B1087" t="s">
        <v>37</v>
      </c>
      <c r="C1087" t="s">
        <v>37</v>
      </c>
      <c r="D1087" s="15">
        <v>45530.719259259262</v>
      </c>
      <c r="E1087" s="13" t="s">
        <v>27</v>
      </c>
      <c r="F1087" t="s">
        <v>28</v>
      </c>
      <c r="G1087">
        <v>54</v>
      </c>
      <c r="H1087" s="12">
        <v>3827.29</v>
      </c>
      <c r="I1087">
        <v>2.1469999999999998</v>
      </c>
      <c r="J1087" t="s">
        <v>43</v>
      </c>
      <c r="K1087" t="b">
        <f t="shared" si="16"/>
        <v>0</v>
      </c>
    </row>
    <row r="1088" spans="1:11" x14ac:dyDescent="0.25">
      <c r="A1088" t="s">
        <v>36</v>
      </c>
      <c r="B1088" t="s">
        <v>37</v>
      </c>
      <c r="C1088" t="s">
        <v>37</v>
      </c>
      <c r="D1088" s="15">
        <v>45530.719328703701</v>
      </c>
      <c r="E1088" s="13" t="s">
        <v>26</v>
      </c>
      <c r="F1088" t="s">
        <v>28</v>
      </c>
      <c r="G1088">
        <v>41</v>
      </c>
      <c r="H1088" s="12">
        <v>4783.51</v>
      </c>
      <c r="I1088">
        <v>6.1059999999999999</v>
      </c>
      <c r="J1088" t="s">
        <v>44</v>
      </c>
      <c r="K1088" t="b">
        <f t="shared" si="16"/>
        <v>0</v>
      </c>
    </row>
    <row r="1089" spans="1:11" x14ac:dyDescent="0.25">
      <c r="A1089" t="s">
        <v>36</v>
      </c>
      <c r="B1089" t="s">
        <v>37</v>
      </c>
      <c r="C1089" t="s">
        <v>37</v>
      </c>
      <c r="D1089" s="15">
        <v>45530.719409722224</v>
      </c>
      <c r="E1089" s="13" t="s">
        <v>35</v>
      </c>
      <c r="F1089" t="s">
        <v>33</v>
      </c>
      <c r="G1089">
        <v>1</v>
      </c>
      <c r="H1089" s="12">
        <v>1715306</v>
      </c>
      <c r="I1089">
        <v>2.282</v>
      </c>
      <c r="J1089" t="s">
        <v>45</v>
      </c>
      <c r="K1089" t="b">
        <f t="shared" si="16"/>
        <v>0</v>
      </c>
    </row>
    <row r="1090" spans="1:11" x14ac:dyDescent="0.25">
      <c r="A1090" t="s">
        <v>36</v>
      </c>
      <c r="B1090" t="s">
        <v>37</v>
      </c>
      <c r="C1090" t="s">
        <v>37</v>
      </c>
      <c r="D1090" s="15">
        <v>45530.719444444447</v>
      </c>
      <c r="E1090" s="13" t="s">
        <v>34</v>
      </c>
      <c r="F1090" t="s">
        <v>22</v>
      </c>
      <c r="G1090">
        <v>47</v>
      </c>
      <c r="H1090" s="12">
        <v>5405.12</v>
      </c>
      <c r="I1090">
        <v>2.742</v>
      </c>
      <c r="J1090" t="s">
        <v>46</v>
      </c>
      <c r="K1090" t="b">
        <f t="shared" si="16"/>
        <v>0</v>
      </c>
    </row>
    <row r="1091" spans="1:11" x14ac:dyDescent="0.25">
      <c r="A1091" t="s">
        <v>36</v>
      </c>
      <c r="B1091" t="s">
        <v>37</v>
      </c>
      <c r="C1091" t="s">
        <v>37</v>
      </c>
      <c r="D1091" s="15">
        <v>45530.71947916667</v>
      </c>
      <c r="E1091" s="13" t="s">
        <v>34</v>
      </c>
      <c r="F1091" t="s">
        <v>25</v>
      </c>
      <c r="G1091">
        <v>46</v>
      </c>
      <c r="H1091" s="12">
        <v>5168.3500000000004</v>
      </c>
      <c r="I1091">
        <v>1.7030000000000001</v>
      </c>
      <c r="J1091" t="s">
        <v>47</v>
      </c>
      <c r="K1091" t="b">
        <f t="shared" ref="K1091:K1154" si="17">IF(I1091 &gt; 10, TRUE, FALSE)</f>
        <v>0</v>
      </c>
    </row>
    <row r="1092" spans="1:11" x14ac:dyDescent="0.25">
      <c r="A1092" t="s">
        <v>36</v>
      </c>
      <c r="B1092" t="s">
        <v>37</v>
      </c>
      <c r="C1092" t="s">
        <v>48</v>
      </c>
      <c r="D1092" s="15">
        <v>45530.725844907407</v>
      </c>
      <c r="E1092" s="13" t="s">
        <v>21</v>
      </c>
      <c r="F1092" t="s">
        <v>22</v>
      </c>
      <c r="G1092">
        <v>25</v>
      </c>
      <c r="H1092" s="12">
        <v>744.25</v>
      </c>
      <c r="I1092">
        <v>3.9340000000000002</v>
      </c>
      <c r="J1092" t="s">
        <v>38</v>
      </c>
      <c r="K1092" t="b">
        <f t="shared" si="17"/>
        <v>0</v>
      </c>
    </row>
    <row r="1093" spans="1:11" x14ac:dyDescent="0.25">
      <c r="A1093" t="s">
        <v>36</v>
      </c>
      <c r="B1093" t="s">
        <v>37</v>
      </c>
      <c r="C1093" t="s">
        <v>48</v>
      </c>
      <c r="D1093" s="15">
        <v>45530.725925925923</v>
      </c>
      <c r="E1093" s="13" t="s">
        <v>23</v>
      </c>
      <c r="F1093" t="s">
        <v>24</v>
      </c>
      <c r="G1093">
        <v>40</v>
      </c>
      <c r="H1093" s="12">
        <v>1158.8399999999999</v>
      </c>
      <c r="I1093">
        <v>3.7069999999999999</v>
      </c>
      <c r="J1093" t="s">
        <v>39</v>
      </c>
      <c r="K1093" t="b">
        <f t="shared" si="17"/>
        <v>0</v>
      </c>
    </row>
    <row r="1094" spans="1:11" x14ac:dyDescent="0.25">
      <c r="A1094" t="s">
        <v>36</v>
      </c>
      <c r="B1094" t="s">
        <v>37</v>
      </c>
      <c r="C1094" t="s">
        <v>48</v>
      </c>
      <c r="D1094" s="15">
        <v>45530.725972222222</v>
      </c>
      <c r="E1094" s="13" t="s">
        <v>23</v>
      </c>
      <c r="F1094" t="s">
        <v>25</v>
      </c>
      <c r="G1094">
        <v>38</v>
      </c>
      <c r="H1094" s="12">
        <v>921.79</v>
      </c>
      <c r="I1094">
        <v>2.0510000000000002</v>
      </c>
      <c r="J1094" t="s">
        <v>40</v>
      </c>
      <c r="K1094" t="b">
        <f t="shared" si="17"/>
        <v>0</v>
      </c>
    </row>
    <row r="1095" spans="1:11" x14ac:dyDescent="0.25">
      <c r="A1095" t="s">
        <v>36</v>
      </c>
      <c r="B1095" t="s">
        <v>37</v>
      </c>
      <c r="C1095" t="s">
        <v>48</v>
      </c>
      <c r="D1095" s="15">
        <v>45530.725995370369</v>
      </c>
      <c r="E1095" s="13" t="s">
        <v>26</v>
      </c>
      <c r="F1095" t="s">
        <v>22</v>
      </c>
      <c r="G1095">
        <v>35</v>
      </c>
      <c r="H1095" s="12">
        <v>1391.3</v>
      </c>
      <c r="I1095">
        <v>5.1040000000000001</v>
      </c>
      <c r="J1095" t="s">
        <v>41</v>
      </c>
      <c r="K1095" t="b">
        <f t="shared" si="17"/>
        <v>0</v>
      </c>
    </row>
    <row r="1096" spans="1:11" x14ac:dyDescent="0.25">
      <c r="A1096" t="s">
        <v>36</v>
      </c>
      <c r="B1096" t="s">
        <v>37</v>
      </c>
      <c r="C1096" t="s">
        <v>48</v>
      </c>
      <c r="D1096" s="15">
        <v>45530.726064814815</v>
      </c>
      <c r="E1096" s="13" t="s">
        <v>27</v>
      </c>
      <c r="F1096" t="s">
        <v>22</v>
      </c>
      <c r="G1096">
        <v>33</v>
      </c>
      <c r="H1096" s="12">
        <v>911.34</v>
      </c>
      <c r="I1096">
        <v>1.9350000000000001</v>
      </c>
      <c r="J1096" t="s">
        <v>42</v>
      </c>
      <c r="K1096" t="b">
        <f t="shared" si="17"/>
        <v>0</v>
      </c>
    </row>
    <row r="1097" spans="1:11" x14ac:dyDescent="0.25">
      <c r="A1097" t="s">
        <v>36</v>
      </c>
      <c r="B1097" t="s">
        <v>37</v>
      </c>
      <c r="C1097" t="s">
        <v>48</v>
      </c>
      <c r="D1097" s="15">
        <v>45530.726134259261</v>
      </c>
      <c r="E1097" s="13" t="s">
        <v>27</v>
      </c>
      <c r="F1097" t="s">
        <v>28</v>
      </c>
      <c r="G1097">
        <v>53</v>
      </c>
      <c r="H1097" s="12">
        <v>1174.58</v>
      </c>
      <c r="I1097">
        <v>2.5939999999999999</v>
      </c>
      <c r="J1097" t="s">
        <v>43</v>
      </c>
      <c r="K1097" t="b">
        <f t="shared" si="17"/>
        <v>0</v>
      </c>
    </row>
    <row r="1098" spans="1:11" x14ac:dyDescent="0.25">
      <c r="A1098" t="s">
        <v>36</v>
      </c>
      <c r="B1098" t="s">
        <v>37</v>
      </c>
      <c r="C1098" t="s">
        <v>48</v>
      </c>
      <c r="D1098" s="15">
        <v>45530.726203703707</v>
      </c>
      <c r="E1098" s="13" t="s">
        <v>26</v>
      </c>
      <c r="F1098" t="s">
        <v>28</v>
      </c>
      <c r="G1098">
        <v>41</v>
      </c>
      <c r="H1098" s="12">
        <v>1391.94</v>
      </c>
      <c r="I1098">
        <v>5.42</v>
      </c>
      <c r="J1098" t="s">
        <v>44</v>
      </c>
      <c r="K1098" t="b">
        <f t="shared" si="17"/>
        <v>0</v>
      </c>
    </row>
    <row r="1099" spans="1:11" x14ac:dyDescent="0.25">
      <c r="A1099" t="s">
        <v>36</v>
      </c>
      <c r="B1099" t="s">
        <v>37</v>
      </c>
      <c r="C1099" t="s">
        <v>48</v>
      </c>
      <c r="D1099" s="15">
        <v>45530.726273148146</v>
      </c>
      <c r="E1099" s="13" t="s">
        <v>35</v>
      </c>
      <c r="F1099" t="s">
        <v>33</v>
      </c>
      <c r="G1099">
        <v>1</v>
      </c>
      <c r="H1099" s="12">
        <v>1702563</v>
      </c>
      <c r="I1099">
        <v>4.2309999999999999</v>
      </c>
      <c r="J1099" t="s">
        <v>45</v>
      </c>
      <c r="K1099" t="b">
        <f t="shared" si="17"/>
        <v>0</v>
      </c>
    </row>
    <row r="1100" spans="1:11" x14ac:dyDescent="0.25">
      <c r="A1100" t="s">
        <v>36</v>
      </c>
      <c r="B1100" t="s">
        <v>37</v>
      </c>
      <c r="C1100" t="s">
        <v>48</v>
      </c>
      <c r="D1100" s="15">
        <v>45530.726331018515</v>
      </c>
      <c r="E1100" s="13" t="s">
        <v>34</v>
      </c>
      <c r="F1100" t="s">
        <v>22</v>
      </c>
      <c r="G1100">
        <v>47</v>
      </c>
      <c r="H1100" s="12">
        <v>1750.48</v>
      </c>
      <c r="I1100">
        <v>2.7789999999999999</v>
      </c>
      <c r="J1100" t="s">
        <v>46</v>
      </c>
      <c r="K1100" t="b">
        <f t="shared" si="17"/>
        <v>0</v>
      </c>
    </row>
    <row r="1101" spans="1:11" x14ac:dyDescent="0.25">
      <c r="A1101" t="s">
        <v>36</v>
      </c>
      <c r="B1101" t="s">
        <v>37</v>
      </c>
      <c r="C1101" t="s">
        <v>48</v>
      </c>
      <c r="D1101" s="15">
        <v>45530.726365740738</v>
      </c>
      <c r="E1101" s="13" t="s">
        <v>34</v>
      </c>
      <c r="F1101" t="s">
        <v>25</v>
      </c>
      <c r="G1101">
        <v>44</v>
      </c>
      <c r="H1101" s="12">
        <v>1276.99</v>
      </c>
      <c r="I1101">
        <v>1.984</v>
      </c>
      <c r="J1101" t="s">
        <v>47</v>
      </c>
      <c r="K1101" t="b">
        <f t="shared" si="17"/>
        <v>0</v>
      </c>
    </row>
    <row r="1102" spans="1:11" x14ac:dyDescent="0.25">
      <c r="A1102" t="s">
        <v>36</v>
      </c>
      <c r="B1102" t="s">
        <v>37</v>
      </c>
      <c r="C1102" t="s">
        <v>37</v>
      </c>
      <c r="D1102" s="15">
        <v>45530.760671296295</v>
      </c>
      <c r="E1102" s="13" t="s">
        <v>21</v>
      </c>
      <c r="F1102" t="s">
        <v>22</v>
      </c>
      <c r="G1102">
        <v>24</v>
      </c>
      <c r="H1102" s="12">
        <v>1665.27</v>
      </c>
      <c r="I1102">
        <v>4.9290000000000003</v>
      </c>
      <c r="J1102" t="s">
        <v>38</v>
      </c>
      <c r="K1102" t="b">
        <f t="shared" si="17"/>
        <v>0</v>
      </c>
    </row>
    <row r="1103" spans="1:11" x14ac:dyDescent="0.25">
      <c r="A1103" t="s">
        <v>36</v>
      </c>
      <c r="B1103" t="s">
        <v>37</v>
      </c>
      <c r="C1103" t="s">
        <v>37</v>
      </c>
      <c r="D1103" s="15">
        <v>45530.760752314818</v>
      </c>
      <c r="E1103" s="13" t="s">
        <v>23</v>
      </c>
      <c r="F1103" t="s">
        <v>24</v>
      </c>
      <c r="G1103">
        <v>41</v>
      </c>
      <c r="H1103" s="12">
        <v>3799.84</v>
      </c>
      <c r="I1103">
        <v>2.6629999999999998</v>
      </c>
      <c r="J1103" t="s">
        <v>39</v>
      </c>
      <c r="K1103" t="b">
        <f t="shared" si="17"/>
        <v>0</v>
      </c>
    </row>
    <row r="1104" spans="1:11" x14ac:dyDescent="0.25">
      <c r="A1104" t="s">
        <v>36</v>
      </c>
      <c r="B1104" t="s">
        <v>37</v>
      </c>
      <c r="C1104" t="s">
        <v>37</v>
      </c>
      <c r="D1104" s="15">
        <v>45530.760787037034</v>
      </c>
      <c r="E1104" s="13" t="s">
        <v>23</v>
      </c>
      <c r="F1104" t="s">
        <v>25</v>
      </c>
      <c r="G1104">
        <v>40</v>
      </c>
      <c r="H1104" s="12">
        <v>3563.5</v>
      </c>
      <c r="I1104">
        <v>1.6160000000000001</v>
      </c>
      <c r="J1104" t="s">
        <v>40</v>
      </c>
      <c r="K1104" t="b">
        <f t="shared" si="17"/>
        <v>0</v>
      </c>
    </row>
    <row r="1105" spans="1:11" x14ac:dyDescent="0.25">
      <c r="A1105" t="s">
        <v>36</v>
      </c>
      <c r="B1105" t="s">
        <v>37</v>
      </c>
      <c r="C1105" t="s">
        <v>37</v>
      </c>
      <c r="D1105" s="15">
        <v>45530.760810185187</v>
      </c>
      <c r="E1105" s="13" t="s">
        <v>26</v>
      </c>
      <c r="F1105" t="s">
        <v>22</v>
      </c>
      <c r="G1105">
        <v>35</v>
      </c>
      <c r="H1105" s="12">
        <v>4775.05</v>
      </c>
      <c r="I1105">
        <v>4.923</v>
      </c>
      <c r="J1105" t="s">
        <v>41</v>
      </c>
      <c r="K1105" t="b">
        <f t="shared" si="17"/>
        <v>0</v>
      </c>
    </row>
    <row r="1106" spans="1:11" x14ac:dyDescent="0.25">
      <c r="A1106" t="s">
        <v>36</v>
      </c>
      <c r="B1106" t="s">
        <v>37</v>
      </c>
      <c r="C1106" t="s">
        <v>37</v>
      </c>
      <c r="D1106" s="15">
        <v>45530.760868055557</v>
      </c>
      <c r="E1106" s="13" t="s">
        <v>27</v>
      </c>
      <c r="F1106" t="s">
        <v>22</v>
      </c>
      <c r="G1106">
        <v>34</v>
      </c>
      <c r="H1106" s="12">
        <v>2894.37</v>
      </c>
      <c r="I1106">
        <v>1.268</v>
      </c>
      <c r="J1106" t="s">
        <v>42</v>
      </c>
      <c r="K1106" t="b">
        <f t="shared" si="17"/>
        <v>0</v>
      </c>
    </row>
    <row r="1107" spans="1:11" x14ac:dyDescent="0.25">
      <c r="A1107" t="s">
        <v>36</v>
      </c>
      <c r="B1107" t="s">
        <v>37</v>
      </c>
      <c r="C1107" t="s">
        <v>37</v>
      </c>
      <c r="D1107" s="15">
        <v>45530.760925925926</v>
      </c>
      <c r="E1107" s="13" t="s">
        <v>27</v>
      </c>
      <c r="F1107" t="s">
        <v>28</v>
      </c>
      <c r="G1107">
        <v>54</v>
      </c>
      <c r="H1107" s="12">
        <v>3827.29</v>
      </c>
      <c r="I1107">
        <v>2.081</v>
      </c>
      <c r="J1107" t="s">
        <v>43</v>
      </c>
      <c r="K1107" t="b">
        <f t="shared" si="17"/>
        <v>0</v>
      </c>
    </row>
    <row r="1108" spans="1:11" x14ac:dyDescent="0.25">
      <c r="A1108" t="s">
        <v>36</v>
      </c>
      <c r="B1108" t="s">
        <v>37</v>
      </c>
      <c r="C1108" t="s">
        <v>37</v>
      </c>
      <c r="D1108" s="15">
        <v>45530.760995370372</v>
      </c>
      <c r="E1108" s="13" t="s">
        <v>26</v>
      </c>
      <c r="F1108" t="s">
        <v>28</v>
      </c>
      <c r="G1108">
        <v>41</v>
      </c>
      <c r="H1108" s="12">
        <v>4783.51</v>
      </c>
      <c r="I1108">
        <v>6.6520000000000001</v>
      </c>
      <c r="J1108" t="s">
        <v>44</v>
      </c>
      <c r="K1108" t="b">
        <f t="shared" si="17"/>
        <v>0</v>
      </c>
    </row>
    <row r="1109" spans="1:11" x14ac:dyDescent="0.25">
      <c r="A1109" t="s">
        <v>36</v>
      </c>
      <c r="B1109" t="s">
        <v>37</v>
      </c>
      <c r="C1109" t="s">
        <v>37</v>
      </c>
      <c r="D1109" s="15">
        <v>45530.761076388888</v>
      </c>
      <c r="E1109" s="13" t="s">
        <v>35</v>
      </c>
      <c r="F1109" t="s">
        <v>33</v>
      </c>
      <c r="G1109">
        <v>1</v>
      </c>
      <c r="H1109" s="12">
        <v>1715799</v>
      </c>
      <c r="I1109">
        <v>2.61</v>
      </c>
      <c r="J1109" t="s">
        <v>45</v>
      </c>
      <c r="K1109" t="b">
        <f t="shared" si="17"/>
        <v>0</v>
      </c>
    </row>
    <row r="1110" spans="1:11" x14ac:dyDescent="0.25">
      <c r="A1110" t="s">
        <v>36</v>
      </c>
      <c r="B1110" t="s">
        <v>37</v>
      </c>
      <c r="C1110" t="s">
        <v>37</v>
      </c>
      <c r="D1110" s="15">
        <v>45530.761111111111</v>
      </c>
      <c r="E1110" s="13" t="s">
        <v>34</v>
      </c>
      <c r="F1110" t="s">
        <v>22</v>
      </c>
      <c r="G1110">
        <v>47</v>
      </c>
      <c r="H1110" s="12">
        <v>5405.12</v>
      </c>
      <c r="I1110">
        <v>2.14</v>
      </c>
      <c r="J1110" t="s">
        <v>46</v>
      </c>
      <c r="K1110" t="b">
        <f t="shared" si="17"/>
        <v>0</v>
      </c>
    </row>
    <row r="1111" spans="1:11" x14ac:dyDescent="0.25">
      <c r="A1111" t="s">
        <v>36</v>
      </c>
      <c r="B1111" t="s">
        <v>37</v>
      </c>
      <c r="C1111" t="s">
        <v>37</v>
      </c>
      <c r="D1111" s="15">
        <v>45530.761145833334</v>
      </c>
      <c r="E1111" s="13" t="s">
        <v>34</v>
      </c>
      <c r="F1111" t="s">
        <v>25</v>
      </c>
      <c r="G1111">
        <v>46</v>
      </c>
      <c r="H1111" s="12">
        <v>5168.3500000000004</v>
      </c>
      <c r="I1111">
        <v>1.472</v>
      </c>
      <c r="J1111" t="s">
        <v>47</v>
      </c>
      <c r="K1111" t="b">
        <f t="shared" si="17"/>
        <v>0</v>
      </c>
    </row>
    <row r="1112" spans="1:11" x14ac:dyDescent="0.25">
      <c r="A1112" t="s">
        <v>36</v>
      </c>
      <c r="B1112" t="s">
        <v>37</v>
      </c>
      <c r="C1112" t="s">
        <v>48</v>
      </c>
      <c r="D1112" s="15">
        <v>45530.767534722225</v>
      </c>
      <c r="E1112" s="13" t="s">
        <v>21</v>
      </c>
      <c r="F1112" t="s">
        <v>22</v>
      </c>
      <c r="G1112">
        <v>24</v>
      </c>
      <c r="H1112" s="12">
        <v>743.16</v>
      </c>
      <c r="I1112">
        <v>4.2709999999999999</v>
      </c>
      <c r="J1112" t="s">
        <v>38</v>
      </c>
      <c r="K1112" t="b">
        <f t="shared" si="17"/>
        <v>0</v>
      </c>
    </row>
    <row r="1113" spans="1:11" x14ac:dyDescent="0.25">
      <c r="A1113" t="s">
        <v>36</v>
      </c>
      <c r="B1113" t="s">
        <v>37</v>
      </c>
      <c r="C1113" t="s">
        <v>48</v>
      </c>
      <c r="D1113" s="15">
        <v>45530.76761574074</v>
      </c>
      <c r="E1113" s="13" t="s">
        <v>23</v>
      </c>
      <c r="F1113" t="s">
        <v>24</v>
      </c>
      <c r="G1113">
        <v>41</v>
      </c>
      <c r="H1113" s="12">
        <v>1159.93</v>
      </c>
      <c r="I1113">
        <v>4.1050000000000004</v>
      </c>
      <c r="J1113" t="s">
        <v>39</v>
      </c>
      <c r="K1113" t="b">
        <f t="shared" si="17"/>
        <v>0</v>
      </c>
    </row>
    <row r="1114" spans="1:11" x14ac:dyDescent="0.25">
      <c r="A1114" t="s">
        <v>36</v>
      </c>
      <c r="B1114" t="s">
        <v>37</v>
      </c>
      <c r="C1114" t="s">
        <v>48</v>
      </c>
      <c r="D1114" s="15">
        <v>45530.76766203704</v>
      </c>
      <c r="E1114" s="13" t="s">
        <v>23</v>
      </c>
      <c r="F1114" t="s">
        <v>25</v>
      </c>
      <c r="G1114">
        <v>38</v>
      </c>
      <c r="H1114" s="12">
        <v>921.8</v>
      </c>
      <c r="I1114">
        <v>1.8149999999999999</v>
      </c>
      <c r="J1114" t="s">
        <v>40</v>
      </c>
      <c r="K1114" t="b">
        <f t="shared" si="17"/>
        <v>0</v>
      </c>
    </row>
    <row r="1115" spans="1:11" x14ac:dyDescent="0.25">
      <c r="A1115" t="s">
        <v>36</v>
      </c>
      <c r="B1115" t="s">
        <v>37</v>
      </c>
      <c r="C1115" t="s">
        <v>48</v>
      </c>
      <c r="D1115" s="15">
        <v>45530.767696759256</v>
      </c>
      <c r="E1115" s="13" t="s">
        <v>26</v>
      </c>
      <c r="F1115" t="s">
        <v>22</v>
      </c>
      <c r="G1115">
        <v>35</v>
      </c>
      <c r="H1115" s="12">
        <v>1391.29</v>
      </c>
      <c r="I1115">
        <v>5.343</v>
      </c>
      <c r="J1115" t="s">
        <v>41</v>
      </c>
      <c r="K1115" t="b">
        <f t="shared" si="17"/>
        <v>0</v>
      </c>
    </row>
    <row r="1116" spans="1:11" x14ac:dyDescent="0.25">
      <c r="A1116" t="s">
        <v>36</v>
      </c>
      <c r="B1116" t="s">
        <v>37</v>
      </c>
      <c r="C1116" t="s">
        <v>48</v>
      </c>
      <c r="D1116" s="15">
        <v>45530.767766203702</v>
      </c>
      <c r="E1116" s="13" t="s">
        <v>27</v>
      </c>
      <c r="F1116" t="s">
        <v>22</v>
      </c>
      <c r="G1116">
        <v>33</v>
      </c>
      <c r="H1116" s="12">
        <v>911.34</v>
      </c>
      <c r="I1116">
        <v>1.5880000000000001</v>
      </c>
      <c r="J1116" t="s">
        <v>42</v>
      </c>
      <c r="K1116" t="b">
        <f t="shared" si="17"/>
        <v>0</v>
      </c>
    </row>
    <row r="1117" spans="1:11" x14ac:dyDescent="0.25">
      <c r="A1117" t="s">
        <v>36</v>
      </c>
      <c r="B1117" t="s">
        <v>37</v>
      </c>
      <c r="C1117" t="s">
        <v>48</v>
      </c>
      <c r="D1117" s="15">
        <v>45530.767824074072</v>
      </c>
      <c r="E1117" s="13" t="s">
        <v>27</v>
      </c>
      <c r="F1117" t="s">
        <v>28</v>
      </c>
      <c r="G1117">
        <v>53</v>
      </c>
      <c r="H1117" s="12">
        <v>1174.58</v>
      </c>
      <c r="I1117">
        <v>2.698</v>
      </c>
      <c r="J1117" t="s">
        <v>43</v>
      </c>
      <c r="K1117" t="b">
        <f t="shared" si="17"/>
        <v>0</v>
      </c>
    </row>
    <row r="1118" spans="1:11" x14ac:dyDescent="0.25">
      <c r="A1118" t="s">
        <v>36</v>
      </c>
      <c r="B1118" t="s">
        <v>37</v>
      </c>
      <c r="C1118" t="s">
        <v>48</v>
      </c>
      <c r="D1118" s="15">
        <v>45530.767905092594</v>
      </c>
      <c r="E1118" s="13" t="s">
        <v>26</v>
      </c>
      <c r="F1118" t="s">
        <v>28</v>
      </c>
      <c r="G1118">
        <v>41</v>
      </c>
      <c r="H1118" s="12">
        <v>1391.93</v>
      </c>
      <c r="I1118">
        <v>5.109</v>
      </c>
      <c r="J1118" t="s">
        <v>44</v>
      </c>
      <c r="K1118" t="b">
        <f t="shared" si="17"/>
        <v>0</v>
      </c>
    </row>
    <row r="1119" spans="1:11" x14ac:dyDescent="0.25">
      <c r="A1119" t="s">
        <v>36</v>
      </c>
      <c r="B1119" t="s">
        <v>37</v>
      </c>
      <c r="C1119" t="s">
        <v>48</v>
      </c>
      <c r="D1119" s="15">
        <v>45530.767974537041</v>
      </c>
      <c r="E1119" s="13" t="s">
        <v>35</v>
      </c>
      <c r="F1119" t="s">
        <v>33</v>
      </c>
      <c r="G1119">
        <v>1</v>
      </c>
      <c r="H1119" s="12">
        <v>1703116</v>
      </c>
      <c r="I1119">
        <v>4.2240000000000002</v>
      </c>
      <c r="J1119" t="s">
        <v>45</v>
      </c>
      <c r="K1119" t="b">
        <f t="shared" si="17"/>
        <v>0</v>
      </c>
    </row>
    <row r="1120" spans="1:11" x14ac:dyDescent="0.25">
      <c r="A1120" t="s">
        <v>36</v>
      </c>
      <c r="B1120" t="s">
        <v>37</v>
      </c>
      <c r="C1120" t="s">
        <v>48</v>
      </c>
      <c r="D1120" s="15">
        <v>45530.76803240741</v>
      </c>
      <c r="E1120" s="13" t="s">
        <v>34</v>
      </c>
      <c r="F1120" t="s">
        <v>22</v>
      </c>
      <c r="G1120">
        <v>48</v>
      </c>
      <c r="H1120" s="12">
        <v>1751.72</v>
      </c>
      <c r="I1120">
        <v>2.7389999999999999</v>
      </c>
      <c r="J1120" t="s">
        <v>46</v>
      </c>
      <c r="K1120" t="b">
        <f t="shared" si="17"/>
        <v>0</v>
      </c>
    </row>
    <row r="1121" spans="1:11" x14ac:dyDescent="0.25">
      <c r="A1121" t="s">
        <v>36</v>
      </c>
      <c r="B1121" t="s">
        <v>37</v>
      </c>
      <c r="C1121" t="s">
        <v>48</v>
      </c>
      <c r="D1121" s="15">
        <v>45530.768067129633</v>
      </c>
      <c r="E1121" s="13" t="s">
        <v>34</v>
      </c>
      <c r="F1121" t="s">
        <v>25</v>
      </c>
      <c r="G1121">
        <v>46</v>
      </c>
      <c r="H1121" s="12">
        <v>1514.19</v>
      </c>
      <c r="I1121">
        <v>2.3639999999999999</v>
      </c>
      <c r="J1121" t="s">
        <v>47</v>
      </c>
      <c r="K1121" t="b">
        <f t="shared" si="17"/>
        <v>0</v>
      </c>
    </row>
    <row r="1122" spans="1:11" x14ac:dyDescent="0.25">
      <c r="A1122" t="s">
        <v>36</v>
      </c>
      <c r="B1122" t="s">
        <v>37</v>
      </c>
      <c r="C1122" t="s">
        <v>37</v>
      </c>
      <c r="D1122" s="15">
        <v>45530.802314814813</v>
      </c>
      <c r="E1122" s="13" t="s">
        <v>21</v>
      </c>
      <c r="F1122" t="s">
        <v>22</v>
      </c>
      <c r="G1122">
        <v>24</v>
      </c>
      <c r="H1122" s="12">
        <v>1665.27</v>
      </c>
      <c r="I1122">
        <v>5.3479999999999999</v>
      </c>
      <c r="J1122" t="s">
        <v>38</v>
      </c>
      <c r="K1122" t="b">
        <f t="shared" si="17"/>
        <v>0</v>
      </c>
    </row>
    <row r="1123" spans="1:11" x14ac:dyDescent="0.25">
      <c r="A1123" t="s">
        <v>36</v>
      </c>
      <c r="B1123" t="s">
        <v>37</v>
      </c>
      <c r="C1123" t="s">
        <v>37</v>
      </c>
      <c r="D1123" s="15">
        <v>45530.802395833336</v>
      </c>
      <c r="E1123" s="13" t="s">
        <v>23</v>
      </c>
      <c r="F1123" t="s">
        <v>24</v>
      </c>
      <c r="G1123">
        <v>41</v>
      </c>
      <c r="H1123" s="12">
        <v>3799.84</v>
      </c>
      <c r="I1123">
        <v>2.8119999999999998</v>
      </c>
      <c r="J1123" t="s">
        <v>39</v>
      </c>
      <c r="K1123" t="b">
        <f t="shared" si="17"/>
        <v>0</v>
      </c>
    </row>
    <row r="1124" spans="1:11" x14ac:dyDescent="0.25">
      <c r="A1124" t="s">
        <v>36</v>
      </c>
      <c r="B1124" t="s">
        <v>37</v>
      </c>
      <c r="C1124" t="s">
        <v>37</v>
      </c>
      <c r="D1124" s="15">
        <v>45530.802442129629</v>
      </c>
      <c r="E1124" s="13" t="s">
        <v>23</v>
      </c>
      <c r="F1124" t="s">
        <v>25</v>
      </c>
      <c r="G1124">
        <v>40</v>
      </c>
      <c r="H1124" s="12">
        <v>3563.5</v>
      </c>
      <c r="I1124">
        <v>1.65</v>
      </c>
      <c r="J1124" t="s">
        <v>40</v>
      </c>
      <c r="K1124" t="b">
        <f t="shared" si="17"/>
        <v>0</v>
      </c>
    </row>
    <row r="1125" spans="1:11" x14ac:dyDescent="0.25">
      <c r="A1125" t="s">
        <v>36</v>
      </c>
      <c r="B1125" t="s">
        <v>37</v>
      </c>
      <c r="C1125" t="s">
        <v>37</v>
      </c>
      <c r="D1125" s="15">
        <v>45530.802465277775</v>
      </c>
      <c r="E1125" s="13" t="s">
        <v>26</v>
      </c>
      <c r="F1125" t="s">
        <v>22</v>
      </c>
      <c r="G1125">
        <v>35</v>
      </c>
      <c r="H1125" s="12">
        <v>4775.0600000000004</v>
      </c>
      <c r="I1125">
        <v>4.9779999999999998</v>
      </c>
      <c r="J1125" t="s">
        <v>41</v>
      </c>
      <c r="K1125" t="b">
        <f t="shared" si="17"/>
        <v>0</v>
      </c>
    </row>
    <row r="1126" spans="1:11" x14ac:dyDescent="0.25">
      <c r="A1126" t="s">
        <v>36</v>
      </c>
      <c r="B1126" t="s">
        <v>37</v>
      </c>
      <c r="C1126" t="s">
        <v>37</v>
      </c>
      <c r="D1126" s="15">
        <v>45530.802523148152</v>
      </c>
      <c r="E1126" s="13" t="s">
        <v>27</v>
      </c>
      <c r="F1126" t="s">
        <v>22</v>
      </c>
      <c r="G1126">
        <v>34</v>
      </c>
      <c r="H1126" s="12">
        <v>2894.37</v>
      </c>
      <c r="I1126">
        <v>1.583</v>
      </c>
      <c r="J1126" t="s">
        <v>42</v>
      </c>
      <c r="K1126" t="b">
        <f t="shared" si="17"/>
        <v>0</v>
      </c>
    </row>
    <row r="1127" spans="1:11" x14ac:dyDescent="0.25">
      <c r="A1127" t="s">
        <v>36</v>
      </c>
      <c r="B1127" t="s">
        <v>37</v>
      </c>
      <c r="C1127" t="s">
        <v>37</v>
      </c>
      <c r="D1127" s="15">
        <v>45530.80259259259</v>
      </c>
      <c r="E1127" s="13" t="s">
        <v>27</v>
      </c>
      <c r="F1127" t="s">
        <v>28</v>
      </c>
      <c r="G1127">
        <v>54</v>
      </c>
      <c r="H1127" s="12">
        <v>3827.29</v>
      </c>
      <c r="I1127">
        <v>2.0379999999999998</v>
      </c>
      <c r="J1127" t="s">
        <v>43</v>
      </c>
      <c r="K1127" t="b">
        <f t="shared" si="17"/>
        <v>0</v>
      </c>
    </row>
    <row r="1128" spans="1:11" x14ac:dyDescent="0.25">
      <c r="A1128" t="s">
        <v>36</v>
      </c>
      <c r="B1128" t="s">
        <v>37</v>
      </c>
      <c r="C1128" t="s">
        <v>37</v>
      </c>
      <c r="D1128" s="15">
        <v>45530.802662037036</v>
      </c>
      <c r="E1128" s="13" t="s">
        <v>26</v>
      </c>
      <c r="F1128" t="s">
        <v>28</v>
      </c>
      <c r="G1128">
        <v>41</v>
      </c>
      <c r="H1128" s="12">
        <v>4783.51</v>
      </c>
      <c r="I1128">
        <v>5.1909999999999998</v>
      </c>
      <c r="J1128" t="s">
        <v>44</v>
      </c>
      <c r="K1128" t="b">
        <f t="shared" si="17"/>
        <v>0</v>
      </c>
    </row>
    <row r="1129" spans="1:11" x14ac:dyDescent="0.25">
      <c r="A1129" t="s">
        <v>36</v>
      </c>
      <c r="B1129" t="s">
        <v>37</v>
      </c>
      <c r="C1129" t="s">
        <v>37</v>
      </c>
      <c r="D1129" s="15">
        <v>45530.802731481483</v>
      </c>
      <c r="E1129" s="13" t="s">
        <v>35</v>
      </c>
      <c r="F1129" t="s">
        <v>33</v>
      </c>
      <c r="G1129">
        <v>1</v>
      </c>
      <c r="H1129" s="12">
        <v>1716292</v>
      </c>
      <c r="I1129">
        <v>2.274</v>
      </c>
      <c r="J1129" t="s">
        <v>45</v>
      </c>
      <c r="K1129" t="b">
        <f t="shared" si="17"/>
        <v>0</v>
      </c>
    </row>
    <row r="1130" spans="1:11" x14ac:dyDescent="0.25">
      <c r="A1130" t="s">
        <v>36</v>
      </c>
      <c r="B1130" t="s">
        <v>37</v>
      </c>
      <c r="C1130" t="s">
        <v>37</v>
      </c>
      <c r="D1130" s="15">
        <v>45530.802754629629</v>
      </c>
      <c r="E1130" s="13" t="s">
        <v>34</v>
      </c>
      <c r="F1130" t="s">
        <v>22</v>
      </c>
      <c r="G1130">
        <v>47</v>
      </c>
      <c r="H1130" s="12">
        <v>5405.12</v>
      </c>
      <c r="I1130">
        <v>2.72</v>
      </c>
      <c r="J1130" t="s">
        <v>46</v>
      </c>
      <c r="K1130" t="b">
        <f t="shared" si="17"/>
        <v>0</v>
      </c>
    </row>
    <row r="1131" spans="1:11" x14ac:dyDescent="0.25">
      <c r="A1131" t="s">
        <v>36</v>
      </c>
      <c r="B1131" t="s">
        <v>37</v>
      </c>
      <c r="C1131" t="s">
        <v>37</v>
      </c>
      <c r="D1131" s="15">
        <v>45530.802800925929</v>
      </c>
      <c r="E1131" s="13" t="s">
        <v>34</v>
      </c>
      <c r="F1131" t="s">
        <v>25</v>
      </c>
      <c r="G1131">
        <v>46</v>
      </c>
      <c r="H1131" s="12">
        <v>5168.3500000000004</v>
      </c>
      <c r="I1131">
        <v>1.7270000000000001</v>
      </c>
      <c r="J1131" t="s">
        <v>47</v>
      </c>
      <c r="K1131" t="b">
        <f t="shared" si="17"/>
        <v>0</v>
      </c>
    </row>
    <row r="1132" spans="1:11" x14ac:dyDescent="0.25">
      <c r="A1132" t="s">
        <v>36</v>
      </c>
      <c r="B1132" t="s">
        <v>37</v>
      </c>
      <c r="C1132" t="s">
        <v>48</v>
      </c>
      <c r="D1132" s="15">
        <v>45530.809178240743</v>
      </c>
      <c r="E1132" s="13" t="s">
        <v>21</v>
      </c>
      <c r="F1132" t="s">
        <v>22</v>
      </c>
      <c r="G1132">
        <v>24</v>
      </c>
      <c r="H1132" s="12">
        <v>743.15</v>
      </c>
      <c r="I1132">
        <v>2.593</v>
      </c>
      <c r="J1132" t="s">
        <v>38</v>
      </c>
      <c r="K1132" t="b">
        <f t="shared" si="17"/>
        <v>0</v>
      </c>
    </row>
    <row r="1133" spans="1:11" x14ac:dyDescent="0.25">
      <c r="A1133" t="s">
        <v>36</v>
      </c>
      <c r="B1133" t="s">
        <v>37</v>
      </c>
      <c r="C1133" t="s">
        <v>48</v>
      </c>
      <c r="D1133" s="15">
        <v>45530.809224537035</v>
      </c>
      <c r="E1133" s="13" t="s">
        <v>23</v>
      </c>
      <c r="F1133" t="s">
        <v>24</v>
      </c>
      <c r="G1133">
        <v>41</v>
      </c>
      <c r="H1133" s="12">
        <v>1159.92</v>
      </c>
      <c r="I1133">
        <v>3.2650000000000001</v>
      </c>
      <c r="J1133" t="s">
        <v>39</v>
      </c>
      <c r="K1133" t="b">
        <f t="shared" si="17"/>
        <v>0</v>
      </c>
    </row>
    <row r="1134" spans="1:11" x14ac:dyDescent="0.25">
      <c r="A1134" t="s">
        <v>36</v>
      </c>
      <c r="B1134" t="s">
        <v>37</v>
      </c>
      <c r="C1134" t="s">
        <v>48</v>
      </c>
      <c r="D1134" s="15">
        <v>45530.809270833335</v>
      </c>
      <c r="E1134" s="13" t="s">
        <v>23</v>
      </c>
      <c r="F1134" t="s">
        <v>25</v>
      </c>
      <c r="G1134">
        <v>38</v>
      </c>
      <c r="H1134" s="12">
        <v>921.78</v>
      </c>
      <c r="I1134">
        <v>2.1859999999999999</v>
      </c>
      <c r="J1134" t="s">
        <v>40</v>
      </c>
      <c r="K1134" t="b">
        <f t="shared" si="17"/>
        <v>0</v>
      </c>
    </row>
    <row r="1135" spans="1:11" x14ac:dyDescent="0.25">
      <c r="A1135" t="s">
        <v>36</v>
      </c>
      <c r="B1135" t="s">
        <v>37</v>
      </c>
      <c r="C1135" t="s">
        <v>48</v>
      </c>
      <c r="D1135" s="15">
        <v>45530.809305555558</v>
      </c>
      <c r="E1135" s="13" t="s">
        <v>26</v>
      </c>
      <c r="F1135" t="s">
        <v>22</v>
      </c>
      <c r="G1135">
        <v>37</v>
      </c>
      <c r="H1135" s="12">
        <v>1628.37</v>
      </c>
      <c r="I1135">
        <v>5.5090000000000003</v>
      </c>
      <c r="J1135" t="s">
        <v>41</v>
      </c>
      <c r="K1135" t="b">
        <f t="shared" si="17"/>
        <v>0</v>
      </c>
    </row>
    <row r="1136" spans="1:11" x14ac:dyDescent="0.25">
      <c r="A1136" t="s">
        <v>36</v>
      </c>
      <c r="B1136" t="s">
        <v>37</v>
      </c>
      <c r="C1136" t="s">
        <v>48</v>
      </c>
      <c r="D1136" s="15">
        <v>45530.809374999997</v>
      </c>
      <c r="E1136" s="13" t="s">
        <v>27</v>
      </c>
      <c r="F1136" t="s">
        <v>22</v>
      </c>
      <c r="G1136">
        <v>31</v>
      </c>
      <c r="H1136" s="12">
        <v>674.26</v>
      </c>
      <c r="I1136">
        <v>1.417</v>
      </c>
      <c r="J1136" t="s">
        <v>42</v>
      </c>
      <c r="K1136" t="b">
        <f t="shared" si="17"/>
        <v>0</v>
      </c>
    </row>
    <row r="1137" spans="1:11" x14ac:dyDescent="0.25">
      <c r="A1137" t="s">
        <v>36</v>
      </c>
      <c r="B1137" t="s">
        <v>37</v>
      </c>
      <c r="C1137" t="s">
        <v>48</v>
      </c>
      <c r="D1137" s="15">
        <v>45530.809432870374</v>
      </c>
      <c r="E1137" s="13" t="s">
        <v>27</v>
      </c>
      <c r="F1137" t="s">
        <v>28</v>
      </c>
      <c r="G1137">
        <v>53</v>
      </c>
      <c r="H1137" s="12">
        <v>1174.57</v>
      </c>
      <c r="I1137">
        <v>2.0230000000000001</v>
      </c>
      <c r="J1137" t="s">
        <v>43</v>
      </c>
      <c r="K1137" t="b">
        <f t="shared" si="17"/>
        <v>0</v>
      </c>
    </row>
    <row r="1138" spans="1:11" x14ac:dyDescent="0.25">
      <c r="A1138" t="s">
        <v>36</v>
      </c>
      <c r="B1138" t="s">
        <v>37</v>
      </c>
      <c r="C1138" t="s">
        <v>48</v>
      </c>
      <c r="D1138" s="15">
        <v>45530.809502314813</v>
      </c>
      <c r="E1138" s="13" t="s">
        <v>26</v>
      </c>
      <c r="F1138" t="s">
        <v>28</v>
      </c>
      <c r="G1138">
        <v>41</v>
      </c>
      <c r="H1138" s="12">
        <v>1391.94</v>
      </c>
      <c r="I1138">
        <v>5.6929999999999996</v>
      </c>
      <c r="J1138" t="s">
        <v>44</v>
      </c>
      <c r="K1138" t="b">
        <f t="shared" si="17"/>
        <v>0</v>
      </c>
    </row>
    <row r="1139" spans="1:11" x14ac:dyDescent="0.25">
      <c r="A1139" t="s">
        <v>36</v>
      </c>
      <c r="B1139" t="s">
        <v>37</v>
      </c>
      <c r="C1139" t="s">
        <v>48</v>
      </c>
      <c r="D1139" s="15">
        <v>45530.809583333335</v>
      </c>
      <c r="E1139" s="13" t="s">
        <v>35</v>
      </c>
      <c r="F1139" t="s">
        <v>33</v>
      </c>
      <c r="G1139">
        <v>1</v>
      </c>
      <c r="H1139" s="12">
        <v>1703669</v>
      </c>
      <c r="I1139">
        <v>2.6389999999999998</v>
      </c>
      <c r="J1139" t="s">
        <v>45</v>
      </c>
      <c r="K1139" t="b">
        <f t="shared" si="17"/>
        <v>0</v>
      </c>
    </row>
    <row r="1140" spans="1:11" x14ac:dyDescent="0.25">
      <c r="A1140" t="s">
        <v>36</v>
      </c>
      <c r="B1140" t="s">
        <v>37</v>
      </c>
      <c r="C1140" t="s">
        <v>48</v>
      </c>
      <c r="D1140" s="15">
        <v>45530.809618055559</v>
      </c>
      <c r="E1140" s="13" t="s">
        <v>34</v>
      </c>
      <c r="F1140" t="s">
        <v>22</v>
      </c>
      <c r="G1140">
        <v>48</v>
      </c>
      <c r="H1140" s="12">
        <v>1751.71</v>
      </c>
      <c r="I1140">
        <v>2.8780000000000001</v>
      </c>
      <c r="J1140" t="s">
        <v>46</v>
      </c>
      <c r="K1140" t="b">
        <f t="shared" si="17"/>
        <v>0</v>
      </c>
    </row>
    <row r="1141" spans="1:11" x14ac:dyDescent="0.25">
      <c r="A1141" t="s">
        <v>36</v>
      </c>
      <c r="B1141" t="s">
        <v>37</v>
      </c>
      <c r="C1141" t="s">
        <v>48</v>
      </c>
      <c r="D1141" s="15">
        <v>45530.809652777774</v>
      </c>
      <c r="E1141" s="13" t="s">
        <v>34</v>
      </c>
      <c r="F1141" t="s">
        <v>25</v>
      </c>
      <c r="G1141">
        <v>46</v>
      </c>
      <c r="H1141" s="12">
        <v>1514.18</v>
      </c>
      <c r="I1141">
        <v>2.2789999999999999</v>
      </c>
      <c r="J1141" t="s">
        <v>47</v>
      </c>
      <c r="K1141" t="b">
        <f t="shared" si="17"/>
        <v>0</v>
      </c>
    </row>
    <row r="1142" spans="1:11" x14ac:dyDescent="0.25">
      <c r="A1142" t="s">
        <v>36</v>
      </c>
      <c r="B1142" t="s">
        <v>37</v>
      </c>
      <c r="C1142" t="s">
        <v>37</v>
      </c>
      <c r="D1142" s="15">
        <v>45531.302314814813</v>
      </c>
      <c r="E1142" s="13" t="s">
        <v>21</v>
      </c>
      <c r="F1142" t="s">
        <v>22</v>
      </c>
      <c r="G1142">
        <v>24</v>
      </c>
      <c r="H1142" s="12">
        <v>1665.27</v>
      </c>
      <c r="I1142">
        <v>6.9240000000000004</v>
      </c>
      <c r="J1142" t="s">
        <v>38</v>
      </c>
      <c r="K1142" t="b">
        <f t="shared" si="17"/>
        <v>0</v>
      </c>
    </row>
    <row r="1143" spans="1:11" x14ac:dyDescent="0.25">
      <c r="A1143" t="s">
        <v>36</v>
      </c>
      <c r="B1143" t="s">
        <v>37</v>
      </c>
      <c r="C1143" t="s">
        <v>37</v>
      </c>
      <c r="D1143" s="15">
        <v>45531.302418981482</v>
      </c>
      <c r="E1143" s="13" t="s">
        <v>23</v>
      </c>
      <c r="F1143" t="s">
        <v>24</v>
      </c>
      <c r="G1143">
        <v>41</v>
      </c>
      <c r="H1143" s="12">
        <v>3799.85</v>
      </c>
      <c r="I1143">
        <v>3.9009999999999998</v>
      </c>
      <c r="J1143" t="s">
        <v>39</v>
      </c>
      <c r="K1143" t="b">
        <f t="shared" si="17"/>
        <v>0</v>
      </c>
    </row>
    <row r="1144" spans="1:11" x14ac:dyDescent="0.25">
      <c r="A1144" t="s">
        <v>36</v>
      </c>
      <c r="B1144" t="s">
        <v>37</v>
      </c>
      <c r="C1144" t="s">
        <v>37</v>
      </c>
      <c r="D1144" s="15">
        <v>45531.302476851852</v>
      </c>
      <c r="E1144" s="13" t="s">
        <v>23</v>
      </c>
      <c r="F1144" t="s">
        <v>25</v>
      </c>
      <c r="G1144">
        <v>40</v>
      </c>
      <c r="H1144" s="12">
        <v>3563.5</v>
      </c>
      <c r="I1144">
        <v>1.994</v>
      </c>
      <c r="J1144" t="s">
        <v>40</v>
      </c>
      <c r="K1144" t="b">
        <f t="shared" si="17"/>
        <v>0</v>
      </c>
    </row>
    <row r="1145" spans="1:11" x14ac:dyDescent="0.25">
      <c r="A1145" t="s">
        <v>36</v>
      </c>
      <c r="B1145" t="s">
        <v>37</v>
      </c>
      <c r="C1145" t="s">
        <v>37</v>
      </c>
      <c r="D1145" s="15">
        <v>45531.302499999998</v>
      </c>
      <c r="E1145" s="13" t="s">
        <v>26</v>
      </c>
      <c r="F1145" t="s">
        <v>22</v>
      </c>
      <c r="G1145">
        <v>35</v>
      </c>
      <c r="H1145" s="12">
        <v>4775.0600000000004</v>
      </c>
      <c r="I1145">
        <v>6.343</v>
      </c>
      <c r="J1145" t="s">
        <v>41</v>
      </c>
      <c r="K1145" t="b">
        <f t="shared" si="17"/>
        <v>0</v>
      </c>
    </row>
    <row r="1146" spans="1:11" x14ac:dyDescent="0.25">
      <c r="A1146" t="s">
        <v>36</v>
      </c>
      <c r="B1146" t="s">
        <v>37</v>
      </c>
      <c r="C1146" t="s">
        <v>37</v>
      </c>
      <c r="D1146" s="15">
        <v>45531.302581018521</v>
      </c>
      <c r="E1146" s="13" t="s">
        <v>27</v>
      </c>
      <c r="F1146" t="s">
        <v>22</v>
      </c>
      <c r="G1146">
        <v>34</v>
      </c>
      <c r="H1146" s="12">
        <v>2894.37</v>
      </c>
      <c r="I1146">
        <v>2.4980000000000002</v>
      </c>
      <c r="J1146" t="s">
        <v>42</v>
      </c>
      <c r="K1146" t="b">
        <f t="shared" si="17"/>
        <v>0</v>
      </c>
    </row>
    <row r="1147" spans="1:11" x14ac:dyDescent="0.25">
      <c r="A1147" t="s">
        <v>36</v>
      </c>
      <c r="B1147" t="s">
        <v>37</v>
      </c>
      <c r="C1147" t="s">
        <v>37</v>
      </c>
      <c r="D1147" s="15">
        <v>45531.302662037036</v>
      </c>
      <c r="E1147" s="13" t="s">
        <v>27</v>
      </c>
      <c r="F1147" t="s">
        <v>28</v>
      </c>
      <c r="G1147">
        <v>54</v>
      </c>
      <c r="H1147" s="12">
        <v>3827.29</v>
      </c>
      <c r="I1147">
        <v>4.9160000000000004</v>
      </c>
      <c r="J1147" t="s">
        <v>43</v>
      </c>
      <c r="K1147" t="b">
        <f t="shared" si="17"/>
        <v>0</v>
      </c>
    </row>
    <row r="1148" spans="1:11" x14ac:dyDescent="0.25">
      <c r="A1148" t="s">
        <v>36</v>
      </c>
      <c r="B1148" t="s">
        <v>37</v>
      </c>
      <c r="C1148" t="s">
        <v>37</v>
      </c>
      <c r="D1148" s="15">
        <v>45531.302766203706</v>
      </c>
      <c r="E1148" s="13" t="s">
        <v>26</v>
      </c>
      <c r="F1148" t="s">
        <v>28</v>
      </c>
      <c r="G1148">
        <v>42</v>
      </c>
      <c r="H1148" s="12">
        <v>5020.16</v>
      </c>
      <c r="I1148">
        <v>6.9279999999999999</v>
      </c>
      <c r="J1148" t="s">
        <v>44</v>
      </c>
      <c r="K1148" t="b">
        <f t="shared" si="17"/>
        <v>0</v>
      </c>
    </row>
    <row r="1149" spans="1:11" x14ac:dyDescent="0.25">
      <c r="A1149" t="s">
        <v>36</v>
      </c>
      <c r="B1149" t="s">
        <v>37</v>
      </c>
      <c r="C1149" t="s">
        <v>37</v>
      </c>
      <c r="D1149" s="15">
        <v>45531.302847222221</v>
      </c>
      <c r="E1149" s="13" t="s">
        <v>35</v>
      </c>
      <c r="F1149" t="s">
        <v>33</v>
      </c>
      <c r="G1149">
        <v>1</v>
      </c>
      <c r="H1149" s="12">
        <v>1716785</v>
      </c>
      <c r="I1149">
        <v>3.3220000000000001</v>
      </c>
      <c r="J1149" t="s">
        <v>45</v>
      </c>
      <c r="K1149" t="b">
        <f t="shared" si="17"/>
        <v>0</v>
      </c>
    </row>
    <row r="1150" spans="1:11" x14ac:dyDescent="0.25">
      <c r="A1150" t="s">
        <v>36</v>
      </c>
      <c r="B1150" t="s">
        <v>37</v>
      </c>
      <c r="C1150" t="s">
        <v>37</v>
      </c>
      <c r="D1150" s="15">
        <v>45531.302893518521</v>
      </c>
      <c r="E1150" s="13" t="s">
        <v>34</v>
      </c>
      <c r="F1150" t="s">
        <v>22</v>
      </c>
      <c r="G1150">
        <v>46</v>
      </c>
      <c r="H1150" s="12">
        <v>5168.47</v>
      </c>
      <c r="I1150">
        <v>4.2249999999999996</v>
      </c>
      <c r="J1150" t="s">
        <v>46</v>
      </c>
      <c r="K1150" t="b">
        <f t="shared" si="17"/>
        <v>0</v>
      </c>
    </row>
    <row r="1151" spans="1:11" x14ac:dyDescent="0.25">
      <c r="A1151" t="s">
        <v>36</v>
      </c>
      <c r="B1151" t="s">
        <v>37</v>
      </c>
      <c r="C1151" t="s">
        <v>37</v>
      </c>
      <c r="D1151" s="15">
        <v>45531.302939814814</v>
      </c>
      <c r="E1151" s="13" t="s">
        <v>34</v>
      </c>
      <c r="F1151" t="s">
        <v>25</v>
      </c>
      <c r="G1151">
        <v>46</v>
      </c>
      <c r="H1151" s="12">
        <v>5168.3500000000004</v>
      </c>
      <c r="I1151">
        <v>2.9860000000000002</v>
      </c>
      <c r="J1151" t="s">
        <v>47</v>
      </c>
      <c r="K1151" t="b">
        <f t="shared" si="17"/>
        <v>0</v>
      </c>
    </row>
    <row r="1152" spans="1:11" x14ac:dyDescent="0.25">
      <c r="A1152" t="s">
        <v>36</v>
      </c>
      <c r="B1152" t="s">
        <v>37</v>
      </c>
      <c r="C1152" t="s">
        <v>48</v>
      </c>
      <c r="D1152" s="15">
        <v>45531.309178240743</v>
      </c>
      <c r="E1152" s="13" t="s">
        <v>21</v>
      </c>
      <c r="F1152" t="s">
        <v>22</v>
      </c>
      <c r="G1152">
        <v>25</v>
      </c>
      <c r="H1152" s="12">
        <v>476.29</v>
      </c>
      <c r="I1152">
        <v>4.3849999999999998</v>
      </c>
      <c r="J1152" t="s">
        <v>38</v>
      </c>
      <c r="K1152" t="b">
        <f t="shared" si="17"/>
        <v>0</v>
      </c>
    </row>
    <row r="1153" spans="1:11" x14ac:dyDescent="0.25">
      <c r="A1153" t="s">
        <v>36</v>
      </c>
      <c r="B1153" t="s">
        <v>37</v>
      </c>
      <c r="C1153" t="s">
        <v>48</v>
      </c>
      <c r="D1153" s="15">
        <v>45531.309259259258</v>
      </c>
      <c r="E1153" s="13" t="s">
        <v>23</v>
      </c>
      <c r="F1153" t="s">
        <v>24</v>
      </c>
      <c r="G1153">
        <v>40</v>
      </c>
      <c r="H1153" s="12">
        <v>917.63</v>
      </c>
      <c r="I1153">
        <v>3.6349999999999998</v>
      </c>
      <c r="J1153" t="s">
        <v>39</v>
      </c>
      <c r="K1153" t="b">
        <f t="shared" si="17"/>
        <v>0</v>
      </c>
    </row>
    <row r="1154" spans="1:11" x14ac:dyDescent="0.25">
      <c r="A1154" t="s">
        <v>36</v>
      </c>
      <c r="B1154" t="s">
        <v>37</v>
      </c>
      <c r="C1154" t="s">
        <v>48</v>
      </c>
      <c r="D1154" s="15">
        <v>45531.309305555558</v>
      </c>
      <c r="E1154" s="13" t="s">
        <v>23</v>
      </c>
      <c r="F1154" t="s">
        <v>25</v>
      </c>
      <c r="G1154">
        <v>38</v>
      </c>
      <c r="H1154" s="12">
        <v>922.97</v>
      </c>
      <c r="I1154">
        <v>2.2989999999999999</v>
      </c>
      <c r="J1154" t="s">
        <v>40</v>
      </c>
      <c r="K1154" t="b">
        <f t="shared" si="17"/>
        <v>0</v>
      </c>
    </row>
    <row r="1155" spans="1:11" x14ac:dyDescent="0.25">
      <c r="A1155" t="s">
        <v>36</v>
      </c>
      <c r="B1155" t="s">
        <v>37</v>
      </c>
      <c r="C1155" t="s">
        <v>48</v>
      </c>
      <c r="D1155" s="15">
        <v>45531.309340277781</v>
      </c>
      <c r="E1155" s="13" t="s">
        <v>26</v>
      </c>
      <c r="F1155" t="s">
        <v>22</v>
      </c>
      <c r="G1155">
        <v>35</v>
      </c>
      <c r="H1155" s="12">
        <v>1044.57</v>
      </c>
      <c r="I1155">
        <v>5.3659999999999997</v>
      </c>
      <c r="J1155" t="s">
        <v>41</v>
      </c>
      <c r="K1155" t="b">
        <f t="shared" ref="K1155:K1218" si="18">IF(I1155 &gt; 10, TRUE, FALSE)</f>
        <v>0</v>
      </c>
    </row>
    <row r="1156" spans="1:11" x14ac:dyDescent="0.25">
      <c r="A1156" t="s">
        <v>36</v>
      </c>
      <c r="B1156" t="s">
        <v>37</v>
      </c>
      <c r="C1156" t="s">
        <v>48</v>
      </c>
      <c r="D1156" s="15">
        <v>45531.30940972222</v>
      </c>
      <c r="E1156" s="13" t="s">
        <v>27</v>
      </c>
      <c r="F1156" t="s">
        <v>22</v>
      </c>
      <c r="G1156">
        <v>33</v>
      </c>
      <c r="H1156" s="12">
        <v>912.07</v>
      </c>
      <c r="I1156">
        <v>2.3029999999999999</v>
      </c>
      <c r="J1156" t="s">
        <v>42</v>
      </c>
      <c r="K1156" t="b">
        <f t="shared" si="18"/>
        <v>0</v>
      </c>
    </row>
    <row r="1157" spans="1:11" x14ac:dyDescent="0.25">
      <c r="A1157" t="s">
        <v>36</v>
      </c>
      <c r="B1157" t="s">
        <v>37</v>
      </c>
      <c r="C1157" t="s">
        <v>48</v>
      </c>
      <c r="D1157" s="15">
        <v>45531.309479166666</v>
      </c>
      <c r="E1157" s="13" t="s">
        <v>27</v>
      </c>
      <c r="F1157" t="s">
        <v>28</v>
      </c>
      <c r="G1157">
        <v>53</v>
      </c>
      <c r="H1157" s="12">
        <v>1175.75</v>
      </c>
      <c r="I1157">
        <v>2.552</v>
      </c>
      <c r="J1157" t="s">
        <v>43</v>
      </c>
      <c r="K1157" t="b">
        <f t="shared" si="18"/>
        <v>0</v>
      </c>
    </row>
    <row r="1158" spans="1:11" x14ac:dyDescent="0.25">
      <c r="A1158" t="s">
        <v>36</v>
      </c>
      <c r="B1158" t="s">
        <v>37</v>
      </c>
      <c r="C1158" t="s">
        <v>48</v>
      </c>
      <c r="D1158" s="15">
        <v>45531.309560185182</v>
      </c>
      <c r="E1158" s="13" t="s">
        <v>26</v>
      </c>
      <c r="F1158" t="s">
        <v>28</v>
      </c>
      <c r="G1158">
        <v>41</v>
      </c>
      <c r="H1158" s="12">
        <v>1393.35</v>
      </c>
      <c r="I1158">
        <v>4.7130000000000001</v>
      </c>
      <c r="J1158" t="s">
        <v>44</v>
      </c>
      <c r="K1158" t="b">
        <f t="shared" si="18"/>
        <v>0</v>
      </c>
    </row>
    <row r="1159" spans="1:11" x14ac:dyDescent="0.25">
      <c r="A1159" t="s">
        <v>36</v>
      </c>
      <c r="B1159" t="s">
        <v>37</v>
      </c>
      <c r="C1159" t="s">
        <v>48</v>
      </c>
      <c r="D1159" s="15">
        <v>45531.309618055559</v>
      </c>
      <c r="E1159" s="13" t="s">
        <v>35</v>
      </c>
      <c r="F1159" t="s">
        <v>33</v>
      </c>
      <c r="G1159">
        <v>1</v>
      </c>
      <c r="H1159" s="12">
        <v>1704222</v>
      </c>
      <c r="I1159">
        <v>2.5059999999999998</v>
      </c>
      <c r="J1159" t="s">
        <v>45</v>
      </c>
      <c r="K1159" t="b">
        <f t="shared" si="18"/>
        <v>0</v>
      </c>
    </row>
    <row r="1160" spans="1:11" x14ac:dyDescent="0.25">
      <c r="A1160" t="s">
        <v>36</v>
      </c>
      <c r="B1160" t="s">
        <v>37</v>
      </c>
      <c r="C1160" t="s">
        <v>48</v>
      </c>
      <c r="D1160" s="15">
        <v>45531.309652777774</v>
      </c>
      <c r="E1160" s="13" t="s">
        <v>34</v>
      </c>
      <c r="F1160" t="s">
        <v>22</v>
      </c>
      <c r="G1160">
        <v>48</v>
      </c>
      <c r="H1160" s="12">
        <v>1753.32</v>
      </c>
      <c r="I1160">
        <v>2.859</v>
      </c>
      <c r="J1160" t="s">
        <v>46</v>
      </c>
      <c r="K1160" t="b">
        <f t="shared" si="18"/>
        <v>0</v>
      </c>
    </row>
    <row r="1161" spans="1:11" x14ac:dyDescent="0.25">
      <c r="A1161" t="s">
        <v>36</v>
      </c>
      <c r="B1161" t="s">
        <v>37</v>
      </c>
      <c r="C1161" t="s">
        <v>48</v>
      </c>
      <c r="D1161" s="15">
        <v>45531.309687499997</v>
      </c>
      <c r="E1161" s="13" t="s">
        <v>34</v>
      </c>
      <c r="F1161" t="s">
        <v>25</v>
      </c>
      <c r="G1161">
        <v>46</v>
      </c>
      <c r="H1161" s="12">
        <v>1515.77</v>
      </c>
      <c r="I1161">
        <v>1.9710000000000001</v>
      </c>
      <c r="J1161" t="s">
        <v>47</v>
      </c>
      <c r="K1161" t="b">
        <f t="shared" si="18"/>
        <v>0</v>
      </c>
    </row>
    <row r="1162" spans="1:11" x14ac:dyDescent="0.25">
      <c r="A1162" t="s">
        <v>36</v>
      </c>
      <c r="B1162" t="s">
        <v>37</v>
      </c>
      <c r="C1162" t="s">
        <v>37</v>
      </c>
      <c r="D1162" s="15">
        <v>45531.343969907408</v>
      </c>
      <c r="E1162" s="13" t="s">
        <v>21</v>
      </c>
      <c r="F1162" t="s">
        <v>22</v>
      </c>
      <c r="G1162">
        <v>24</v>
      </c>
      <c r="H1162" s="12">
        <v>1665.27</v>
      </c>
      <c r="I1162">
        <v>5.3639999999999999</v>
      </c>
      <c r="J1162" t="s">
        <v>38</v>
      </c>
      <c r="K1162" t="b">
        <f t="shared" si="18"/>
        <v>0</v>
      </c>
    </row>
    <row r="1163" spans="1:11" x14ac:dyDescent="0.25">
      <c r="A1163" t="s">
        <v>36</v>
      </c>
      <c r="B1163" t="s">
        <v>37</v>
      </c>
      <c r="C1163" t="s">
        <v>37</v>
      </c>
      <c r="D1163" s="15">
        <v>45531.344050925924</v>
      </c>
      <c r="E1163" s="13" t="s">
        <v>23</v>
      </c>
      <c r="F1163" t="s">
        <v>24</v>
      </c>
      <c r="G1163">
        <v>41</v>
      </c>
      <c r="H1163" s="12">
        <v>3799.84</v>
      </c>
      <c r="I1163">
        <v>3.24</v>
      </c>
      <c r="J1163" t="s">
        <v>39</v>
      </c>
      <c r="K1163" t="b">
        <f t="shared" si="18"/>
        <v>0</v>
      </c>
    </row>
    <row r="1164" spans="1:11" x14ac:dyDescent="0.25">
      <c r="A1164" t="s">
        <v>36</v>
      </c>
      <c r="B1164" t="s">
        <v>37</v>
      </c>
      <c r="C1164" t="s">
        <v>37</v>
      </c>
      <c r="D1164" s="15">
        <v>45531.344085648147</v>
      </c>
      <c r="E1164" s="13" t="s">
        <v>23</v>
      </c>
      <c r="F1164" t="s">
        <v>25</v>
      </c>
      <c r="G1164">
        <v>41</v>
      </c>
      <c r="H1164" s="12">
        <v>3800.15</v>
      </c>
      <c r="I1164">
        <v>2.121</v>
      </c>
      <c r="J1164" t="s">
        <v>40</v>
      </c>
      <c r="K1164" t="b">
        <f t="shared" si="18"/>
        <v>0</v>
      </c>
    </row>
    <row r="1165" spans="1:11" x14ac:dyDescent="0.25">
      <c r="A1165" t="s">
        <v>36</v>
      </c>
      <c r="B1165" t="s">
        <v>37</v>
      </c>
      <c r="C1165" t="s">
        <v>37</v>
      </c>
      <c r="D1165" s="15">
        <v>45531.34412037037</v>
      </c>
      <c r="E1165" s="13" t="s">
        <v>26</v>
      </c>
      <c r="F1165" t="s">
        <v>22</v>
      </c>
      <c r="G1165">
        <v>34</v>
      </c>
      <c r="H1165" s="12">
        <v>4538.41</v>
      </c>
      <c r="I1165">
        <v>5.8230000000000004</v>
      </c>
      <c r="J1165" t="s">
        <v>41</v>
      </c>
      <c r="K1165" t="b">
        <f t="shared" si="18"/>
        <v>0</v>
      </c>
    </row>
    <row r="1166" spans="1:11" x14ac:dyDescent="0.25">
      <c r="A1166" t="s">
        <v>36</v>
      </c>
      <c r="B1166" t="s">
        <v>37</v>
      </c>
      <c r="C1166" t="s">
        <v>37</v>
      </c>
      <c r="D1166" s="15">
        <v>45531.344189814816</v>
      </c>
      <c r="E1166" s="13" t="s">
        <v>27</v>
      </c>
      <c r="F1166" t="s">
        <v>22</v>
      </c>
      <c r="G1166">
        <v>34</v>
      </c>
      <c r="H1166" s="12">
        <v>2894.37</v>
      </c>
      <c r="I1166">
        <v>1.8029999999999999</v>
      </c>
      <c r="J1166" t="s">
        <v>42</v>
      </c>
      <c r="K1166" t="b">
        <f t="shared" si="18"/>
        <v>0</v>
      </c>
    </row>
    <row r="1167" spans="1:11" x14ac:dyDescent="0.25">
      <c r="A1167" t="s">
        <v>36</v>
      </c>
      <c r="B1167" t="s">
        <v>37</v>
      </c>
      <c r="C1167" t="s">
        <v>37</v>
      </c>
      <c r="D1167" s="15">
        <v>45531.344259259262</v>
      </c>
      <c r="E1167" s="13" t="s">
        <v>27</v>
      </c>
      <c r="F1167" t="s">
        <v>28</v>
      </c>
      <c r="G1167">
        <v>54</v>
      </c>
      <c r="H1167" s="12">
        <v>3827.29</v>
      </c>
      <c r="I1167">
        <v>2.2709999999999999</v>
      </c>
      <c r="J1167" t="s">
        <v>43</v>
      </c>
      <c r="K1167" t="b">
        <f t="shared" si="18"/>
        <v>0</v>
      </c>
    </row>
    <row r="1168" spans="1:11" x14ac:dyDescent="0.25">
      <c r="A1168" t="s">
        <v>36</v>
      </c>
      <c r="B1168" t="s">
        <v>37</v>
      </c>
      <c r="C1168" t="s">
        <v>37</v>
      </c>
      <c r="D1168" s="15">
        <v>45531.344328703701</v>
      </c>
      <c r="E1168" s="13" t="s">
        <v>26</v>
      </c>
      <c r="F1168" t="s">
        <v>28</v>
      </c>
      <c r="G1168">
        <v>41</v>
      </c>
      <c r="H1168" s="12">
        <v>4783.51</v>
      </c>
      <c r="I1168">
        <v>4.6970000000000001</v>
      </c>
      <c r="J1168" t="s">
        <v>44</v>
      </c>
      <c r="K1168" t="b">
        <f t="shared" si="18"/>
        <v>0</v>
      </c>
    </row>
    <row r="1169" spans="1:11" x14ac:dyDescent="0.25">
      <c r="A1169" t="s">
        <v>36</v>
      </c>
      <c r="B1169" t="s">
        <v>37</v>
      </c>
      <c r="C1169" t="s">
        <v>37</v>
      </c>
      <c r="D1169" s="15">
        <v>45531.344386574077</v>
      </c>
      <c r="E1169" s="13" t="s">
        <v>35</v>
      </c>
      <c r="F1169" t="s">
        <v>33</v>
      </c>
      <c r="G1169">
        <v>1</v>
      </c>
      <c r="H1169" s="12">
        <v>1717278</v>
      </c>
      <c r="I1169">
        <v>2.843</v>
      </c>
      <c r="J1169" t="s">
        <v>45</v>
      </c>
      <c r="K1169" t="b">
        <f t="shared" si="18"/>
        <v>0</v>
      </c>
    </row>
    <row r="1170" spans="1:11" x14ac:dyDescent="0.25">
      <c r="A1170" t="s">
        <v>36</v>
      </c>
      <c r="B1170" t="s">
        <v>37</v>
      </c>
      <c r="C1170" t="s">
        <v>37</v>
      </c>
      <c r="D1170" s="15">
        <v>45531.34443287037</v>
      </c>
      <c r="E1170" s="13" t="s">
        <v>34</v>
      </c>
      <c r="F1170" t="s">
        <v>22</v>
      </c>
      <c r="G1170">
        <v>47</v>
      </c>
      <c r="H1170" s="12">
        <v>5405.12</v>
      </c>
      <c r="I1170">
        <v>2.7480000000000002</v>
      </c>
      <c r="J1170" t="s">
        <v>46</v>
      </c>
      <c r="K1170" t="b">
        <f t="shared" si="18"/>
        <v>0</v>
      </c>
    </row>
    <row r="1171" spans="1:11" x14ac:dyDescent="0.25">
      <c r="A1171" t="s">
        <v>36</v>
      </c>
      <c r="B1171" t="s">
        <v>37</v>
      </c>
      <c r="C1171" t="s">
        <v>37</v>
      </c>
      <c r="D1171" s="15">
        <v>45531.344467592593</v>
      </c>
      <c r="E1171" s="13" t="s">
        <v>34</v>
      </c>
      <c r="F1171" t="s">
        <v>25</v>
      </c>
      <c r="G1171">
        <v>46</v>
      </c>
      <c r="H1171" s="12">
        <v>5168.3500000000004</v>
      </c>
      <c r="I1171">
        <v>1.6919999999999999</v>
      </c>
      <c r="J1171" t="s">
        <v>47</v>
      </c>
      <c r="K1171" t="b">
        <f t="shared" si="18"/>
        <v>0</v>
      </c>
    </row>
    <row r="1172" spans="1:11" x14ac:dyDescent="0.25">
      <c r="A1172" t="s">
        <v>36</v>
      </c>
      <c r="B1172" t="s">
        <v>37</v>
      </c>
      <c r="C1172" t="s">
        <v>48</v>
      </c>
      <c r="D1172" s="15">
        <v>45531.350856481484</v>
      </c>
      <c r="E1172" s="13" t="s">
        <v>21</v>
      </c>
      <c r="F1172" t="s">
        <v>22</v>
      </c>
      <c r="G1172">
        <v>24</v>
      </c>
      <c r="H1172" s="12">
        <v>743.15</v>
      </c>
      <c r="I1172">
        <v>3.7189999999999999</v>
      </c>
      <c r="J1172" t="s">
        <v>38</v>
      </c>
      <c r="K1172" t="b">
        <f t="shared" si="18"/>
        <v>0</v>
      </c>
    </row>
    <row r="1173" spans="1:11" x14ac:dyDescent="0.25">
      <c r="A1173" t="s">
        <v>36</v>
      </c>
      <c r="B1173" t="s">
        <v>37</v>
      </c>
      <c r="C1173" t="s">
        <v>48</v>
      </c>
      <c r="D1173" s="15">
        <v>45531.350914351853</v>
      </c>
      <c r="E1173" s="13" t="s">
        <v>23</v>
      </c>
      <c r="F1173" t="s">
        <v>24</v>
      </c>
      <c r="G1173">
        <v>41</v>
      </c>
      <c r="H1173" s="12">
        <v>1159.94</v>
      </c>
      <c r="I1173">
        <v>3.17</v>
      </c>
      <c r="J1173" t="s">
        <v>39</v>
      </c>
      <c r="K1173" t="b">
        <f t="shared" si="18"/>
        <v>0</v>
      </c>
    </row>
    <row r="1174" spans="1:11" x14ac:dyDescent="0.25">
      <c r="A1174" t="s">
        <v>36</v>
      </c>
      <c r="B1174" t="s">
        <v>37</v>
      </c>
      <c r="C1174" t="s">
        <v>48</v>
      </c>
      <c r="D1174" s="15">
        <v>45531.350960648146</v>
      </c>
      <c r="E1174" s="13" t="s">
        <v>23</v>
      </c>
      <c r="F1174" t="s">
        <v>25</v>
      </c>
      <c r="G1174">
        <v>38</v>
      </c>
      <c r="H1174" s="12">
        <v>921.79</v>
      </c>
      <c r="I1174">
        <v>1.7509999999999999</v>
      </c>
      <c r="J1174" t="s">
        <v>40</v>
      </c>
      <c r="K1174" t="b">
        <f t="shared" si="18"/>
        <v>0</v>
      </c>
    </row>
    <row r="1175" spans="1:11" x14ac:dyDescent="0.25">
      <c r="A1175" t="s">
        <v>36</v>
      </c>
      <c r="B1175" t="s">
        <v>37</v>
      </c>
      <c r="C1175" t="s">
        <v>48</v>
      </c>
      <c r="D1175" s="15">
        <v>45531.350983796299</v>
      </c>
      <c r="E1175" s="13" t="s">
        <v>26</v>
      </c>
      <c r="F1175" t="s">
        <v>22</v>
      </c>
      <c r="G1175">
        <v>35</v>
      </c>
      <c r="H1175" s="12">
        <v>1391.29</v>
      </c>
      <c r="I1175">
        <v>6.3150000000000004</v>
      </c>
      <c r="J1175" t="s">
        <v>41</v>
      </c>
      <c r="K1175" t="b">
        <f t="shared" si="18"/>
        <v>0</v>
      </c>
    </row>
    <row r="1176" spans="1:11" x14ac:dyDescent="0.25">
      <c r="A1176" t="s">
        <v>36</v>
      </c>
      <c r="B1176" t="s">
        <v>37</v>
      </c>
      <c r="C1176" t="s">
        <v>48</v>
      </c>
      <c r="D1176" s="15">
        <v>45531.351064814815</v>
      </c>
      <c r="E1176" s="13" t="s">
        <v>27</v>
      </c>
      <c r="F1176" t="s">
        <v>22</v>
      </c>
      <c r="G1176">
        <v>33</v>
      </c>
      <c r="H1176" s="12">
        <v>911.33</v>
      </c>
      <c r="I1176">
        <v>2.9910000000000001</v>
      </c>
      <c r="J1176" t="s">
        <v>42</v>
      </c>
      <c r="K1176" t="b">
        <f t="shared" si="18"/>
        <v>0</v>
      </c>
    </row>
    <row r="1177" spans="1:11" x14ac:dyDescent="0.25">
      <c r="A1177" t="s">
        <v>36</v>
      </c>
      <c r="B1177" t="s">
        <v>37</v>
      </c>
      <c r="C1177" t="s">
        <v>48</v>
      </c>
      <c r="D1177" s="15">
        <v>45531.351145833331</v>
      </c>
      <c r="E1177" s="13" t="s">
        <v>27</v>
      </c>
      <c r="F1177" t="s">
        <v>28</v>
      </c>
      <c r="G1177">
        <v>55</v>
      </c>
      <c r="H1177" s="12">
        <v>1411.65</v>
      </c>
      <c r="I1177">
        <v>3.37</v>
      </c>
      <c r="J1177" t="s">
        <v>43</v>
      </c>
      <c r="K1177" t="b">
        <f t="shared" si="18"/>
        <v>0</v>
      </c>
    </row>
    <row r="1178" spans="1:11" x14ac:dyDescent="0.25">
      <c r="A1178" t="s">
        <v>36</v>
      </c>
      <c r="B1178" t="s">
        <v>37</v>
      </c>
      <c r="C1178" t="s">
        <v>48</v>
      </c>
      <c r="D1178" s="15">
        <v>45531.351238425923</v>
      </c>
      <c r="E1178" s="13" t="s">
        <v>26</v>
      </c>
      <c r="F1178" t="s">
        <v>28</v>
      </c>
      <c r="G1178">
        <v>39</v>
      </c>
      <c r="H1178" s="12">
        <v>1154.8699999999999</v>
      </c>
      <c r="I1178">
        <v>5.0549999999999997</v>
      </c>
      <c r="J1178" t="s">
        <v>44</v>
      </c>
      <c r="K1178" t="b">
        <f t="shared" si="18"/>
        <v>0</v>
      </c>
    </row>
    <row r="1179" spans="1:11" x14ac:dyDescent="0.25">
      <c r="A1179" t="s">
        <v>36</v>
      </c>
      <c r="B1179" t="s">
        <v>37</v>
      </c>
      <c r="C1179" t="s">
        <v>48</v>
      </c>
      <c r="D1179" s="15">
        <v>45531.3512962963</v>
      </c>
      <c r="E1179" s="13" t="s">
        <v>35</v>
      </c>
      <c r="F1179" t="s">
        <v>33</v>
      </c>
      <c r="G1179">
        <v>1</v>
      </c>
      <c r="H1179" s="12">
        <v>1704775</v>
      </c>
      <c r="I1179">
        <v>3.5089999999999999</v>
      </c>
      <c r="J1179" t="s">
        <v>45</v>
      </c>
      <c r="K1179" t="b">
        <f t="shared" si="18"/>
        <v>0</v>
      </c>
    </row>
    <row r="1180" spans="1:11" x14ac:dyDescent="0.25">
      <c r="A1180" t="s">
        <v>36</v>
      </c>
      <c r="B1180" t="s">
        <v>37</v>
      </c>
      <c r="C1180" t="s">
        <v>48</v>
      </c>
      <c r="D1180" s="15">
        <v>45531.351342592592</v>
      </c>
      <c r="E1180" s="13" t="s">
        <v>34</v>
      </c>
      <c r="F1180" t="s">
        <v>22</v>
      </c>
      <c r="G1180">
        <v>48</v>
      </c>
      <c r="H1180" s="12">
        <v>1751.72</v>
      </c>
      <c r="I1180">
        <v>2.7949999999999999</v>
      </c>
      <c r="J1180" t="s">
        <v>46</v>
      </c>
      <c r="K1180" t="b">
        <f t="shared" si="18"/>
        <v>0</v>
      </c>
    </row>
    <row r="1181" spans="1:11" x14ac:dyDescent="0.25">
      <c r="A1181" t="s">
        <v>36</v>
      </c>
      <c r="B1181" t="s">
        <v>37</v>
      </c>
      <c r="C1181" t="s">
        <v>48</v>
      </c>
      <c r="D1181" s="15">
        <v>45531.351377314815</v>
      </c>
      <c r="E1181" s="13" t="s">
        <v>34</v>
      </c>
      <c r="F1181" t="s">
        <v>25</v>
      </c>
      <c r="G1181">
        <v>46</v>
      </c>
      <c r="H1181" s="12">
        <v>1514.18</v>
      </c>
      <c r="I1181">
        <v>2.1560000000000001</v>
      </c>
      <c r="J1181" t="s">
        <v>47</v>
      </c>
      <c r="K1181" t="b">
        <f t="shared" si="18"/>
        <v>0</v>
      </c>
    </row>
    <row r="1182" spans="1:11" x14ac:dyDescent="0.25">
      <c r="A1182" t="s">
        <v>36</v>
      </c>
      <c r="B1182" t="s">
        <v>37</v>
      </c>
      <c r="C1182" t="s">
        <v>37</v>
      </c>
      <c r="D1182" s="15">
        <v>45531.385625000003</v>
      </c>
      <c r="E1182" s="13" t="s">
        <v>21</v>
      </c>
      <c r="F1182" t="s">
        <v>22</v>
      </c>
      <c r="G1182">
        <v>24</v>
      </c>
      <c r="H1182" s="12">
        <v>1665.27</v>
      </c>
      <c r="I1182">
        <v>4.7249999999999996</v>
      </c>
      <c r="J1182" t="s">
        <v>38</v>
      </c>
      <c r="K1182" t="b">
        <f t="shared" si="18"/>
        <v>0</v>
      </c>
    </row>
    <row r="1183" spans="1:11" x14ac:dyDescent="0.25">
      <c r="A1183" t="s">
        <v>36</v>
      </c>
      <c r="B1183" t="s">
        <v>37</v>
      </c>
      <c r="C1183" t="s">
        <v>37</v>
      </c>
      <c r="D1183" s="15">
        <v>45531.385706018518</v>
      </c>
      <c r="E1183" s="13" t="s">
        <v>23</v>
      </c>
      <c r="F1183" t="s">
        <v>24</v>
      </c>
      <c r="G1183">
        <v>41</v>
      </c>
      <c r="H1183" s="12">
        <v>3799.84</v>
      </c>
      <c r="I1183">
        <v>3.0430000000000001</v>
      </c>
      <c r="J1183" t="s">
        <v>39</v>
      </c>
      <c r="K1183" t="b">
        <f t="shared" si="18"/>
        <v>0</v>
      </c>
    </row>
    <row r="1184" spans="1:11" x14ac:dyDescent="0.25">
      <c r="A1184" t="s">
        <v>36</v>
      </c>
      <c r="B1184" t="s">
        <v>37</v>
      </c>
      <c r="C1184" t="s">
        <v>37</v>
      </c>
      <c r="D1184" s="15">
        <v>45531.385740740741</v>
      </c>
      <c r="E1184" s="13" t="s">
        <v>23</v>
      </c>
      <c r="F1184" t="s">
        <v>25</v>
      </c>
      <c r="G1184">
        <v>40</v>
      </c>
      <c r="H1184" s="12">
        <v>3563.5</v>
      </c>
      <c r="I1184">
        <v>1.7849999999999999</v>
      </c>
      <c r="J1184" t="s">
        <v>40</v>
      </c>
      <c r="K1184" t="b">
        <f t="shared" si="18"/>
        <v>0</v>
      </c>
    </row>
    <row r="1185" spans="1:11" x14ac:dyDescent="0.25">
      <c r="A1185" t="s">
        <v>36</v>
      </c>
      <c r="B1185" t="s">
        <v>37</v>
      </c>
      <c r="C1185" t="s">
        <v>37</v>
      </c>
      <c r="D1185" s="15">
        <v>45531.385763888888</v>
      </c>
      <c r="E1185" s="13" t="s">
        <v>26</v>
      </c>
      <c r="F1185" t="s">
        <v>22</v>
      </c>
      <c r="G1185">
        <v>35</v>
      </c>
      <c r="H1185" s="12">
        <v>4775.0600000000004</v>
      </c>
      <c r="I1185">
        <v>4.9249999999999998</v>
      </c>
      <c r="J1185" t="s">
        <v>41</v>
      </c>
      <c r="K1185" t="b">
        <f t="shared" si="18"/>
        <v>0</v>
      </c>
    </row>
    <row r="1186" spans="1:11" x14ac:dyDescent="0.25">
      <c r="A1186" t="s">
        <v>36</v>
      </c>
      <c r="B1186" t="s">
        <v>37</v>
      </c>
      <c r="C1186" t="s">
        <v>37</v>
      </c>
      <c r="D1186" s="15">
        <v>45531.385833333334</v>
      </c>
      <c r="E1186" s="13" t="s">
        <v>27</v>
      </c>
      <c r="F1186" t="s">
        <v>22</v>
      </c>
      <c r="G1186">
        <v>34</v>
      </c>
      <c r="H1186" s="12">
        <v>2894.37</v>
      </c>
      <c r="I1186">
        <v>1.609</v>
      </c>
      <c r="J1186" t="s">
        <v>42</v>
      </c>
      <c r="K1186" t="b">
        <f t="shared" si="18"/>
        <v>0</v>
      </c>
    </row>
    <row r="1187" spans="1:11" x14ac:dyDescent="0.25">
      <c r="A1187" t="s">
        <v>36</v>
      </c>
      <c r="B1187" t="s">
        <v>37</v>
      </c>
      <c r="C1187" t="s">
        <v>37</v>
      </c>
      <c r="D1187" s="15">
        <v>45531.385891203703</v>
      </c>
      <c r="E1187" s="13" t="s">
        <v>27</v>
      </c>
      <c r="F1187" t="s">
        <v>28</v>
      </c>
      <c r="G1187">
        <v>54</v>
      </c>
      <c r="H1187" s="12">
        <v>3827.29</v>
      </c>
      <c r="I1187">
        <v>2.2570000000000001</v>
      </c>
      <c r="J1187" t="s">
        <v>43</v>
      </c>
      <c r="K1187" t="b">
        <f t="shared" si="18"/>
        <v>0</v>
      </c>
    </row>
    <row r="1188" spans="1:11" x14ac:dyDescent="0.25">
      <c r="A1188" t="s">
        <v>36</v>
      </c>
      <c r="B1188" t="s">
        <v>37</v>
      </c>
      <c r="C1188" t="s">
        <v>37</v>
      </c>
      <c r="D1188" s="15">
        <v>45531.385972222219</v>
      </c>
      <c r="E1188" s="13" t="s">
        <v>26</v>
      </c>
      <c r="F1188" t="s">
        <v>28</v>
      </c>
      <c r="G1188">
        <v>41</v>
      </c>
      <c r="H1188" s="12">
        <v>4783.51</v>
      </c>
      <c r="I1188">
        <v>5.7960000000000003</v>
      </c>
      <c r="J1188" t="s">
        <v>44</v>
      </c>
      <c r="K1188" t="b">
        <f t="shared" si="18"/>
        <v>0</v>
      </c>
    </row>
    <row r="1189" spans="1:11" x14ac:dyDescent="0.25">
      <c r="A1189" t="s">
        <v>36</v>
      </c>
      <c r="B1189" t="s">
        <v>37</v>
      </c>
      <c r="C1189" t="s">
        <v>37</v>
      </c>
      <c r="D1189" s="15">
        <v>45531.386041666665</v>
      </c>
      <c r="E1189" s="13" t="s">
        <v>35</v>
      </c>
      <c r="F1189" t="s">
        <v>33</v>
      </c>
      <c r="G1189">
        <v>1</v>
      </c>
      <c r="H1189" s="12">
        <v>1717771</v>
      </c>
      <c r="I1189">
        <v>2.3119999999999998</v>
      </c>
      <c r="J1189" t="s">
        <v>45</v>
      </c>
      <c r="K1189" t="b">
        <f t="shared" si="18"/>
        <v>0</v>
      </c>
    </row>
    <row r="1190" spans="1:11" x14ac:dyDescent="0.25">
      <c r="A1190" t="s">
        <v>36</v>
      </c>
      <c r="B1190" t="s">
        <v>37</v>
      </c>
      <c r="C1190" t="s">
        <v>37</v>
      </c>
      <c r="D1190" s="15">
        <v>45531.386076388888</v>
      </c>
      <c r="E1190" s="13" t="s">
        <v>34</v>
      </c>
      <c r="F1190" t="s">
        <v>22</v>
      </c>
      <c r="G1190">
        <v>47</v>
      </c>
      <c r="H1190" s="12">
        <v>5405.12</v>
      </c>
      <c r="I1190">
        <v>2.6669999999999998</v>
      </c>
      <c r="J1190" t="s">
        <v>46</v>
      </c>
      <c r="K1190" t="b">
        <f t="shared" si="18"/>
        <v>0</v>
      </c>
    </row>
    <row r="1191" spans="1:11" x14ac:dyDescent="0.25">
      <c r="A1191" t="s">
        <v>36</v>
      </c>
      <c r="B1191" t="s">
        <v>37</v>
      </c>
      <c r="C1191" t="s">
        <v>37</v>
      </c>
      <c r="D1191" s="15">
        <v>45531.386111111111</v>
      </c>
      <c r="E1191" s="13" t="s">
        <v>34</v>
      </c>
      <c r="F1191" t="s">
        <v>25</v>
      </c>
      <c r="G1191">
        <v>46</v>
      </c>
      <c r="H1191" s="12">
        <v>5168.3500000000004</v>
      </c>
      <c r="I1191">
        <v>1.587</v>
      </c>
      <c r="J1191" t="s">
        <v>47</v>
      </c>
      <c r="K1191" t="b">
        <f t="shared" si="18"/>
        <v>0</v>
      </c>
    </row>
    <row r="1192" spans="1:11" x14ac:dyDescent="0.25">
      <c r="A1192" t="s">
        <v>36</v>
      </c>
      <c r="B1192" t="s">
        <v>37</v>
      </c>
      <c r="C1192" t="s">
        <v>48</v>
      </c>
      <c r="D1192" s="15">
        <v>45531.392523148148</v>
      </c>
      <c r="E1192" s="13" t="s">
        <v>21</v>
      </c>
      <c r="F1192" t="s">
        <v>22</v>
      </c>
      <c r="G1192">
        <v>24</v>
      </c>
      <c r="H1192" s="12">
        <v>743.16</v>
      </c>
      <c r="I1192">
        <v>3.8260000000000001</v>
      </c>
      <c r="J1192" t="s">
        <v>38</v>
      </c>
      <c r="K1192" t="b">
        <f t="shared" si="18"/>
        <v>0</v>
      </c>
    </row>
    <row r="1193" spans="1:11" x14ac:dyDescent="0.25">
      <c r="A1193" t="s">
        <v>36</v>
      </c>
      <c r="B1193" t="s">
        <v>37</v>
      </c>
      <c r="C1193" t="s">
        <v>48</v>
      </c>
      <c r="D1193" s="15">
        <v>45531.392581018517</v>
      </c>
      <c r="E1193" s="13" t="s">
        <v>23</v>
      </c>
      <c r="F1193" t="s">
        <v>24</v>
      </c>
      <c r="G1193">
        <v>41</v>
      </c>
      <c r="H1193" s="12">
        <v>1159.93</v>
      </c>
      <c r="I1193">
        <v>4.4889999999999999</v>
      </c>
      <c r="J1193" t="s">
        <v>39</v>
      </c>
      <c r="K1193" t="b">
        <f t="shared" si="18"/>
        <v>0</v>
      </c>
    </row>
    <row r="1194" spans="1:11" x14ac:dyDescent="0.25">
      <c r="A1194" t="s">
        <v>36</v>
      </c>
      <c r="B1194" t="s">
        <v>37</v>
      </c>
      <c r="C1194" t="s">
        <v>48</v>
      </c>
      <c r="D1194" s="15">
        <v>45531.392638888887</v>
      </c>
      <c r="E1194" s="13" t="s">
        <v>23</v>
      </c>
      <c r="F1194" t="s">
        <v>25</v>
      </c>
      <c r="G1194">
        <v>38</v>
      </c>
      <c r="H1194" s="12">
        <v>921.79</v>
      </c>
      <c r="I1194">
        <v>2.1560000000000001</v>
      </c>
      <c r="J1194" t="s">
        <v>40</v>
      </c>
      <c r="K1194" t="b">
        <f t="shared" si="18"/>
        <v>0</v>
      </c>
    </row>
    <row r="1195" spans="1:11" x14ac:dyDescent="0.25">
      <c r="A1195" t="s">
        <v>36</v>
      </c>
      <c r="B1195" t="s">
        <v>37</v>
      </c>
      <c r="C1195" t="s">
        <v>48</v>
      </c>
      <c r="D1195" s="15">
        <v>45531.39267361111</v>
      </c>
      <c r="E1195" s="13" t="s">
        <v>26</v>
      </c>
      <c r="F1195" t="s">
        <v>22</v>
      </c>
      <c r="G1195">
        <v>35</v>
      </c>
      <c r="H1195" s="12">
        <v>1391.29</v>
      </c>
      <c r="I1195">
        <v>6.1920000000000002</v>
      </c>
      <c r="J1195" t="s">
        <v>41</v>
      </c>
      <c r="K1195" t="b">
        <f t="shared" si="18"/>
        <v>0</v>
      </c>
    </row>
    <row r="1196" spans="1:11" x14ac:dyDescent="0.25">
      <c r="A1196" t="s">
        <v>36</v>
      </c>
      <c r="B1196" t="s">
        <v>37</v>
      </c>
      <c r="C1196" t="s">
        <v>48</v>
      </c>
      <c r="D1196" s="15">
        <v>45531.392743055556</v>
      </c>
      <c r="E1196" s="13" t="s">
        <v>27</v>
      </c>
      <c r="F1196" t="s">
        <v>22</v>
      </c>
      <c r="G1196">
        <v>33</v>
      </c>
      <c r="H1196" s="12">
        <v>911.34</v>
      </c>
      <c r="I1196">
        <v>2.56</v>
      </c>
      <c r="J1196" t="s">
        <v>42</v>
      </c>
      <c r="K1196" t="b">
        <f t="shared" si="18"/>
        <v>0</v>
      </c>
    </row>
    <row r="1197" spans="1:11" x14ac:dyDescent="0.25">
      <c r="A1197" t="s">
        <v>36</v>
      </c>
      <c r="B1197" t="s">
        <v>37</v>
      </c>
      <c r="C1197" t="s">
        <v>48</v>
      </c>
      <c r="D1197" s="15">
        <v>45531.392824074072</v>
      </c>
      <c r="E1197" s="13" t="s">
        <v>27</v>
      </c>
      <c r="F1197" t="s">
        <v>28</v>
      </c>
      <c r="G1197">
        <v>53</v>
      </c>
      <c r="H1197" s="12">
        <v>1174.58</v>
      </c>
      <c r="I1197">
        <v>2.1579999999999999</v>
      </c>
      <c r="J1197" t="s">
        <v>43</v>
      </c>
      <c r="K1197" t="b">
        <f t="shared" si="18"/>
        <v>0</v>
      </c>
    </row>
    <row r="1198" spans="1:11" x14ac:dyDescent="0.25">
      <c r="A1198" t="s">
        <v>36</v>
      </c>
      <c r="B1198" t="s">
        <v>37</v>
      </c>
      <c r="C1198" t="s">
        <v>48</v>
      </c>
      <c r="D1198" s="15">
        <v>45531.392893518518</v>
      </c>
      <c r="E1198" s="13" t="s">
        <v>26</v>
      </c>
      <c r="F1198" t="s">
        <v>28</v>
      </c>
      <c r="G1198">
        <v>41</v>
      </c>
      <c r="H1198" s="12">
        <v>1391.93</v>
      </c>
      <c r="I1198">
        <v>6.242</v>
      </c>
      <c r="J1198" t="s">
        <v>44</v>
      </c>
      <c r="K1198" t="b">
        <f t="shared" si="18"/>
        <v>0</v>
      </c>
    </row>
    <row r="1199" spans="1:11" x14ac:dyDescent="0.25">
      <c r="A1199" t="s">
        <v>36</v>
      </c>
      <c r="B1199" t="s">
        <v>37</v>
      </c>
      <c r="C1199" t="s">
        <v>48</v>
      </c>
      <c r="D1199" s="15">
        <v>45531.392974537041</v>
      </c>
      <c r="E1199" s="13" t="s">
        <v>35</v>
      </c>
      <c r="F1199" t="s">
        <v>33</v>
      </c>
      <c r="G1199">
        <v>1</v>
      </c>
      <c r="H1199" s="12">
        <v>1705328</v>
      </c>
      <c r="I1199">
        <v>3.4249999999999998</v>
      </c>
      <c r="J1199" t="s">
        <v>45</v>
      </c>
      <c r="K1199" t="b">
        <f t="shared" si="18"/>
        <v>0</v>
      </c>
    </row>
    <row r="1200" spans="1:11" x14ac:dyDescent="0.25">
      <c r="A1200" t="s">
        <v>36</v>
      </c>
      <c r="B1200" t="s">
        <v>37</v>
      </c>
      <c r="C1200" t="s">
        <v>48</v>
      </c>
      <c r="D1200" s="15">
        <v>45531.393020833333</v>
      </c>
      <c r="E1200" s="13" t="s">
        <v>34</v>
      </c>
      <c r="F1200" t="s">
        <v>22</v>
      </c>
      <c r="G1200">
        <v>48</v>
      </c>
      <c r="H1200" s="12">
        <v>1751.72</v>
      </c>
      <c r="I1200">
        <v>3.6190000000000002</v>
      </c>
      <c r="J1200" t="s">
        <v>46</v>
      </c>
      <c r="K1200" t="b">
        <f t="shared" si="18"/>
        <v>0</v>
      </c>
    </row>
    <row r="1201" spans="1:11" x14ac:dyDescent="0.25">
      <c r="A1201" t="s">
        <v>36</v>
      </c>
      <c r="B1201" t="s">
        <v>37</v>
      </c>
      <c r="C1201" t="s">
        <v>48</v>
      </c>
      <c r="D1201" s="15">
        <v>45531.393067129633</v>
      </c>
      <c r="E1201" s="13" t="s">
        <v>34</v>
      </c>
      <c r="F1201" t="s">
        <v>25</v>
      </c>
      <c r="G1201">
        <v>46</v>
      </c>
      <c r="H1201" s="12">
        <v>1514.18</v>
      </c>
      <c r="I1201">
        <v>2.1440000000000001</v>
      </c>
      <c r="J1201" t="s">
        <v>47</v>
      </c>
      <c r="K1201" t="b">
        <f t="shared" si="18"/>
        <v>0</v>
      </c>
    </row>
    <row r="1202" spans="1:11" x14ac:dyDescent="0.25">
      <c r="A1202" t="s">
        <v>36</v>
      </c>
      <c r="B1202" t="s">
        <v>37</v>
      </c>
      <c r="C1202" t="s">
        <v>37</v>
      </c>
      <c r="D1202" s="15">
        <v>45531.427303240744</v>
      </c>
      <c r="E1202" s="13" t="s">
        <v>21</v>
      </c>
      <c r="F1202" t="s">
        <v>22</v>
      </c>
      <c r="G1202">
        <v>24</v>
      </c>
      <c r="H1202" s="12">
        <v>1665.27</v>
      </c>
      <c r="I1202">
        <v>4.5510000000000002</v>
      </c>
      <c r="J1202" t="s">
        <v>38</v>
      </c>
      <c r="K1202" t="b">
        <f t="shared" si="18"/>
        <v>0</v>
      </c>
    </row>
    <row r="1203" spans="1:11" x14ac:dyDescent="0.25">
      <c r="A1203" t="s">
        <v>36</v>
      </c>
      <c r="B1203" t="s">
        <v>37</v>
      </c>
      <c r="C1203" t="s">
        <v>37</v>
      </c>
      <c r="D1203" s="15">
        <v>45531.427372685182</v>
      </c>
      <c r="E1203" s="13" t="s">
        <v>23</v>
      </c>
      <c r="F1203" t="s">
        <v>24</v>
      </c>
      <c r="G1203">
        <v>41</v>
      </c>
      <c r="H1203" s="12">
        <v>3799.84</v>
      </c>
      <c r="I1203">
        <v>2.254</v>
      </c>
      <c r="J1203" t="s">
        <v>39</v>
      </c>
      <c r="K1203" t="b">
        <f t="shared" si="18"/>
        <v>0</v>
      </c>
    </row>
    <row r="1204" spans="1:11" x14ac:dyDescent="0.25">
      <c r="A1204" t="s">
        <v>36</v>
      </c>
      <c r="B1204" t="s">
        <v>37</v>
      </c>
      <c r="C1204" t="s">
        <v>37</v>
      </c>
      <c r="D1204" s="15">
        <v>45531.427395833336</v>
      </c>
      <c r="E1204" s="13" t="s">
        <v>23</v>
      </c>
      <c r="F1204" t="s">
        <v>25</v>
      </c>
      <c r="G1204">
        <v>40</v>
      </c>
      <c r="H1204" s="12">
        <v>3563.5</v>
      </c>
      <c r="I1204">
        <v>1.88</v>
      </c>
      <c r="J1204" t="s">
        <v>40</v>
      </c>
      <c r="K1204" t="b">
        <f t="shared" si="18"/>
        <v>0</v>
      </c>
    </row>
    <row r="1205" spans="1:11" x14ac:dyDescent="0.25">
      <c r="A1205" t="s">
        <v>36</v>
      </c>
      <c r="B1205" t="s">
        <v>37</v>
      </c>
      <c r="C1205" t="s">
        <v>37</v>
      </c>
      <c r="D1205" s="15">
        <v>45531.427430555559</v>
      </c>
      <c r="E1205" s="13" t="s">
        <v>26</v>
      </c>
      <c r="F1205" t="s">
        <v>22</v>
      </c>
      <c r="G1205">
        <v>35</v>
      </c>
      <c r="H1205" s="12">
        <v>4775.0600000000004</v>
      </c>
      <c r="I1205">
        <v>5.0449999999999999</v>
      </c>
      <c r="J1205" t="s">
        <v>41</v>
      </c>
      <c r="K1205" t="b">
        <f t="shared" si="18"/>
        <v>0</v>
      </c>
    </row>
    <row r="1206" spans="1:11" x14ac:dyDescent="0.25">
      <c r="A1206" t="s">
        <v>36</v>
      </c>
      <c r="B1206" t="s">
        <v>37</v>
      </c>
      <c r="C1206" t="s">
        <v>37</v>
      </c>
      <c r="D1206" s="15">
        <v>45531.427488425928</v>
      </c>
      <c r="E1206" s="13" t="s">
        <v>27</v>
      </c>
      <c r="F1206" t="s">
        <v>22</v>
      </c>
      <c r="G1206">
        <v>34</v>
      </c>
      <c r="H1206" s="12">
        <v>2894.37</v>
      </c>
      <c r="I1206">
        <v>1.2</v>
      </c>
      <c r="J1206" t="s">
        <v>42</v>
      </c>
      <c r="K1206" t="b">
        <f t="shared" si="18"/>
        <v>0</v>
      </c>
    </row>
    <row r="1207" spans="1:11" x14ac:dyDescent="0.25">
      <c r="A1207" t="s">
        <v>36</v>
      </c>
      <c r="B1207" t="s">
        <v>37</v>
      </c>
      <c r="C1207" t="s">
        <v>37</v>
      </c>
      <c r="D1207" s="15">
        <v>45531.427557870367</v>
      </c>
      <c r="E1207" s="13" t="s">
        <v>27</v>
      </c>
      <c r="F1207" t="s">
        <v>28</v>
      </c>
      <c r="G1207">
        <v>55</v>
      </c>
      <c r="H1207" s="12">
        <v>4063.94</v>
      </c>
      <c r="I1207">
        <v>2.3260000000000001</v>
      </c>
      <c r="J1207" t="s">
        <v>43</v>
      </c>
      <c r="K1207" t="b">
        <f t="shared" si="18"/>
        <v>0</v>
      </c>
    </row>
    <row r="1208" spans="1:11" x14ac:dyDescent="0.25">
      <c r="A1208" t="s">
        <v>36</v>
      </c>
      <c r="B1208" t="s">
        <v>37</v>
      </c>
      <c r="C1208" t="s">
        <v>37</v>
      </c>
      <c r="D1208" s="15">
        <v>45531.427627314813</v>
      </c>
      <c r="E1208" s="13" t="s">
        <v>26</v>
      </c>
      <c r="F1208" t="s">
        <v>28</v>
      </c>
      <c r="G1208">
        <v>40</v>
      </c>
      <c r="H1208" s="12">
        <v>4546.8599999999997</v>
      </c>
      <c r="I1208">
        <v>5.46</v>
      </c>
      <c r="J1208" t="s">
        <v>44</v>
      </c>
      <c r="K1208" t="b">
        <f t="shared" si="18"/>
        <v>0</v>
      </c>
    </row>
    <row r="1209" spans="1:11" x14ac:dyDescent="0.25">
      <c r="A1209" t="s">
        <v>36</v>
      </c>
      <c r="B1209" t="s">
        <v>37</v>
      </c>
      <c r="C1209" t="s">
        <v>37</v>
      </c>
      <c r="D1209" s="15">
        <v>45531.42769675926</v>
      </c>
      <c r="E1209" s="13" t="s">
        <v>35</v>
      </c>
      <c r="F1209" t="s">
        <v>33</v>
      </c>
      <c r="G1209">
        <v>1</v>
      </c>
      <c r="H1209" s="12">
        <v>1718264</v>
      </c>
      <c r="I1209">
        <v>1.8480000000000001</v>
      </c>
      <c r="J1209" t="s">
        <v>45</v>
      </c>
      <c r="K1209" t="b">
        <f t="shared" si="18"/>
        <v>0</v>
      </c>
    </row>
    <row r="1210" spans="1:11" x14ac:dyDescent="0.25">
      <c r="A1210" t="s">
        <v>36</v>
      </c>
      <c r="B1210" t="s">
        <v>37</v>
      </c>
      <c r="C1210" t="s">
        <v>37</v>
      </c>
      <c r="D1210" s="15">
        <v>45531.427719907406</v>
      </c>
      <c r="E1210" s="13" t="s">
        <v>34</v>
      </c>
      <c r="F1210" t="s">
        <v>22</v>
      </c>
      <c r="G1210">
        <v>47</v>
      </c>
      <c r="H1210" s="12">
        <v>5405.12</v>
      </c>
      <c r="I1210">
        <v>2.4750000000000001</v>
      </c>
      <c r="J1210" t="s">
        <v>46</v>
      </c>
      <c r="K1210" t="b">
        <f t="shared" si="18"/>
        <v>0</v>
      </c>
    </row>
    <row r="1211" spans="1:11" x14ac:dyDescent="0.25">
      <c r="A1211" t="s">
        <v>36</v>
      </c>
      <c r="B1211" t="s">
        <v>37</v>
      </c>
      <c r="C1211" t="s">
        <v>37</v>
      </c>
      <c r="D1211" s="15">
        <v>45531.427754629629</v>
      </c>
      <c r="E1211" s="13" t="s">
        <v>34</v>
      </c>
      <c r="F1211" t="s">
        <v>25</v>
      </c>
      <c r="G1211">
        <v>46</v>
      </c>
      <c r="H1211" s="12">
        <v>5168.3500000000004</v>
      </c>
      <c r="I1211">
        <v>1.4019999999999999</v>
      </c>
      <c r="J1211" t="s">
        <v>47</v>
      </c>
      <c r="K1211" t="b">
        <f t="shared" si="18"/>
        <v>0</v>
      </c>
    </row>
    <row r="1212" spans="1:11" x14ac:dyDescent="0.25">
      <c r="A1212" t="s">
        <v>36</v>
      </c>
      <c r="B1212" t="s">
        <v>37</v>
      </c>
      <c r="C1212" t="s">
        <v>48</v>
      </c>
      <c r="D1212" s="15">
        <v>45531.434189814812</v>
      </c>
      <c r="E1212" s="13" t="s">
        <v>21</v>
      </c>
      <c r="F1212" t="s">
        <v>22</v>
      </c>
      <c r="G1212">
        <v>25</v>
      </c>
      <c r="H1212" s="12">
        <v>744.25</v>
      </c>
      <c r="I1212">
        <v>3.4359999999999999</v>
      </c>
      <c r="J1212" t="s">
        <v>38</v>
      </c>
      <c r="K1212" t="b">
        <f t="shared" si="18"/>
        <v>0</v>
      </c>
    </row>
    <row r="1213" spans="1:11" x14ac:dyDescent="0.25">
      <c r="A1213" t="s">
        <v>36</v>
      </c>
      <c r="B1213" t="s">
        <v>37</v>
      </c>
      <c r="C1213" t="s">
        <v>48</v>
      </c>
      <c r="D1213" s="15">
        <v>45531.434259259258</v>
      </c>
      <c r="E1213" s="13" t="s">
        <v>23</v>
      </c>
      <c r="F1213" t="s">
        <v>24</v>
      </c>
      <c r="G1213">
        <v>40</v>
      </c>
      <c r="H1213" s="12">
        <v>1158.83</v>
      </c>
      <c r="I1213">
        <v>3.5230000000000001</v>
      </c>
      <c r="J1213" t="s">
        <v>39</v>
      </c>
      <c r="K1213" t="b">
        <f t="shared" si="18"/>
        <v>0</v>
      </c>
    </row>
    <row r="1214" spans="1:11" x14ac:dyDescent="0.25">
      <c r="A1214" t="s">
        <v>36</v>
      </c>
      <c r="B1214" t="s">
        <v>37</v>
      </c>
      <c r="C1214" t="s">
        <v>48</v>
      </c>
      <c r="D1214" s="15">
        <v>45531.434305555558</v>
      </c>
      <c r="E1214" s="13" t="s">
        <v>23</v>
      </c>
      <c r="F1214" t="s">
        <v>25</v>
      </c>
      <c r="G1214">
        <v>38</v>
      </c>
      <c r="H1214" s="12">
        <v>921.78</v>
      </c>
      <c r="I1214">
        <v>1.95</v>
      </c>
      <c r="J1214" t="s">
        <v>40</v>
      </c>
      <c r="K1214" t="b">
        <f t="shared" si="18"/>
        <v>0</v>
      </c>
    </row>
    <row r="1215" spans="1:11" x14ac:dyDescent="0.25">
      <c r="A1215" t="s">
        <v>36</v>
      </c>
      <c r="B1215" t="s">
        <v>37</v>
      </c>
      <c r="C1215" t="s">
        <v>48</v>
      </c>
      <c r="D1215" s="15">
        <v>45531.434340277781</v>
      </c>
      <c r="E1215" s="13" t="s">
        <v>26</v>
      </c>
      <c r="F1215" t="s">
        <v>22</v>
      </c>
      <c r="G1215">
        <v>35</v>
      </c>
      <c r="H1215" s="12">
        <v>1391.3</v>
      </c>
      <c r="I1215">
        <v>4.5960000000000001</v>
      </c>
      <c r="J1215" t="s">
        <v>41</v>
      </c>
      <c r="K1215" t="b">
        <f t="shared" si="18"/>
        <v>0</v>
      </c>
    </row>
    <row r="1216" spans="1:11" x14ac:dyDescent="0.25">
      <c r="A1216" t="s">
        <v>36</v>
      </c>
      <c r="B1216" t="s">
        <v>37</v>
      </c>
      <c r="C1216" t="s">
        <v>48</v>
      </c>
      <c r="D1216" s="15">
        <v>45531.434398148151</v>
      </c>
      <c r="E1216" s="13" t="s">
        <v>27</v>
      </c>
      <c r="F1216" t="s">
        <v>22</v>
      </c>
      <c r="G1216">
        <v>33</v>
      </c>
      <c r="H1216" s="12">
        <v>911.34</v>
      </c>
      <c r="I1216">
        <v>2.0510000000000002</v>
      </c>
      <c r="J1216" t="s">
        <v>42</v>
      </c>
      <c r="K1216" t="b">
        <f t="shared" si="18"/>
        <v>0</v>
      </c>
    </row>
    <row r="1217" spans="1:11" x14ac:dyDescent="0.25">
      <c r="A1217" t="s">
        <v>36</v>
      </c>
      <c r="B1217" t="s">
        <v>37</v>
      </c>
      <c r="C1217" t="s">
        <v>48</v>
      </c>
      <c r="D1217" s="15">
        <v>45531.434467592589</v>
      </c>
      <c r="E1217" s="13" t="s">
        <v>27</v>
      </c>
      <c r="F1217" t="s">
        <v>28</v>
      </c>
      <c r="G1217">
        <v>53</v>
      </c>
      <c r="H1217" s="12">
        <v>1174.57</v>
      </c>
      <c r="I1217">
        <v>2.8519999999999999</v>
      </c>
      <c r="J1217" t="s">
        <v>43</v>
      </c>
      <c r="K1217" t="b">
        <f t="shared" si="18"/>
        <v>0</v>
      </c>
    </row>
    <row r="1218" spans="1:11" x14ac:dyDescent="0.25">
      <c r="A1218" t="s">
        <v>36</v>
      </c>
      <c r="B1218" t="s">
        <v>37</v>
      </c>
      <c r="C1218" t="s">
        <v>48</v>
      </c>
      <c r="D1218" s="15">
        <v>45531.434548611112</v>
      </c>
      <c r="E1218" s="13" t="s">
        <v>26</v>
      </c>
      <c r="F1218" t="s">
        <v>28</v>
      </c>
      <c r="G1218">
        <v>41</v>
      </c>
      <c r="H1218" s="12">
        <v>1391.94</v>
      </c>
      <c r="I1218">
        <v>5.1079999999999997</v>
      </c>
      <c r="J1218" t="s">
        <v>44</v>
      </c>
      <c r="K1218" t="b">
        <f t="shared" si="18"/>
        <v>0</v>
      </c>
    </row>
    <row r="1219" spans="1:11" x14ac:dyDescent="0.25">
      <c r="A1219" t="s">
        <v>36</v>
      </c>
      <c r="B1219" t="s">
        <v>37</v>
      </c>
      <c r="C1219" t="s">
        <v>48</v>
      </c>
      <c r="D1219" s="15">
        <v>45531.434618055559</v>
      </c>
      <c r="E1219" s="13" t="s">
        <v>35</v>
      </c>
      <c r="F1219" t="s">
        <v>33</v>
      </c>
      <c r="G1219">
        <v>1</v>
      </c>
      <c r="H1219" s="12">
        <v>1705881</v>
      </c>
      <c r="I1219">
        <v>2.8959999999999999</v>
      </c>
      <c r="J1219" t="s">
        <v>45</v>
      </c>
      <c r="K1219" t="b">
        <f t="shared" ref="K1219:K1282" si="19">IF(I1219 &gt; 10, TRUE, FALSE)</f>
        <v>0</v>
      </c>
    </row>
    <row r="1220" spans="1:11" x14ac:dyDescent="0.25">
      <c r="A1220" t="s">
        <v>36</v>
      </c>
      <c r="B1220" t="s">
        <v>37</v>
      </c>
      <c r="C1220" t="s">
        <v>48</v>
      </c>
      <c r="D1220" s="15">
        <v>45531.434652777774</v>
      </c>
      <c r="E1220" s="13" t="s">
        <v>34</v>
      </c>
      <c r="F1220" t="s">
        <v>22</v>
      </c>
      <c r="G1220">
        <v>48</v>
      </c>
      <c r="H1220" s="12">
        <v>1751.72</v>
      </c>
      <c r="I1220">
        <v>2.8639999999999999</v>
      </c>
      <c r="J1220" t="s">
        <v>46</v>
      </c>
      <c r="K1220" t="b">
        <f t="shared" si="19"/>
        <v>0</v>
      </c>
    </row>
    <row r="1221" spans="1:11" x14ac:dyDescent="0.25">
      <c r="A1221" t="s">
        <v>36</v>
      </c>
      <c r="B1221" t="s">
        <v>37</v>
      </c>
      <c r="C1221" t="s">
        <v>48</v>
      </c>
      <c r="D1221" s="15">
        <v>45531.434687499997</v>
      </c>
      <c r="E1221" s="13" t="s">
        <v>34</v>
      </c>
      <c r="F1221" t="s">
        <v>25</v>
      </c>
      <c r="G1221">
        <v>45</v>
      </c>
      <c r="H1221" s="12">
        <v>1512.83</v>
      </c>
      <c r="I1221">
        <v>2.5289999999999999</v>
      </c>
      <c r="J1221" t="s">
        <v>47</v>
      </c>
      <c r="K1221" t="b">
        <f t="shared" si="19"/>
        <v>0</v>
      </c>
    </row>
    <row r="1222" spans="1:11" x14ac:dyDescent="0.25">
      <c r="A1222" t="s">
        <v>36</v>
      </c>
      <c r="B1222" t="s">
        <v>37</v>
      </c>
      <c r="C1222" t="s">
        <v>37</v>
      </c>
      <c r="D1222" s="15">
        <v>45531.468969907408</v>
      </c>
      <c r="E1222" s="13" t="s">
        <v>21</v>
      </c>
      <c r="F1222" t="s">
        <v>22</v>
      </c>
      <c r="G1222">
        <v>24</v>
      </c>
      <c r="H1222" s="12">
        <v>1665.27</v>
      </c>
      <c r="I1222">
        <v>4.665</v>
      </c>
      <c r="J1222" t="s">
        <v>38</v>
      </c>
      <c r="K1222" t="b">
        <f t="shared" si="19"/>
        <v>0</v>
      </c>
    </row>
    <row r="1223" spans="1:11" x14ac:dyDescent="0.25">
      <c r="A1223" t="s">
        <v>36</v>
      </c>
      <c r="B1223" t="s">
        <v>37</v>
      </c>
      <c r="C1223" t="s">
        <v>37</v>
      </c>
      <c r="D1223" s="15">
        <v>45531.469039351854</v>
      </c>
      <c r="E1223" s="13" t="s">
        <v>23</v>
      </c>
      <c r="F1223" t="s">
        <v>24</v>
      </c>
      <c r="G1223">
        <v>41</v>
      </c>
      <c r="H1223" s="12">
        <v>3799.84</v>
      </c>
      <c r="I1223">
        <v>3.17</v>
      </c>
      <c r="J1223" t="s">
        <v>39</v>
      </c>
      <c r="K1223" t="b">
        <f t="shared" si="19"/>
        <v>0</v>
      </c>
    </row>
    <row r="1224" spans="1:11" x14ac:dyDescent="0.25">
      <c r="A1224" t="s">
        <v>36</v>
      </c>
      <c r="B1224" t="s">
        <v>37</v>
      </c>
      <c r="C1224" t="s">
        <v>37</v>
      </c>
      <c r="D1224" s="15">
        <v>45531.469074074077</v>
      </c>
      <c r="E1224" s="13" t="s">
        <v>23</v>
      </c>
      <c r="F1224" t="s">
        <v>25</v>
      </c>
      <c r="G1224">
        <v>40</v>
      </c>
      <c r="H1224" s="12">
        <v>3563.5</v>
      </c>
      <c r="I1224">
        <v>2.0030000000000001</v>
      </c>
      <c r="J1224" t="s">
        <v>40</v>
      </c>
      <c r="K1224" t="b">
        <f t="shared" si="19"/>
        <v>0</v>
      </c>
    </row>
    <row r="1225" spans="1:11" x14ac:dyDescent="0.25">
      <c r="A1225" t="s">
        <v>36</v>
      </c>
      <c r="B1225" t="s">
        <v>37</v>
      </c>
      <c r="C1225" t="s">
        <v>37</v>
      </c>
      <c r="D1225" s="15">
        <v>45531.469108796293</v>
      </c>
      <c r="E1225" s="13" t="s">
        <v>26</v>
      </c>
      <c r="F1225" t="s">
        <v>22</v>
      </c>
      <c r="G1225">
        <v>35</v>
      </c>
      <c r="H1225" s="12">
        <v>4775.05</v>
      </c>
      <c r="I1225">
        <v>5.0220000000000002</v>
      </c>
      <c r="J1225" t="s">
        <v>41</v>
      </c>
      <c r="K1225" t="b">
        <f t="shared" si="19"/>
        <v>0</v>
      </c>
    </row>
    <row r="1226" spans="1:11" x14ac:dyDescent="0.25">
      <c r="A1226" t="s">
        <v>36</v>
      </c>
      <c r="B1226" t="s">
        <v>37</v>
      </c>
      <c r="C1226" t="s">
        <v>37</v>
      </c>
      <c r="D1226" s="15">
        <v>45531.469166666669</v>
      </c>
      <c r="E1226" s="13" t="s">
        <v>27</v>
      </c>
      <c r="F1226" t="s">
        <v>22</v>
      </c>
      <c r="G1226">
        <v>34</v>
      </c>
      <c r="H1226" s="12">
        <v>2894.37</v>
      </c>
      <c r="I1226">
        <v>1.633</v>
      </c>
      <c r="J1226" t="s">
        <v>42</v>
      </c>
      <c r="K1226" t="b">
        <f t="shared" si="19"/>
        <v>0</v>
      </c>
    </row>
    <row r="1227" spans="1:11" x14ac:dyDescent="0.25">
      <c r="A1227" t="s">
        <v>36</v>
      </c>
      <c r="B1227" t="s">
        <v>37</v>
      </c>
      <c r="C1227" t="s">
        <v>37</v>
      </c>
      <c r="D1227" s="15">
        <v>45531.469236111108</v>
      </c>
      <c r="E1227" s="13" t="s">
        <v>27</v>
      </c>
      <c r="F1227" t="s">
        <v>28</v>
      </c>
      <c r="G1227">
        <v>54</v>
      </c>
      <c r="H1227" s="12">
        <v>3827.29</v>
      </c>
      <c r="I1227">
        <v>2.0640000000000001</v>
      </c>
      <c r="J1227" t="s">
        <v>43</v>
      </c>
      <c r="K1227" t="b">
        <f t="shared" si="19"/>
        <v>0</v>
      </c>
    </row>
    <row r="1228" spans="1:11" x14ac:dyDescent="0.25">
      <c r="A1228" t="s">
        <v>36</v>
      </c>
      <c r="B1228" t="s">
        <v>37</v>
      </c>
      <c r="C1228" t="s">
        <v>37</v>
      </c>
      <c r="D1228" s="15">
        <v>45531.469305555554</v>
      </c>
      <c r="E1228" s="13" t="s">
        <v>26</v>
      </c>
      <c r="F1228" t="s">
        <v>28</v>
      </c>
      <c r="G1228">
        <v>41</v>
      </c>
      <c r="H1228" s="12">
        <v>4783.51</v>
      </c>
      <c r="I1228">
        <v>5.5510000000000002</v>
      </c>
      <c r="J1228" t="s">
        <v>44</v>
      </c>
      <c r="K1228" t="b">
        <f t="shared" si="19"/>
        <v>0</v>
      </c>
    </row>
    <row r="1229" spans="1:11" x14ac:dyDescent="0.25">
      <c r="A1229" t="s">
        <v>36</v>
      </c>
      <c r="B1229" t="s">
        <v>37</v>
      </c>
      <c r="C1229" t="s">
        <v>37</v>
      </c>
      <c r="D1229" s="15">
        <v>45531.469375000001</v>
      </c>
      <c r="E1229" s="13" t="s">
        <v>35</v>
      </c>
      <c r="F1229" t="s">
        <v>33</v>
      </c>
      <c r="G1229">
        <v>1</v>
      </c>
      <c r="H1229" s="12">
        <v>1718757</v>
      </c>
      <c r="I1229">
        <v>2.3479999999999999</v>
      </c>
      <c r="J1229" t="s">
        <v>45</v>
      </c>
      <c r="K1229" t="b">
        <f t="shared" si="19"/>
        <v>0</v>
      </c>
    </row>
    <row r="1230" spans="1:11" x14ac:dyDescent="0.25">
      <c r="A1230" t="s">
        <v>36</v>
      </c>
      <c r="B1230" t="s">
        <v>37</v>
      </c>
      <c r="C1230" t="s">
        <v>37</v>
      </c>
      <c r="D1230" s="15">
        <v>45531.469409722224</v>
      </c>
      <c r="E1230" s="13" t="s">
        <v>34</v>
      </c>
      <c r="F1230" t="s">
        <v>22</v>
      </c>
      <c r="G1230">
        <v>47</v>
      </c>
      <c r="H1230" s="12">
        <v>5405.12</v>
      </c>
      <c r="I1230">
        <v>2.84</v>
      </c>
      <c r="J1230" t="s">
        <v>46</v>
      </c>
      <c r="K1230" t="b">
        <f t="shared" si="19"/>
        <v>0</v>
      </c>
    </row>
    <row r="1231" spans="1:11" x14ac:dyDescent="0.25">
      <c r="A1231" t="s">
        <v>36</v>
      </c>
      <c r="B1231" t="s">
        <v>37</v>
      </c>
      <c r="C1231" t="s">
        <v>37</v>
      </c>
      <c r="D1231" s="15">
        <v>45531.469444444447</v>
      </c>
      <c r="E1231" s="13" t="s">
        <v>34</v>
      </c>
      <c r="F1231" t="s">
        <v>25</v>
      </c>
      <c r="G1231">
        <v>46</v>
      </c>
      <c r="H1231" s="12">
        <v>5168.3500000000004</v>
      </c>
      <c r="I1231">
        <v>1.7070000000000001</v>
      </c>
      <c r="J1231" t="s">
        <v>47</v>
      </c>
      <c r="K1231" t="b">
        <f t="shared" si="19"/>
        <v>0</v>
      </c>
    </row>
    <row r="1232" spans="1:11" x14ac:dyDescent="0.25">
      <c r="A1232" t="s">
        <v>36</v>
      </c>
      <c r="B1232" t="s">
        <v>37</v>
      </c>
      <c r="C1232" t="s">
        <v>48</v>
      </c>
      <c r="D1232" s="15">
        <v>45531.47583333333</v>
      </c>
      <c r="E1232" s="13" t="s">
        <v>21</v>
      </c>
      <c r="F1232" t="s">
        <v>22</v>
      </c>
      <c r="G1232">
        <v>25</v>
      </c>
      <c r="H1232" s="12">
        <v>744.24</v>
      </c>
      <c r="I1232">
        <v>3.637</v>
      </c>
      <c r="J1232" t="s">
        <v>38</v>
      </c>
      <c r="K1232" t="b">
        <f t="shared" si="19"/>
        <v>0</v>
      </c>
    </row>
    <row r="1233" spans="1:11" x14ac:dyDescent="0.25">
      <c r="A1233" t="s">
        <v>36</v>
      </c>
      <c r="B1233" t="s">
        <v>37</v>
      </c>
      <c r="C1233" t="s">
        <v>48</v>
      </c>
      <c r="D1233" s="15">
        <v>45531.475891203707</v>
      </c>
      <c r="E1233" s="13" t="s">
        <v>23</v>
      </c>
      <c r="F1233" t="s">
        <v>24</v>
      </c>
      <c r="G1233">
        <v>40</v>
      </c>
      <c r="H1233" s="12">
        <v>1158.83</v>
      </c>
      <c r="I1233">
        <v>3.2890000000000001</v>
      </c>
      <c r="J1233" t="s">
        <v>39</v>
      </c>
      <c r="K1233" t="b">
        <f t="shared" si="19"/>
        <v>0</v>
      </c>
    </row>
    <row r="1234" spans="1:11" x14ac:dyDescent="0.25">
      <c r="A1234" t="s">
        <v>36</v>
      </c>
      <c r="B1234" t="s">
        <v>37</v>
      </c>
      <c r="C1234" t="s">
        <v>48</v>
      </c>
      <c r="D1234" s="15">
        <v>45531.475937499999</v>
      </c>
      <c r="E1234" s="13" t="s">
        <v>23</v>
      </c>
      <c r="F1234" t="s">
        <v>25</v>
      </c>
      <c r="G1234">
        <v>38</v>
      </c>
      <c r="H1234" s="12">
        <v>921.79</v>
      </c>
      <c r="I1234">
        <v>2.3359999999999999</v>
      </c>
      <c r="J1234" t="s">
        <v>40</v>
      </c>
      <c r="K1234" t="b">
        <f t="shared" si="19"/>
        <v>0</v>
      </c>
    </row>
    <row r="1235" spans="1:11" x14ac:dyDescent="0.25">
      <c r="A1235" t="s">
        <v>36</v>
      </c>
      <c r="B1235" t="s">
        <v>37</v>
      </c>
      <c r="C1235" t="s">
        <v>48</v>
      </c>
      <c r="D1235" s="15">
        <v>45531.475972222222</v>
      </c>
      <c r="E1235" s="13" t="s">
        <v>26</v>
      </c>
      <c r="F1235" t="s">
        <v>22</v>
      </c>
      <c r="G1235">
        <v>35</v>
      </c>
      <c r="H1235" s="12">
        <v>1391.29</v>
      </c>
      <c r="I1235">
        <v>6.2530000000000001</v>
      </c>
      <c r="J1235" t="s">
        <v>41</v>
      </c>
      <c r="K1235" t="b">
        <f t="shared" si="19"/>
        <v>0</v>
      </c>
    </row>
    <row r="1236" spans="1:11" x14ac:dyDescent="0.25">
      <c r="A1236" t="s">
        <v>36</v>
      </c>
      <c r="B1236" t="s">
        <v>37</v>
      </c>
      <c r="C1236" t="s">
        <v>48</v>
      </c>
      <c r="D1236" s="15">
        <v>45531.476053240738</v>
      </c>
      <c r="E1236" s="13" t="s">
        <v>27</v>
      </c>
      <c r="F1236" t="s">
        <v>22</v>
      </c>
      <c r="G1236">
        <v>33</v>
      </c>
      <c r="H1236" s="12">
        <v>911.33</v>
      </c>
      <c r="I1236">
        <v>2.2040000000000002</v>
      </c>
      <c r="J1236" t="s">
        <v>42</v>
      </c>
      <c r="K1236" t="b">
        <f t="shared" si="19"/>
        <v>0</v>
      </c>
    </row>
    <row r="1237" spans="1:11" x14ac:dyDescent="0.25">
      <c r="A1237" t="s">
        <v>36</v>
      </c>
      <c r="B1237" t="s">
        <v>37</v>
      </c>
      <c r="C1237" t="s">
        <v>48</v>
      </c>
      <c r="D1237" s="15">
        <v>45531.476122685184</v>
      </c>
      <c r="E1237" s="13" t="s">
        <v>27</v>
      </c>
      <c r="F1237" t="s">
        <v>28</v>
      </c>
      <c r="G1237">
        <v>53</v>
      </c>
      <c r="H1237" s="12">
        <v>1174.57</v>
      </c>
      <c r="I1237">
        <v>2.407</v>
      </c>
      <c r="J1237" t="s">
        <v>43</v>
      </c>
      <c r="K1237" t="b">
        <f t="shared" si="19"/>
        <v>0</v>
      </c>
    </row>
    <row r="1238" spans="1:11" x14ac:dyDescent="0.25">
      <c r="A1238" t="s">
        <v>36</v>
      </c>
      <c r="B1238" t="s">
        <v>37</v>
      </c>
      <c r="C1238" t="s">
        <v>48</v>
      </c>
      <c r="D1238" s="15">
        <v>45531.47619212963</v>
      </c>
      <c r="E1238" s="13" t="s">
        <v>26</v>
      </c>
      <c r="F1238" t="s">
        <v>28</v>
      </c>
      <c r="G1238">
        <v>41</v>
      </c>
      <c r="H1238" s="12">
        <v>1391.94</v>
      </c>
      <c r="I1238">
        <v>5.0750000000000002</v>
      </c>
      <c r="J1238" t="s">
        <v>44</v>
      </c>
      <c r="K1238" t="b">
        <f t="shared" si="19"/>
        <v>0</v>
      </c>
    </row>
    <row r="1239" spans="1:11" x14ac:dyDescent="0.25">
      <c r="A1239" t="s">
        <v>36</v>
      </c>
      <c r="B1239" t="s">
        <v>37</v>
      </c>
      <c r="C1239" t="s">
        <v>48</v>
      </c>
      <c r="D1239" s="15">
        <v>45531.476261574076</v>
      </c>
      <c r="E1239" s="13" t="s">
        <v>35</v>
      </c>
      <c r="F1239" t="s">
        <v>33</v>
      </c>
      <c r="G1239">
        <v>1</v>
      </c>
      <c r="H1239" s="12">
        <v>1706434</v>
      </c>
      <c r="I1239">
        <v>2.2669999999999999</v>
      </c>
      <c r="J1239" t="s">
        <v>45</v>
      </c>
      <c r="K1239" t="b">
        <f t="shared" si="19"/>
        <v>0</v>
      </c>
    </row>
    <row r="1240" spans="1:11" x14ac:dyDescent="0.25">
      <c r="A1240" t="s">
        <v>36</v>
      </c>
      <c r="B1240" t="s">
        <v>37</v>
      </c>
      <c r="C1240" t="s">
        <v>48</v>
      </c>
      <c r="D1240" s="15">
        <v>45531.476284722223</v>
      </c>
      <c r="E1240" s="13" t="s">
        <v>34</v>
      </c>
      <c r="F1240" t="s">
        <v>22</v>
      </c>
      <c r="G1240">
        <v>47</v>
      </c>
      <c r="H1240" s="12">
        <v>1750.47</v>
      </c>
      <c r="I1240">
        <v>3.33</v>
      </c>
      <c r="J1240" t="s">
        <v>46</v>
      </c>
      <c r="K1240" t="b">
        <f t="shared" si="19"/>
        <v>0</v>
      </c>
    </row>
    <row r="1241" spans="1:11" x14ac:dyDescent="0.25">
      <c r="A1241" t="s">
        <v>36</v>
      </c>
      <c r="B1241" t="s">
        <v>37</v>
      </c>
      <c r="C1241" t="s">
        <v>48</v>
      </c>
      <c r="D1241" s="15">
        <v>45531.476331018515</v>
      </c>
      <c r="E1241" s="13" t="s">
        <v>34</v>
      </c>
      <c r="F1241" t="s">
        <v>25</v>
      </c>
      <c r="G1241">
        <v>47</v>
      </c>
      <c r="H1241" s="12">
        <v>1515.42</v>
      </c>
      <c r="I1241">
        <v>4.2140000000000004</v>
      </c>
      <c r="J1241" t="s">
        <v>47</v>
      </c>
      <c r="K1241" t="b">
        <f t="shared" si="19"/>
        <v>0</v>
      </c>
    </row>
    <row r="1242" spans="1:11" x14ac:dyDescent="0.25">
      <c r="A1242" t="s">
        <v>36</v>
      </c>
      <c r="B1242" t="s">
        <v>37</v>
      </c>
      <c r="C1242" t="s">
        <v>37</v>
      </c>
      <c r="D1242" s="15">
        <v>45531.510636574072</v>
      </c>
      <c r="E1242" s="13" t="s">
        <v>21</v>
      </c>
      <c r="F1242" t="s">
        <v>22</v>
      </c>
      <c r="G1242">
        <v>24</v>
      </c>
      <c r="H1242" s="12">
        <v>1665.27</v>
      </c>
      <c r="I1242">
        <v>4.8070000000000004</v>
      </c>
      <c r="J1242" t="s">
        <v>38</v>
      </c>
      <c r="K1242" t="b">
        <f t="shared" si="19"/>
        <v>0</v>
      </c>
    </row>
    <row r="1243" spans="1:11" x14ac:dyDescent="0.25">
      <c r="A1243" t="s">
        <v>36</v>
      </c>
      <c r="B1243" t="s">
        <v>37</v>
      </c>
      <c r="C1243" t="s">
        <v>37</v>
      </c>
      <c r="D1243" s="15">
        <v>45531.510706018518</v>
      </c>
      <c r="E1243" s="13" t="s">
        <v>23</v>
      </c>
      <c r="F1243" t="s">
        <v>24</v>
      </c>
      <c r="G1243">
        <v>41</v>
      </c>
      <c r="H1243" s="12">
        <v>3799.84</v>
      </c>
      <c r="I1243">
        <v>2.7909999999999999</v>
      </c>
      <c r="J1243" t="s">
        <v>39</v>
      </c>
      <c r="K1243" t="b">
        <f t="shared" si="19"/>
        <v>0</v>
      </c>
    </row>
    <row r="1244" spans="1:11" x14ac:dyDescent="0.25">
      <c r="A1244" t="s">
        <v>36</v>
      </c>
      <c r="B1244" t="s">
        <v>37</v>
      </c>
      <c r="C1244" t="s">
        <v>37</v>
      </c>
      <c r="D1244" s="15">
        <v>45531.510740740741</v>
      </c>
      <c r="E1244" s="13" t="s">
        <v>23</v>
      </c>
      <c r="F1244" t="s">
        <v>25</v>
      </c>
      <c r="G1244">
        <v>40</v>
      </c>
      <c r="H1244" s="12">
        <v>3563.5</v>
      </c>
      <c r="I1244">
        <v>1.79</v>
      </c>
      <c r="J1244" t="s">
        <v>40</v>
      </c>
      <c r="K1244" t="b">
        <f t="shared" si="19"/>
        <v>0</v>
      </c>
    </row>
    <row r="1245" spans="1:11" x14ac:dyDescent="0.25">
      <c r="A1245" t="s">
        <v>36</v>
      </c>
      <c r="B1245" t="s">
        <v>37</v>
      </c>
      <c r="C1245" t="s">
        <v>37</v>
      </c>
      <c r="D1245" s="15">
        <v>45531.510763888888</v>
      </c>
      <c r="E1245" s="13" t="s">
        <v>26</v>
      </c>
      <c r="F1245" t="s">
        <v>22</v>
      </c>
      <c r="G1245">
        <v>35</v>
      </c>
      <c r="H1245" s="12">
        <v>4775.0600000000004</v>
      </c>
      <c r="I1245">
        <v>5.3010000000000002</v>
      </c>
      <c r="J1245" t="s">
        <v>41</v>
      </c>
      <c r="K1245" t="b">
        <f t="shared" si="19"/>
        <v>0</v>
      </c>
    </row>
    <row r="1246" spans="1:11" x14ac:dyDescent="0.25">
      <c r="A1246" t="s">
        <v>36</v>
      </c>
      <c r="B1246" t="s">
        <v>37</v>
      </c>
      <c r="C1246" t="s">
        <v>37</v>
      </c>
      <c r="D1246" s="15">
        <v>45531.510833333334</v>
      </c>
      <c r="E1246" s="13" t="s">
        <v>27</v>
      </c>
      <c r="F1246" t="s">
        <v>22</v>
      </c>
      <c r="G1246">
        <v>34</v>
      </c>
      <c r="H1246" s="12">
        <v>2894.37</v>
      </c>
      <c r="I1246">
        <v>1.679</v>
      </c>
      <c r="J1246" t="s">
        <v>42</v>
      </c>
      <c r="K1246" t="b">
        <f t="shared" si="19"/>
        <v>0</v>
      </c>
    </row>
    <row r="1247" spans="1:11" x14ac:dyDescent="0.25">
      <c r="A1247" t="s">
        <v>36</v>
      </c>
      <c r="B1247" t="s">
        <v>37</v>
      </c>
      <c r="C1247" t="s">
        <v>37</v>
      </c>
      <c r="D1247" s="15">
        <v>45531.51090277778</v>
      </c>
      <c r="E1247" s="13" t="s">
        <v>27</v>
      </c>
      <c r="F1247" t="s">
        <v>28</v>
      </c>
      <c r="G1247">
        <v>54</v>
      </c>
      <c r="H1247" s="12">
        <v>3827.29</v>
      </c>
      <c r="I1247">
        <v>2.1680000000000001</v>
      </c>
      <c r="J1247" t="s">
        <v>43</v>
      </c>
      <c r="K1247" t="b">
        <f t="shared" si="19"/>
        <v>0</v>
      </c>
    </row>
    <row r="1248" spans="1:11" x14ac:dyDescent="0.25">
      <c r="A1248" t="s">
        <v>36</v>
      </c>
      <c r="B1248" t="s">
        <v>37</v>
      </c>
      <c r="C1248" t="s">
        <v>37</v>
      </c>
      <c r="D1248" s="15">
        <v>45531.510972222219</v>
      </c>
      <c r="E1248" s="13" t="s">
        <v>26</v>
      </c>
      <c r="F1248" t="s">
        <v>28</v>
      </c>
      <c r="G1248">
        <v>41</v>
      </c>
      <c r="H1248" s="12">
        <v>4783.51</v>
      </c>
      <c r="I1248">
        <v>5.2640000000000002</v>
      </c>
      <c r="J1248" t="s">
        <v>44</v>
      </c>
      <c r="K1248" t="b">
        <f t="shared" si="19"/>
        <v>0</v>
      </c>
    </row>
    <row r="1249" spans="1:11" x14ac:dyDescent="0.25">
      <c r="A1249" t="s">
        <v>36</v>
      </c>
      <c r="B1249" t="s">
        <v>37</v>
      </c>
      <c r="C1249" t="s">
        <v>37</v>
      </c>
      <c r="D1249" s="15">
        <v>45531.511041666665</v>
      </c>
      <c r="E1249" s="13" t="s">
        <v>35</v>
      </c>
      <c r="F1249" t="s">
        <v>33</v>
      </c>
      <c r="G1249">
        <v>1</v>
      </c>
      <c r="H1249" s="12">
        <v>1719250</v>
      </c>
      <c r="I1249">
        <v>2.306</v>
      </c>
      <c r="J1249" t="s">
        <v>45</v>
      </c>
      <c r="K1249" t="b">
        <f t="shared" si="19"/>
        <v>0</v>
      </c>
    </row>
    <row r="1250" spans="1:11" x14ac:dyDescent="0.25">
      <c r="A1250" t="s">
        <v>36</v>
      </c>
      <c r="B1250" t="s">
        <v>37</v>
      </c>
      <c r="C1250" t="s">
        <v>37</v>
      </c>
      <c r="D1250" s="15">
        <v>45531.511064814818</v>
      </c>
      <c r="E1250" s="13" t="s">
        <v>34</v>
      </c>
      <c r="F1250" t="s">
        <v>22</v>
      </c>
      <c r="G1250">
        <v>47</v>
      </c>
      <c r="H1250" s="12">
        <v>5405.12</v>
      </c>
      <c r="I1250">
        <v>2.641</v>
      </c>
      <c r="J1250" t="s">
        <v>46</v>
      </c>
      <c r="K1250" t="b">
        <f t="shared" si="19"/>
        <v>0</v>
      </c>
    </row>
    <row r="1251" spans="1:11" x14ac:dyDescent="0.25">
      <c r="A1251" t="s">
        <v>36</v>
      </c>
      <c r="B1251" t="s">
        <v>37</v>
      </c>
      <c r="C1251" t="s">
        <v>37</v>
      </c>
      <c r="D1251" s="15">
        <v>45531.511111111111</v>
      </c>
      <c r="E1251" s="13" t="s">
        <v>34</v>
      </c>
      <c r="F1251" t="s">
        <v>25</v>
      </c>
      <c r="G1251">
        <v>46</v>
      </c>
      <c r="H1251" s="12">
        <v>5168.3500000000004</v>
      </c>
      <c r="I1251">
        <v>1.6859999999999999</v>
      </c>
      <c r="J1251" t="s">
        <v>47</v>
      </c>
      <c r="K1251" t="b">
        <f t="shared" si="19"/>
        <v>0</v>
      </c>
    </row>
    <row r="1252" spans="1:11" x14ac:dyDescent="0.25">
      <c r="A1252" t="s">
        <v>36</v>
      </c>
      <c r="B1252" t="s">
        <v>37</v>
      </c>
      <c r="C1252" t="s">
        <v>48</v>
      </c>
      <c r="D1252" s="15">
        <v>45531.517511574071</v>
      </c>
      <c r="E1252" s="13" t="s">
        <v>21</v>
      </c>
      <c r="F1252" t="s">
        <v>22</v>
      </c>
      <c r="G1252">
        <v>25</v>
      </c>
      <c r="H1252" s="12">
        <v>476.29</v>
      </c>
      <c r="I1252">
        <v>4.782</v>
      </c>
      <c r="J1252" t="s">
        <v>38</v>
      </c>
      <c r="K1252" t="b">
        <f t="shared" si="19"/>
        <v>0</v>
      </c>
    </row>
    <row r="1253" spans="1:11" x14ac:dyDescent="0.25">
      <c r="A1253" t="s">
        <v>36</v>
      </c>
      <c r="B1253" t="s">
        <v>37</v>
      </c>
      <c r="C1253" t="s">
        <v>48</v>
      </c>
      <c r="D1253" s="15">
        <v>45531.517581018517</v>
      </c>
      <c r="E1253" s="13" t="s">
        <v>23</v>
      </c>
      <c r="F1253" t="s">
        <v>24</v>
      </c>
      <c r="G1253">
        <v>40</v>
      </c>
      <c r="H1253" s="12">
        <v>917.68</v>
      </c>
      <c r="I1253">
        <v>4.1319999999999997</v>
      </c>
      <c r="J1253" t="s">
        <v>39</v>
      </c>
      <c r="K1253" t="b">
        <f t="shared" si="19"/>
        <v>0</v>
      </c>
    </row>
    <row r="1254" spans="1:11" x14ac:dyDescent="0.25">
      <c r="A1254" t="s">
        <v>36</v>
      </c>
      <c r="B1254" t="s">
        <v>37</v>
      </c>
      <c r="C1254" t="s">
        <v>48</v>
      </c>
      <c r="D1254" s="15">
        <v>45531.517627314817</v>
      </c>
      <c r="E1254" s="13" t="s">
        <v>23</v>
      </c>
      <c r="F1254" t="s">
        <v>25</v>
      </c>
      <c r="G1254">
        <v>40</v>
      </c>
      <c r="H1254" s="12">
        <v>1160.08</v>
      </c>
      <c r="I1254">
        <v>3.0489999999999999</v>
      </c>
      <c r="J1254" t="s">
        <v>40</v>
      </c>
      <c r="K1254" t="b">
        <f t="shared" si="19"/>
        <v>0</v>
      </c>
    </row>
    <row r="1255" spans="1:11" x14ac:dyDescent="0.25">
      <c r="A1255" t="s">
        <v>36</v>
      </c>
      <c r="B1255" t="s">
        <v>37</v>
      </c>
      <c r="C1255" t="s">
        <v>48</v>
      </c>
      <c r="D1255" s="15">
        <v>45531.51767361111</v>
      </c>
      <c r="E1255" s="13" t="s">
        <v>26</v>
      </c>
      <c r="F1255" t="s">
        <v>22</v>
      </c>
      <c r="G1255">
        <v>33</v>
      </c>
      <c r="H1255" s="12">
        <v>807.5</v>
      </c>
      <c r="I1255">
        <v>7.1109999999999998</v>
      </c>
      <c r="J1255" t="s">
        <v>41</v>
      </c>
      <c r="K1255" t="b">
        <f t="shared" si="19"/>
        <v>0</v>
      </c>
    </row>
    <row r="1256" spans="1:11" x14ac:dyDescent="0.25">
      <c r="A1256" t="s">
        <v>36</v>
      </c>
      <c r="B1256" t="s">
        <v>37</v>
      </c>
      <c r="C1256" t="s">
        <v>48</v>
      </c>
      <c r="D1256" s="15">
        <v>45531.517766203702</v>
      </c>
      <c r="E1256" s="13" t="s">
        <v>27</v>
      </c>
      <c r="F1256" t="s">
        <v>22</v>
      </c>
      <c r="G1256">
        <v>33</v>
      </c>
      <c r="H1256" s="12">
        <v>912.09</v>
      </c>
      <c r="I1256">
        <v>2.4220000000000002</v>
      </c>
      <c r="J1256" t="s">
        <v>42</v>
      </c>
      <c r="K1256" t="b">
        <f t="shared" si="19"/>
        <v>0</v>
      </c>
    </row>
    <row r="1257" spans="1:11" x14ac:dyDescent="0.25">
      <c r="A1257" t="s">
        <v>36</v>
      </c>
      <c r="B1257" t="s">
        <v>37</v>
      </c>
      <c r="C1257" t="s">
        <v>48</v>
      </c>
      <c r="D1257" s="15">
        <v>45531.517835648148</v>
      </c>
      <c r="E1257" s="13" t="s">
        <v>27</v>
      </c>
      <c r="F1257" t="s">
        <v>28</v>
      </c>
      <c r="G1257">
        <v>53</v>
      </c>
      <c r="H1257" s="12">
        <v>1175.77</v>
      </c>
      <c r="I1257">
        <v>3.5089999999999999</v>
      </c>
      <c r="J1257" t="s">
        <v>43</v>
      </c>
      <c r="K1257" t="b">
        <f t="shared" si="19"/>
        <v>0</v>
      </c>
    </row>
    <row r="1258" spans="1:11" x14ac:dyDescent="0.25">
      <c r="A1258" t="s">
        <v>36</v>
      </c>
      <c r="B1258" t="s">
        <v>37</v>
      </c>
      <c r="C1258" t="s">
        <v>48</v>
      </c>
      <c r="D1258" s="15">
        <v>45531.517928240741</v>
      </c>
      <c r="E1258" s="13" t="s">
        <v>26</v>
      </c>
      <c r="F1258" t="s">
        <v>28</v>
      </c>
      <c r="G1258">
        <v>41</v>
      </c>
      <c r="H1258" s="12">
        <v>1393.34</v>
      </c>
      <c r="I1258">
        <v>6.5339999999999998</v>
      </c>
      <c r="J1258" t="s">
        <v>44</v>
      </c>
      <c r="K1258" t="b">
        <f t="shared" si="19"/>
        <v>0</v>
      </c>
    </row>
    <row r="1259" spans="1:11" x14ac:dyDescent="0.25">
      <c r="A1259" t="s">
        <v>36</v>
      </c>
      <c r="B1259" t="s">
        <v>37</v>
      </c>
      <c r="C1259" t="s">
        <v>48</v>
      </c>
      <c r="D1259" s="15">
        <v>45531.518009259256</v>
      </c>
      <c r="E1259" s="13" t="s">
        <v>35</v>
      </c>
      <c r="F1259" t="s">
        <v>33</v>
      </c>
      <c r="G1259">
        <v>1</v>
      </c>
      <c r="H1259" s="12">
        <v>1706987</v>
      </c>
      <c r="I1259">
        <v>3.476</v>
      </c>
      <c r="J1259" t="s">
        <v>45</v>
      </c>
      <c r="K1259" t="b">
        <f t="shared" si="19"/>
        <v>0</v>
      </c>
    </row>
    <row r="1260" spans="1:11" x14ac:dyDescent="0.25">
      <c r="A1260" t="s">
        <v>36</v>
      </c>
      <c r="B1260" t="s">
        <v>37</v>
      </c>
      <c r="C1260" t="s">
        <v>48</v>
      </c>
      <c r="D1260" s="15">
        <v>45531.518043981479</v>
      </c>
      <c r="E1260" s="13" t="s">
        <v>34</v>
      </c>
      <c r="F1260" t="s">
        <v>22</v>
      </c>
      <c r="G1260">
        <v>44</v>
      </c>
      <c r="H1260" s="12">
        <v>1279.21</v>
      </c>
      <c r="I1260">
        <v>3.5409999999999999</v>
      </c>
      <c r="J1260" t="s">
        <v>46</v>
      </c>
      <c r="K1260" t="b">
        <f t="shared" si="19"/>
        <v>0</v>
      </c>
    </row>
    <row r="1261" spans="1:11" x14ac:dyDescent="0.25">
      <c r="A1261" t="s">
        <v>36</v>
      </c>
      <c r="B1261" t="s">
        <v>37</v>
      </c>
      <c r="C1261" t="s">
        <v>48</v>
      </c>
      <c r="D1261" s="15">
        <v>45531.518090277779</v>
      </c>
      <c r="E1261" s="13" t="s">
        <v>34</v>
      </c>
      <c r="F1261" t="s">
        <v>25</v>
      </c>
      <c r="G1261">
        <v>44</v>
      </c>
      <c r="H1261" s="12">
        <v>1278.74</v>
      </c>
      <c r="I1261">
        <v>2.5449999999999999</v>
      </c>
      <c r="J1261" t="s">
        <v>47</v>
      </c>
      <c r="K1261" t="b">
        <f t="shared" si="19"/>
        <v>0</v>
      </c>
    </row>
    <row r="1262" spans="1:11" x14ac:dyDescent="0.25">
      <c r="A1262" t="s">
        <v>36</v>
      </c>
      <c r="B1262" t="s">
        <v>37</v>
      </c>
      <c r="C1262" t="s">
        <v>37</v>
      </c>
      <c r="D1262" s="15">
        <v>45531.552418981482</v>
      </c>
      <c r="E1262" s="13" t="s">
        <v>21</v>
      </c>
      <c r="F1262" t="s">
        <v>22</v>
      </c>
      <c r="G1262">
        <v>24</v>
      </c>
      <c r="H1262" s="12">
        <v>1665.27</v>
      </c>
      <c r="I1262">
        <v>5.45</v>
      </c>
      <c r="J1262" t="s">
        <v>38</v>
      </c>
      <c r="K1262" t="b">
        <f t="shared" si="19"/>
        <v>0</v>
      </c>
    </row>
    <row r="1263" spans="1:11" x14ac:dyDescent="0.25">
      <c r="A1263" t="s">
        <v>36</v>
      </c>
      <c r="B1263" t="s">
        <v>37</v>
      </c>
      <c r="C1263" t="s">
        <v>37</v>
      </c>
      <c r="D1263" s="15">
        <v>45531.552499999998</v>
      </c>
      <c r="E1263" s="13" t="s">
        <v>23</v>
      </c>
      <c r="F1263" t="s">
        <v>24</v>
      </c>
      <c r="G1263">
        <v>41</v>
      </c>
      <c r="H1263" s="12">
        <v>3799.84</v>
      </c>
      <c r="I1263">
        <v>2.71</v>
      </c>
      <c r="J1263" t="s">
        <v>39</v>
      </c>
      <c r="K1263" t="b">
        <f t="shared" si="19"/>
        <v>0</v>
      </c>
    </row>
    <row r="1264" spans="1:11" x14ac:dyDescent="0.25">
      <c r="A1264" t="s">
        <v>36</v>
      </c>
      <c r="B1264" t="s">
        <v>37</v>
      </c>
      <c r="C1264" t="s">
        <v>37</v>
      </c>
      <c r="D1264" s="15">
        <v>45531.552534722221</v>
      </c>
      <c r="E1264" s="13" t="s">
        <v>23</v>
      </c>
      <c r="F1264" t="s">
        <v>25</v>
      </c>
      <c r="G1264">
        <v>40</v>
      </c>
      <c r="H1264" s="12">
        <v>3563.5</v>
      </c>
      <c r="I1264">
        <v>1.7589999999999999</v>
      </c>
      <c r="J1264" t="s">
        <v>40</v>
      </c>
      <c r="K1264" t="b">
        <f t="shared" si="19"/>
        <v>0</v>
      </c>
    </row>
    <row r="1265" spans="1:11" x14ac:dyDescent="0.25">
      <c r="A1265" t="s">
        <v>36</v>
      </c>
      <c r="B1265" t="s">
        <v>37</v>
      </c>
      <c r="C1265" t="s">
        <v>37</v>
      </c>
      <c r="D1265" s="15">
        <v>45531.552569444444</v>
      </c>
      <c r="E1265" s="13" t="s">
        <v>26</v>
      </c>
      <c r="F1265" t="s">
        <v>22</v>
      </c>
      <c r="G1265">
        <v>35</v>
      </c>
      <c r="H1265" s="12">
        <v>4775.05</v>
      </c>
      <c r="I1265">
        <v>5.0380000000000003</v>
      </c>
      <c r="J1265" t="s">
        <v>41</v>
      </c>
      <c r="K1265" t="b">
        <f t="shared" si="19"/>
        <v>0</v>
      </c>
    </row>
    <row r="1266" spans="1:11" x14ac:dyDescent="0.25">
      <c r="A1266" t="s">
        <v>36</v>
      </c>
      <c r="B1266" t="s">
        <v>37</v>
      </c>
      <c r="C1266" t="s">
        <v>37</v>
      </c>
      <c r="D1266" s="15">
        <v>45531.552627314813</v>
      </c>
      <c r="E1266" s="13" t="s">
        <v>27</v>
      </c>
      <c r="F1266" t="s">
        <v>22</v>
      </c>
      <c r="G1266">
        <v>34</v>
      </c>
      <c r="H1266" s="12">
        <v>2894.37</v>
      </c>
      <c r="I1266">
        <v>1.5580000000000001</v>
      </c>
      <c r="J1266" t="s">
        <v>42</v>
      </c>
      <c r="K1266" t="b">
        <f t="shared" si="19"/>
        <v>0</v>
      </c>
    </row>
    <row r="1267" spans="1:11" x14ac:dyDescent="0.25">
      <c r="A1267" t="s">
        <v>36</v>
      </c>
      <c r="B1267" t="s">
        <v>37</v>
      </c>
      <c r="C1267" t="s">
        <v>37</v>
      </c>
      <c r="D1267" s="15">
        <v>45531.55269675926</v>
      </c>
      <c r="E1267" s="13" t="s">
        <v>27</v>
      </c>
      <c r="F1267" t="s">
        <v>28</v>
      </c>
      <c r="G1267">
        <v>54</v>
      </c>
      <c r="H1267" s="12">
        <v>3827.29</v>
      </c>
      <c r="I1267">
        <v>2.2709999999999999</v>
      </c>
      <c r="J1267" t="s">
        <v>43</v>
      </c>
      <c r="K1267" t="b">
        <f t="shared" si="19"/>
        <v>0</v>
      </c>
    </row>
    <row r="1268" spans="1:11" x14ac:dyDescent="0.25">
      <c r="A1268" t="s">
        <v>36</v>
      </c>
      <c r="B1268" t="s">
        <v>37</v>
      </c>
      <c r="C1268" t="s">
        <v>37</v>
      </c>
      <c r="D1268" s="15">
        <v>45531.552777777775</v>
      </c>
      <c r="E1268" s="13" t="s">
        <v>26</v>
      </c>
      <c r="F1268" t="s">
        <v>28</v>
      </c>
      <c r="G1268">
        <v>41</v>
      </c>
      <c r="H1268" s="12">
        <v>4783.51</v>
      </c>
      <c r="I1268">
        <v>6.016</v>
      </c>
      <c r="J1268" t="s">
        <v>44</v>
      </c>
      <c r="K1268" t="b">
        <f t="shared" si="19"/>
        <v>0</v>
      </c>
    </row>
    <row r="1269" spans="1:11" x14ac:dyDescent="0.25">
      <c r="A1269" t="s">
        <v>36</v>
      </c>
      <c r="B1269" t="s">
        <v>37</v>
      </c>
      <c r="C1269" t="s">
        <v>37</v>
      </c>
      <c r="D1269" s="15">
        <v>45531.552847222221</v>
      </c>
      <c r="E1269" s="13" t="s">
        <v>35</v>
      </c>
      <c r="F1269" t="s">
        <v>33</v>
      </c>
      <c r="G1269">
        <v>1</v>
      </c>
      <c r="H1269" s="12">
        <v>1719743</v>
      </c>
      <c r="I1269">
        <v>2.3519999999999999</v>
      </c>
      <c r="J1269" t="s">
        <v>45</v>
      </c>
      <c r="K1269" t="b">
        <f t="shared" si="19"/>
        <v>0</v>
      </c>
    </row>
    <row r="1270" spans="1:11" x14ac:dyDescent="0.25">
      <c r="A1270" t="s">
        <v>36</v>
      </c>
      <c r="B1270" t="s">
        <v>37</v>
      </c>
      <c r="C1270" t="s">
        <v>37</v>
      </c>
      <c r="D1270" s="15">
        <v>45531.552881944444</v>
      </c>
      <c r="E1270" s="13" t="s">
        <v>34</v>
      </c>
      <c r="F1270" t="s">
        <v>22</v>
      </c>
      <c r="G1270">
        <v>47</v>
      </c>
      <c r="H1270" s="12">
        <v>5405.12</v>
      </c>
      <c r="I1270">
        <v>2.95</v>
      </c>
      <c r="J1270" t="s">
        <v>46</v>
      </c>
      <c r="K1270" t="b">
        <f t="shared" si="19"/>
        <v>0</v>
      </c>
    </row>
    <row r="1271" spans="1:11" x14ac:dyDescent="0.25">
      <c r="A1271" t="s">
        <v>36</v>
      </c>
      <c r="B1271" t="s">
        <v>37</v>
      </c>
      <c r="C1271" t="s">
        <v>37</v>
      </c>
      <c r="D1271" s="15">
        <v>45531.552928240744</v>
      </c>
      <c r="E1271" s="13" t="s">
        <v>34</v>
      </c>
      <c r="F1271" t="s">
        <v>25</v>
      </c>
      <c r="G1271">
        <v>46</v>
      </c>
      <c r="H1271" s="12">
        <v>5168.3500000000004</v>
      </c>
      <c r="I1271">
        <v>1.83</v>
      </c>
      <c r="J1271" t="s">
        <v>47</v>
      </c>
      <c r="K1271" t="b">
        <f t="shared" si="19"/>
        <v>0</v>
      </c>
    </row>
    <row r="1272" spans="1:11" x14ac:dyDescent="0.25">
      <c r="A1272" t="s">
        <v>36</v>
      </c>
      <c r="B1272" t="s">
        <v>37</v>
      </c>
      <c r="C1272" t="s">
        <v>48</v>
      </c>
      <c r="D1272" s="15">
        <v>45531.559189814812</v>
      </c>
      <c r="E1272" s="13" t="s">
        <v>21</v>
      </c>
      <c r="F1272" t="s">
        <v>22</v>
      </c>
      <c r="G1272">
        <v>25</v>
      </c>
      <c r="H1272" s="12">
        <v>744.25</v>
      </c>
      <c r="I1272">
        <v>5.9089999999999998</v>
      </c>
      <c r="J1272" t="s">
        <v>38</v>
      </c>
      <c r="K1272" t="b">
        <f t="shared" si="19"/>
        <v>0</v>
      </c>
    </row>
    <row r="1273" spans="1:11" x14ac:dyDescent="0.25">
      <c r="A1273" t="s">
        <v>36</v>
      </c>
      <c r="B1273" t="s">
        <v>37</v>
      </c>
      <c r="C1273" t="s">
        <v>48</v>
      </c>
      <c r="D1273" s="15">
        <v>45531.559270833335</v>
      </c>
      <c r="E1273" s="13" t="s">
        <v>23</v>
      </c>
      <c r="F1273" t="s">
        <v>24</v>
      </c>
      <c r="G1273">
        <v>40</v>
      </c>
      <c r="H1273" s="12">
        <v>1158.83</v>
      </c>
      <c r="I1273">
        <v>3.5750000000000002</v>
      </c>
      <c r="J1273" t="s">
        <v>39</v>
      </c>
      <c r="K1273" t="b">
        <f t="shared" si="19"/>
        <v>0</v>
      </c>
    </row>
    <row r="1274" spans="1:11" x14ac:dyDescent="0.25">
      <c r="A1274" t="s">
        <v>36</v>
      </c>
      <c r="B1274" t="s">
        <v>37</v>
      </c>
      <c r="C1274" t="s">
        <v>48</v>
      </c>
      <c r="D1274" s="15">
        <v>45531.559317129628</v>
      </c>
      <c r="E1274" s="13" t="s">
        <v>23</v>
      </c>
      <c r="F1274" t="s">
        <v>25</v>
      </c>
      <c r="G1274">
        <v>38</v>
      </c>
      <c r="H1274" s="12">
        <v>921.78</v>
      </c>
      <c r="I1274">
        <v>1.9990000000000001</v>
      </c>
      <c r="J1274" t="s">
        <v>40</v>
      </c>
      <c r="K1274" t="b">
        <f t="shared" si="19"/>
        <v>0</v>
      </c>
    </row>
    <row r="1275" spans="1:11" x14ac:dyDescent="0.25">
      <c r="A1275" t="s">
        <v>36</v>
      </c>
      <c r="B1275" t="s">
        <v>37</v>
      </c>
      <c r="C1275" t="s">
        <v>48</v>
      </c>
      <c r="D1275" s="15">
        <v>45531.559351851851</v>
      </c>
      <c r="E1275" s="13" t="s">
        <v>26</v>
      </c>
      <c r="F1275" t="s">
        <v>22</v>
      </c>
      <c r="G1275">
        <v>35</v>
      </c>
      <c r="H1275" s="12">
        <v>1391.3</v>
      </c>
      <c r="I1275">
        <v>5.4009999999999998</v>
      </c>
      <c r="J1275" t="s">
        <v>41</v>
      </c>
      <c r="K1275" t="b">
        <f t="shared" si="19"/>
        <v>0</v>
      </c>
    </row>
    <row r="1276" spans="1:11" x14ac:dyDescent="0.25">
      <c r="A1276" t="s">
        <v>36</v>
      </c>
      <c r="B1276" t="s">
        <v>37</v>
      </c>
      <c r="C1276" t="s">
        <v>48</v>
      </c>
      <c r="D1276" s="15">
        <v>45531.559421296297</v>
      </c>
      <c r="E1276" s="13" t="s">
        <v>27</v>
      </c>
      <c r="F1276" t="s">
        <v>22</v>
      </c>
      <c r="G1276">
        <v>33</v>
      </c>
      <c r="H1276" s="12">
        <v>911.35</v>
      </c>
      <c r="I1276">
        <v>1.6060000000000001</v>
      </c>
      <c r="J1276" t="s">
        <v>42</v>
      </c>
      <c r="K1276" t="b">
        <f t="shared" si="19"/>
        <v>0</v>
      </c>
    </row>
    <row r="1277" spans="1:11" x14ac:dyDescent="0.25">
      <c r="A1277" t="s">
        <v>36</v>
      </c>
      <c r="B1277" t="s">
        <v>37</v>
      </c>
      <c r="C1277" t="s">
        <v>48</v>
      </c>
      <c r="D1277" s="15">
        <v>45531.559479166666</v>
      </c>
      <c r="E1277" s="13" t="s">
        <v>27</v>
      </c>
      <c r="F1277" t="s">
        <v>28</v>
      </c>
      <c r="G1277">
        <v>53</v>
      </c>
      <c r="H1277" s="12">
        <v>1174.58</v>
      </c>
      <c r="I1277">
        <v>4.1749999999999998</v>
      </c>
      <c r="J1277" t="s">
        <v>43</v>
      </c>
      <c r="K1277" t="b">
        <f t="shared" si="19"/>
        <v>0</v>
      </c>
    </row>
    <row r="1278" spans="1:11" x14ac:dyDescent="0.25">
      <c r="A1278" t="s">
        <v>36</v>
      </c>
      <c r="B1278" t="s">
        <v>37</v>
      </c>
      <c r="C1278" t="s">
        <v>48</v>
      </c>
      <c r="D1278" s="15">
        <v>45531.559583333335</v>
      </c>
      <c r="E1278" s="13" t="s">
        <v>26</v>
      </c>
      <c r="F1278" t="s">
        <v>28</v>
      </c>
      <c r="G1278">
        <v>41</v>
      </c>
      <c r="H1278" s="12">
        <v>1391.94</v>
      </c>
      <c r="I1278">
        <v>4.72</v>
      </c>
      <c r="J1278" t="s">
        <v>44</v>
      </c>
      <c r="K1278" t="b">
        <f t="shared" si="19"/>
        <v>0</v>
      </c>
    </row>
    <row r="1279" spans="1:11" x14ac:dyDescent="0.25">
      <c r="A1279" t="s">
        <v>36</v>
      </c>
      <c r="B1279" t="s">
        <v>37</v>
      </c>
      <c r="C1279" t="s">
        <v>48</v>
      </c>
      <c r="D1279" s="15">
        <v>45531.559641203705</v>
      </c>
      <c r="E1279" s="13" t="s">
        <v>35</v>
      </c>
      <c r="F1279" t="s">
        <v>33</v>
      </c>
      <c r="G1279">
        <v>1</v>
      </c>
      <c r="H1279" s="12">
        <v>1707540</v>
      </c>
      <c r="I1279">
        <v>2.714</v>
      </c>
      <c r="J1279" t="s">
        <v>45</v>
      </c>
      <c r="K1279" t="b">
        <f t="shared" si="19"/>
        <v>0</v>
      </c>
    </row>
    <row r="1280" spans="1:11" x14ac:dyDescent="0.25">
      <c r="A1280" t="s">
        <v>36</v>
      </c>
      <c r="B1280" t="s">
        <v>37</v>
      </c>
      <c r="C1280" t="s">
        <v>48</v>
      </c>
      <c r="D1280" s="15">
        <v>45531.559675925928</v>
      </c>
      <c r="E1280" s="13" t="s">
        <v>34</v>
      </c>
      <c r="F1280" t="s">
        <v>22</v>
      </c>
      <c r="G1280">
        <v>48</v>
      </c>
      <c r="H1280" s="12">
        <v>1751.72</v>
      </c>
      <c r="I1280">
        <v>3.6520000000000001</v>
      </c>
      <c r="J1280" t="s">
        <v>46</v>
      </c>
      <c r="K1280" t="b">
        <f t="shared" si="19"/>
        <v>0</v>
      </c>
    </row>
    <row r="1281" spans="1:11" x14ac:dyDescent="0.25">
      <c r="A1281" t="s">
        <v>36</v>
      </c>
      <c r="B1281" t="s">
        <v>37</v>
      </c>
      <c r="C1281" t="s">
        <v>48</v>
      </c>
      <c r="D1281" s="15">
        <v>45531.55972222222</v>
      </c>
      <c r="E1281" s="13" t="s">
        <v>34</v>
      </c>
      <c r="F1281" t="s">
        <v>25</v>
      </c>
      <c r="G1281">
        <v>44</v>
      </c>
      <c r="H1281" s="12">
        <v>1277.0999999999999</v>
      </c>
      <c r="I1281">
        <v>2.04</v>
      </c>
      <c r="J1281" t="s">
        <v>47</v>
      </c>
      <c r="K1281" t="b">
        <f t="shared" si="19"/>
        <v>0</v>
      </c>
    </row>
    <row r="1282" spans="1:11" x14ac:dyDescent="0.25">
      <c r="A1282" t="s">
        <v>36</v>
      </c>
      <c r="B1282" t="s">
        <v>37</v>
      </c>
      <c r="C1282" t="s">
        <v>37</v>
      </c>
      <c r="D1282" s="15">
        <v>45531.593969907408</v>
      </c>
      <c r="E1282" s="13" t="s">
        <v>21</v>
      </c>
      <c r="F1282" t="s">
        <v>22</v>
      </c>
      <c r="G1282">
        <v>24</v>
      </c>
      <c r="H1282" s="12">
        <v>1665.27</v>
      </c>
      <c r="I1282">
        <v>4.3330000000000002</v>
      </c>
      <c r="J1282" t="s">
        <v>38</v>
      </c>
      <c r="K1282" t="b">
        <f t="shared" si="19"/>
        <v>0</v>
      </c>
    </row>
    <row r="1283" spans="1:11" x14ac:dyDescent="0.25">
      <c r="A1283" t="s">
        <v>36</v>
      </c>
      <c r="B1283" t="s">
        <v>37</v>
      </c>
      <c r="C1283" t="s">
        <v>37</v>
      </c>
      <c r="D1283" s="15">
        <v>45531.594027777777</v>
      </c>
      <c r="E1283" s="13" t="s">
        <v>23</v>
      </c>
      <c r="F1283" t="s">
        <v>24</v>
      </c>
      <c r="G1283">
        <v>41</v>
      </c>
      <c r="H1283" s="12">
        <v>3799.84</v>
      </c>
      <c r="I1283">
        <v>3.4430000000000001</v>
      </c>
      <c r="J1283" t="s">
        <v>39</v>
      </c>
      <c r="K1283" t="b">
        <f t="shared" ref="K1283:K1346" si="20">IF(I1283 &gt; 10, TRUE, FALSE)</f>
        <v>0</v>
      </c>
    </row>
    <row r="1284" spans="1:11" x14ac:dyDescent="0.25">
      <c r="A1284" t="s">
        <v>36</v>
      </c>
      <c r="B1284" t="s">
        <v>37</v>
      </c>
      <c r="C1284" t="s">
        <v>37</v>
      </c>
      <c r="D1284" s="15">
        <v>45531.594074074077</v>
      </c>
      <c r="E1284" s="13" t="s">
        <v>23</v>
      </c>
      <c r="F1284" t="s">
        <v>25</v>
      </c>
      <c r="G1284">
        <v>40</v>
      </c>
      <c r="H1284" s="12">
        <v>3563.5</v>
      </c>
      <c r="I1284">
        <v>1.669</v>
      </c>
      <c r="J1284" t="s">
        <v>40</v>
      </c>
      <c r="K1284" t="b">
        <f t="shared" si="20"/>
        <v>0</v>
      </c>
    </row>
    <row r="1285" spans="1:11" x14ac:dyDescent="0.25">
      <c r="A1285" t="s">
        <v>36</v>
      </c>
      <c r="B1285" t="s">
        <v>37</v>
      </c>
      <c r="C1285" t="s">
        <v>37</v>
      </c>
      <c r="D1285" s="15">
        <v>45531.594108796293</v>
      </c>
      <c r="E1285" s="13" t="s">
        <v>26</v>
      </c>
      <c r="F1285" t="s">
        <v>22</v>
      </c>
      <c r="G1285">
        <v>35</v>
      </c>
      <c r="H1285" s="12">
        <v>4775.05</v>
      </c>
      <c r="I1285">
        <v>5.4530000000000003</v>
      </c>
      <c r="J1285" t="s">
        <v>41</v>
      </c>
      <c r="K1285" t="b">
        <f t="shared" si="20"/>
        <v>0</v>
      </c>
    </row>
    <row r="1286" spans="1:11" x14ac:dyDescent="0.25">
      <c r="A1286" t="s">
        <v>36</v>
      </c>
      <c r="B1286" t="s">
        <v>37</v>
      </c>
      <c r="C1286" t="s">
        <v>37</v>
      </c>
      <c r="D1286" s="15">
        <v>45531.594166666669</v>
      </c>
      <c r="E1286" s="13" t="s">
        <v>27</v>
      </c>
      <c r="F1286" t="s">
        <v>22</v>
      </c>
      <c r="G1286">
        <v>34</v>
      </c>
      <c r="H1286" s="12">
        <v>2894.37</v>
      </c>
      <c r="I1286">
        <v>1.7290000000000001</v>
      </c>
      <c r="J1286" t="s">
        <v>42</v>
      </c>
      <c r="K1286" t="b">
        <f t="shared" si="20"/>
        <v>0</v>
      </c>
    </row>
    <row r="1287" spans="1:11" x14ac:dyDescent="0.25">
      <c r="A1287" t="s">
        <v>36</v>
      </c>
      <c r="B1287" t="s">
        <v>37</v>
      </c>
      <c r="C1287" t="s">
        <v>37</v>
      </c>
      <c r="D1287" s="15">
        <v>45531.594236111108</v>
      </c>
      <c r="E1287" s="13" t="s">
        <v>27</v>
      </c>
      <c r="F1287" t="s">
        <v>28</v>
      </c>
      <c r="G1287">
        <v>54</v>
      </c>
      <c r="H1287" s="12">
        <v>3827.29</v>
      </c>
      <c r="I1287">
        <v>2.6240000000000001</v>
      </c>
      <c r="J1287" t="s">
        <v>43</v>
      </c>
      <c r="K1287" t="b">
        <f t="shared" si="20"/>
        <v>0</v>
      </c>
    </row>
    <row r="1288" spans="1:11" x14ac:dyDescent="0.25">
      <c r="A1288" t="s">
        <v>36</v>
      </c>
      <c r="B1288" t="s">
        <v>37</v>
      </c>
      <c r="C1288" t="s">
        <v>37</v>
      </c>
      <c r="D1288" s="15">
        <v>45531.594317129631</v>
      </c>
      <c r="E1288" s="13" t="s">
        <v>26</v>
      </c>
      <c r="F1288" t="s">
        <v>28</v>
      </c>
      <c r="G1288">
        <v>41</v>
      </c>
      <c r="H1288" s="12">
        <v>4783.51</v>
      </c>
      <c r="I1288">
        <v>5.5979999999999999</v>
      </c>
      <c r="J1288" t="s">
        <v>44</v>
      </c>
      <c r="K1288" t="b">
        <f t="shared" si="20"/>
        <v>0</v>
      </c>
    </row>
    <row r="1289" spans="1:11" x14ac:dyDescent="0.25">
      <c r="A1289" t="s">
        <v>36</v>
      </c>
      <c r="B1289" t="s">
        <v>37</v>
      </c>
      <c r="C1289" t="s">
        <v>37</v>
      </c>
      <c r="D1289" s="15">
        <v>45531.594386574077</v>
      </c>
      <c r="E1289" s="13" t="s">
        <v>35</v>
      </c>
      <c r="F1289" t="s">
        <v>33</v>
      </c>
      <c r="G1289">
        <v>1</v>
      </c>
      <c r="H1289" s="12">
        <v>1720236</v>
      </c>
      <c r="I1289">
        <v>2.1520000000000001</v>
      </c>
      <c r="J1289" t="s">
        <v>45</v>
      </c>
      <c r="K1289" t="b">
        <f t="shared" si="20"/>
        <v>0</v>
      </c>
    </row>
    <row r="1290" spans="1:11" x14ac:dyDescent="0.25">
      <c r="A1290" t="s">
        <v>36</v>
      </c>
      <c r="B1290" t="s">
        <v>37</v>
      </c>
      <c r="C1290" t="s">
        <v>37</v>
      </c>
      <c r="D1290" s="15">
        <v>45531.594409722224</v>
      </c>
      <c r="E1290" s="13" t="s">
        <v>34</v>
      </c>
      <c r="F1290" t="s">
        <v>22</v>
      </c>
      <c r="G1290">
        <v>47</v>
      </c>
      <c r="H1290" s="12">
        <v>5405.12</v>
      </c>
      <c r="I1290">
        <v>2.851</v>
      </c>
      <c r="J1290" t="s">
        <v>46</v>
      </c>
      <c r="K1290" t="b">
        <f t="shared" si="20"/>
        <v>0</v>
      </c>
    </row>
    <row r="1291" spans="1:11" x14ac:dyDescent="0.25">
      <c r="A1291" t="s">
        <v>36</v>
      </c>
      <c r="B1291" t="s">
        <v>37</v>
      </c>
      <c r="C1291" t="s">
        <v>37</v>
      </c>
      <c r="D1291" s="15">
        <v>45531.594456018516</v>
      </c>
      <c r="E1291" s="13" t="s">
        <v>34</v>
      </c>
      <c r="F1291" t="s">
        <v>25</v>
      </c>
      <c r="G1291">
        <v>46</v>
      </c>
      <c r="H1291" s="12">
        <v>5168.3500000000004</v>
      </c>
      <c r="I1291">
        <v>1.73</v>
      </c>
      <c r="J1291" t="s">
        <v>47</v>
      </c>
      <c r="K1291" t="b">
        <f t="shared" si="20"/>
        <v>0</v>
      </c>
    </row>
    <row r="1292" spans="1:11" x14ac:dyDescent="0.25">
      <c r="A1292" t="s">
        <v>36</v>
      </c>
      <c r="B1292" t="s">
        <v>37</v>
      </c>
      <c r="C1292" t="s">
        <v>48</v>
      </c>
      <c r="D1292" s="15">
        <v>45531.600856481484</v>
      </c>
      <c r="E1292" s="13" t="s">
        <v>21</v>
      </c>
      <c r="F1292" t="s">
        <v>22</v>
      </c>
      <c r="G1292">
        <v>25</v>
      </c>
      <c r="H1292" s="12">
        <v>744.25</v>
      </c>
      <c r="I1292">
        <v>3.6349999999999998</v>
      </c>
      <c r="J1292" t="s">
        <v>38</v>
      </c>
      <c r="K1292" t="b">
        <f t="shared" si="20"/>
        <v>0</v>
      </c>
    </row>
    <row r="1293" spans="1:11" x14ac:dyDescent="0.25">
      <c r="A1293" t="s">
        <v>36</v>
      </c>
      <c r="B1293" t="s">
        <v>37</v>
      </c>
      <c r="C1293" t="s">
        <v>48</v>
      </c>
      <c r="D1293" s="15">
        <v>45531.600914351853</v>
      </c>
      <c r="E1293" s="13" t="s">
        <v>23</v>
      </c>
      <c r="F1293" t="s">
        <v>24</v>
      </c>
      <c r="G1293">
        <v>40</v>
      </c>
      <c r="H1293" s="12">
        <v>1158.83</v>
      </c>
      <c r="I1293">
        <v>3.395</v>
      </c>
      <c r="J1293" t="s">
        <v>39</v>
      </c>
      <c r="K1293" t="b">
        <f t="shared" si="20"/>
        <v>0</v>
      </c>
    </row>
    <row r="1294" spans="1:11" x14ac:dyDescent="0.25">
      <c r="A1294" t="s">
        <v>36</v>
      </c>
      <c r="B1294" t="s">
        <v>37</v>
      </c>
      <c r="C1294" t="s">
        <v>48</v>
      </c>
      <c r="D1294" s="15">
        <v>45531.600960648146</v>
      </c>
      <c r="E1294" s="13" t="s">
        <v>23</v>
      </c>
      <c r="F1294" t="s">
        <v>25</v>
      </c>
      <c r="G1294">
        <v>38</v>
      </c>
      <c r="H1294" s="12">
        <v>921.79</v>
      </c>
      <c r="I1294">
        <v>1.9950000000000001</v>
      </c>
      <c r="J1294" t="s">
        <v>40</v>
      </c>
      <c r="K1294" t="b">
        <f t="shared" si="20"/>
        <v>0</v>
      </c>
    </row>
    <row r="1295" spans="1:11" x14ac:dyDescent="0.25">
      <c r="A1295" t="s">
        <v>36</v>
      </c>
      <c r="B1295" t="s">
        <v>37</v>
      </c>
      <c r="C1295" t="s">
        <v>48</v>
      </c>
      <c r="D1295" s="15">
        <v>45531.600995370369</v>
      </c>
      <c r="E1295" s="13" t="s">
        <v>26</v>
      </c>
      <c r="F1295" t="s">
        <v>22</v>
      </c>
      <c r="G1295">
        <v>35</v>
      </c>
      <c r="H1295" s="12">
        <v>1391.3</v>
      </c>
      <c r="I1295">
        <v>5.5629999999999997</v>
      </c>
      <c r="J1295" t="s">
        <v>41</v>
      </c>
      <c r="K1295" t="b">
        <f t="shared" si="20"/>
        <v>0</v>
      </c>
    </row>
    <row r="1296" spans="1:11" x14ac:dyDescent="0.25">
      <c r="A1296" t="s">
        <v>36</v>
      </c>
      <c r="B1296" t="s">
        <v>37</v>
      </c>
      <c r="C1296" t="s">
        <v>48</v>
      </c>
      <c r="D1296" s="15">
        <v>45531.601064814815</v>
      </c>
      <c r="E1296" s="13" t="s">
        <v>27</v>
      </c>
      <c r="F1296" t="s">
        <v>22</v>
      </c>
      <c r="G1296">
        <v>33</v>
      </c>
      <c r="H1296" s="12">
        <v>911.35</v>
      </c>
      <c r="I1296">
        <v>1.873</v>
      </c>
      <c r="J1296" t="s">
        <v>42</v>
      </c>
      <c r="K1296" t="b">
        <f t="shared" si="20"/>
        <v>0</v>
      </c>
    </row>
    <row r="1297" spans="1:11" x14ac:dyDescent="0.25">
      <c r="A1297" t="s">
        <v>36</v>
      </c>
      <c r="B1297" t="s">
        <v>37</v>
      </c>
      <c r="C1297" t="s">
        <v>48</v>
      </c>
      <c r="D1297" s="15">
        <v>45531.601134259261</v>
      </c>
      <c r="E1297" s="13" t="s">
        <v>27</v>
      </c>
      <c r="F1297" t="s">
        <v>28</v>
      </c>
      <c r="G1297">
        <v>53</v>
      </c>
      <c r="H1297" s="12">
        <v>1174.58</v>
      </c>
      <c r="I1297">
        <v>2.6360000000000001</v>
      </c>
      <c r="J1297" t="s">
        <v>43</v>
      </c>
      <c r="K1297" t="b">
        <f t="shared" si="20"/>
        <v>0</v>
      </c>
    </row>
    <row r="1298" spans="1:11" x14ac:dyDescent="0.25">
      <c r="A1298" t="s">
        <v>36</v>
      </c>
      <c r="B1298" t="s">
        <v>37</v>
      </c>
      <c r="C1298" t="s">
        <v>48</v>
      </c>
      <c r="D1298" s="15">
        <v>45531.601203703707</v>
      </c>
      <c r="E1298" s="13" t="s">
        <v>26</v>
      </c>
      <c r="F1298" t="s">
        <v>28</v>
      </c>
      <c r="G1298">
        <v>41</v>
      </c>
      <c r="H1298" s="12">
        <v>1391.95</v>
      </c>
      <c r="I1298">
        <v>4.6879999999999997</v>
      </c>
      <c r="J1298" t="s">
        <v>44</v>
      </c>
      <c r="K1298" t="b">
        <f t="shared" si="20"/>
        <v>0</v>
      </c>
    </row>
    <row r="1299" spans="1:11" x14ac:dyDescent="0.25">
      <c r="A1299" t="s">
        <v>36</v>
      </c>
      <c r="B1299" t="s">
        <v>37</v>
      </c>
      <c r="C1299" t="s">
        <v>48</v>
      </c>
      <c r="D1299" s="15">
        <v>45531.601273148146</v>
      </c>
      <c r="E1299" s="13" t="s">
        <v>35</v>
      </c>
      <c r="F1299" t="s">
        <v>33</v>
      </c>
      <c r="G1299">
        <v>1</v>
      </c>
      <c r="H1299" s="12">
        <v>1708093</v>
      </c>
      <c r="I1299">
        <v>3.2730000000000001</v>
      </c>
      <c r="J1299" t="s">
        <v>45</v>
      </c>
      <c r="K1299" t="b">
        <f t="shared" si="20"/>
        <v>0</v>
      </c>
    </row>
    <row r="1300" spans="1:11" x14ac:dyDescent="0.25">
      <c r="A1300" t="s">
        <v>36</v>
      </c>
      <c r="B1300" t="s">
        <v>37</v>
      </c>
      <c r="C1300" t="s">
        <v>48</v>
      </c>
      <c r="D1300" s="15">
        <v>45531.601307870369</v>
      </c>
      <c r="E1300" s="13" t="s">
        <v>34</v>
      </c>
      <c r="F1300" t="s">
        <v>22</v>
      </c>
      <c r="G1300">
        <v>48</v>
      </c>
      <c r="H1300" s="12">
        <v>1751.72</v>
      </c>
      <c r="I1300">
        <v>2.7789999999999999</v>
      </c>
      <c r="J1300" t="s">
        <v>46</v>
      </c>
      <c r="K1300" t="b">
        <f t="shared" si="20"/>
        <v>0</v>
      </c>
    </row>
    <row r="1301" spans="1:11" x14ac:dyDescent="0.25">
      <c r="A1301" t="s">
        <v>36</v>
      </c>
      <c r="B1301" t="s">
        <v>37</v>
      </c>
      <c r="C1301" t="s">
        <v>48</v>
      </c>
      <c r="D1301" s="15">
        <v>45531.601354166669</v>
      </c>
      <c r="E1301" s="13" t="s">
        <v>34</v>
      </c>
      <c r="F1301" t="s">
        <v>25</v>
      </c>
      <c r="G1301">
        <v>45</v>
      </c>
      <c r="H1301" s="12">
        <v>1512.82</v>
      </c>
      <c r="I1301">
        <v>1.8520000000000001</v>
      </c>
      <c r="J1301" t="s">
        <v>47</v>
      </c>
      <c r="K1301" t="b">
        <f t="shared" si="20"/>
        <v>0</v>
      </c>
    </row>
    <row r="1302" spans="1:11" x14ac:dyDescent="0.25">
      <c r="A1302" t="s">
        <v>36</v>
      </c>
      <c r="B1302" t="s">
        <v>37</v>
      </c>
      <c r="C1302" t="s">
        <v>37</v>
      </c>
      <c r="D1302" s="15">
        <v>45531.635636574072</v>
      </c>
      <c r="E1302" s="13" t="s">
        <v>21</v>
      </c>
      <c r="F1302" t="s">
        <v>22</v>
      </c>
      <c r="G1302">
        <v>24</v>
      </c>
      <c r="H1302" s="12">
        <v>1665.27</v>
      </c>
      <c r="I1302">
        <v>5.1589999999999998</v>
      </c>
      <c r="J1302" t="s">
        <v>38</v>
      </c>
      <c r="K1302" t="b">
        <f t="shared" si="20"/>
        <v>0</v>
      </c>
    </row>
    <row r="1303" spans="1:11" x14ac:dyDescent="0.25">
      <c r="A1303" t="s">
        <v>36</v>
      </c>
      <c r="B1303" t="s">
        <v>37</v>
      </c>
      <c r="C1303" t="s">
        <v>37</v>
      </c>
      <c r="D1303" s="15">
        <v>45531.635717592595</v>
      </c>
      <c r="E1303" s="13" t="s">
        <v>23</v>
      </c>
      <c r="F1303" t="s">
        <v>24</v>
      </c>
      <c r="G1303">
        <v>41</v>
      </c>
      <c r="H1303" s="12">
        <v>3799.84</v>
      </c>
      <c r="I1303">
        <v>3.3570000000000002</v>
      </c>
      <c r="J1303" t="s">
        <v>39</v>
      </c>
      <c r="K1303" t="b">
        <f t="shared" si="20"/>
        <v>0</v>
      </c>
    </row>
    <row r="1304" spans="1:11" x14ac:dyDescent="0.25">
      <c r="A1304" t="s">
        <v>36</v>
      </c>
      <c r="B1304" t="s">
        <v>37</v>
      </c>
      <c r="C1304" t="s">
        <v>37</v>
      </c>
      <c r="D1304" s="15">
        <v>45531.635763888888</v>
      </c>
      <c r="E1304" s="13" t="s">
        <v>23</v>
      </c>
      <c r="F1304" t="s">
        <v>25</v>
      </c>
      <c r="G1304">
        <v>40</v>
      </c>
      <c r="H1304" s="12">
        <v>3563.5</v>
      </c>
      <c r="I1304">
        <v>1.3069999999999999</v>
      </c>
      <c r="J1304" t="s">
        <v>40</v>
      </c>
      <c r="K1304" t="b">
        <f t="shared" si="20"/>
        <v>0</v>
      </c>
    </row>
    <row r="1305" spans="1:11" x14ac:dyDescent="0.25">
      <c r="A1305" t="s">
        <v>36</v>
      </c>
      <c r="B1305" t="s">
        <v>37</v>
      </c>
      <c r="C1305" t="s">
        <v>37</v>
      </c>
      <c r="D1305" s="15">
        <v>45531.635787037034</v>
      </c>
      <c r="E1305" s="13" t="s">
        <v>26</v>
      </c>
      <c r="F1305" t="s">
        <v>22</v>
      </c>
      <c r="G1305">
        <v>35</v>
      </c>
      <c r="H1305" s="12">
        <v>4775.0600000000004</v>
      </c>
      <c r="I1305">
        <v>5.2590000000000003</v>
      </c>
      <c r="J1305" t="s">
        <v>41</v>
      </c>
      <c r="K1305" t="b">
        <f t="shared" si="20"/>
        <v>0</v>
      </c>
    </row>
    <row r="1306" spans="1:11" x14ac:dyDescent="0.25">
      <c r="A1306" t="s">
        <v>36</v>
      </c>
      <c r="B1306" t="s">
        <v>37</v>
      </c>
      <c r="C1306" t="s">
        <v>37</v>
      </c>
      <c r="D1306" s="15">
        <v>45531.635844907411</v>
      </c>
      <c r="E1306" s="13" t="s">
        <v>27</v>
      </c>
      <c r="F1306" t="s">
        <v>22</v>
      </c>
      <c r="G1306">
        <v>34</v>
      </c>
      <c r="H1306" s="12">
        <v>2894.37</v>
      </c>
      <c r="I1306">
        <v>1.1970000000000001</v>
      </c>
      <c r="J1306" t="s">
        <v>42</v>
      </c>
      <c r="K1306" t="b">
        <f t="shared" si="20"/>
        <v>0</v>
      </c>
    </row>
    <row r="1307" spans="1:11" x14ac:dyDescent="0.25">
      <c r="A1307" t="s">
        <v>36</v>
      </c>
      <c r="B1307" t="s">
        <v>37</v>
      </c>
      <c r="C1307" t="s">
        <v>37</v>
      </c>
      <c r="D1307" s="15">
        <v>45531.635914351849</v>
      </c>
      <c r="E1307" s="13" t="s">
        <v>27</v>
      </c>
      <c r="F1307" t="s">
        <v>28</v>
      </c>
      <c r="G1307">
        <v>54</v>
      </c>
      <c r="H1307" s="12">
        <v>3827.29</v>
      </c>
      <c r="I1307">
        <v>2.3050000000000002</v>
      </c>
      <c r="J1307" t="s">
        <v>43</v>
      </c>
      <c r="K1307" t="b">
        <f t="shared" si="20"/>
        <v>0</v>
      </c>
    </row>
    <row r="1308" spans="1:11" x14ac:dyDescent="0.25">
      <c r="A1308" t="s">
        <v>36</v>
      </c>
      <c r="B1308" t="s">
        <v>37</v>
      </c>
      <c r="C1308" t="s">
        <v>37</v>
      </c>
      <c r="D1308" s="15">
        <v>45531.635983796295</v>
      </c>
      <c r="E1308" s="13" t="s">
        <v>26</v>
      </c>
      <c r="F1308" t="s">
        <v>28</v>
      </c>
      <c r="G1308">
        <v>41</v>
      </c>
      <c r="H1308" s="12">
        <v>4783.51</v>
      </c>
      <c r="I1308">
        <v>5.5949999999999998</v>
      </c>
      <c r="J1308" t="s">
        <v>44</v>
      </c>
      <c r="K1308" t="b">
        <f t="shared" si="20"/>
        <v>0</v>
      </c>
    </row>
    <row r="1309" spans="1:11" x14ac:dyDescent="0.25">
      <c r="A1309" t="s">
        <v>36</v>
      </c>
      <c r="B1309" t="s">
        <v>37</v>
      </c>
      <c r="C1309" t="s">
        <v>37</v>
      </c>
      <c r="D1309" s="15">
        <v>45531.636053240742</v>
      </c>
      <c r="E1309" s="13" t="s">
        <v>35</v>
      </c>
      <c r="F1309" t="s">
        <v>33</v>
      </c>
      <c r="G1309">
        <v>1</v>
      </c>
      <c r="H1309" s="12">
        <v>1720729</v>
      </c>
      <c r="I1309">
        <v>1.8580000000000001</v>
      </c>
      <c r="J1309" t="s">
        <v>45</v>
      </c>
      <c r="K1309" t="b">
        <f t="shared" si="20"/>
        <v>0</v>
      </c>
    </row>
    <row r="1310" spans="1:11" x14ac:dyDescent="0.25">
      <c r="A1310" t="s">
        <v>36</v>
      </c>
      <c r="B1310" t="s">
        <v>37</v>
      </c>
      <c r="C1310" t="s">
        <v>37</v>
      </c>
      <c r="D1310" s="15">
        <v>45531.636076388888</v>
      </c>
      <c r="E1310" s="13" t="s">
        <v>34</v>
      </c>
      <c r="F1310" t="s">
        <v>22</v>
      </c>
      <c r="G1310">
        <v>47</v>
      </c>
      <c r="H1310" s="12">
        <v>5405.12</v>
      </c>
      <c r="I1310">
        <v>2.4390000000000001</v>
      </c>
      <c r="J1310" t="s">
        <v>46</v>
      </c>
      <c r="K1310" t="b">
        <f t="shared" si="20"/>
        <v>0</v>
      </c>
    </row>
    <row r="1311" spans="1:11" x14ac:dyDescent="0.25">
      <c r="A1311" t="s">
        <v>36</v>
      </c>
      <c r="B1311" t="s">
        <v>37</v>
      </c>
      <c r="C1311" t="s">
        <v>37</v>
      </c>
      <c r="D1311" s="15">
        <v>45531.636111111111</v>
      </c>
      <c r="E1311" s="13" t="s">
        <v>34</v>
      </c>
      <c r="F1311" t="s">
        <v>25</v>
      </c>
      <c r="G1311">
        <v>46</v>
      </c>
      <c r="H1311" s="12">
        <v>5168.3500000000004</v>
      </c>
      <c r="I1311">
        <v>1.3979999999999999</v>
      </c>
      <c r="J1311" t="s">
        <v>47</v>
      </c>
      <c r="K1311" t="b">
        <f t="shared" si="20"/>
        <v>0</v>
      </c>
    </row>
    <row r="1312" spans="1:11" x14ac:dyDescent="0.25">
      <c r="A1312" t="s">
        <v>36</v>
      </c>
      <c r="B1312" t="s">
        <v>37</v>
      </c>
      <c r="C1312" t="s">
        <v>48</v>
      </c>
      <c r="D1312" s="15">
        <v>45531.642523148148</v>
      </c>
      <c r="E1312" s="13" t="s">
        <v>21</v>
      </c>
      <c r="F1312" t="s">
        <v>22</v>
      </c>
      <c r="G1312">
        <v>25</v>
      </c>
      <c r="H1312" s="12">
        <v>744.73</v>
      </c>
      <c r="I1312">
        <v>3.7519999999999998</v>
      </c>
      <c r="J1312" t="s">
        <v>38</v>
      </c>
      <c r="K1312" t="b">
        <f t="shared" si="20"/>
        <v>0</v>
      </c>
    </row>
    <row r="1313" spans="1:11" x14ac:dyDescent="0.25">
      <c r="A1313" t="s">
        <v>36</v>
      </c>
      <c r="B1313" t="s">
        <v>37</v>
      </c>
      <c r="C1313" t="s">
        <v>48</v>
      </c>
      <c r="D1313" s="15">
        <v>45531.642592592594</v>
      </c>
      <c r="E1313" s="13" t="s">
        <v>23</v>
      </c>
      <c r="F1313" t="s">
        <v>24</v>
      </c>
      <c r="G1313">
        <v>40</v>
      </c>
      <c r="H1313" s="12">
        <v>1159.29</v>
      </c>
      <c r="I1313">
        <v>3.5539999999999998</v>
      </c>
      <c r="J1313" t="s">
        <v>39</v>
      </c>
      <c r="K1313" t="b">
        <f t="shared" si="20"/>
        <v>0</v>
      </c>
    </row>
    <row r="1314" spans="1:11" x14ac:dyDescent="0.25">
      <c r="A1314" t="s">
        <v>36</v>
      </c>
      <c r="B1314" t="s">
        <v>37</v>
      </c>
      <c r="C1314" t="s">
        <v>48</v>
      </c>
      <c r="D1314" s="15">
        <v>45531.642638888887</v>
      </c>
      <c r="E1314" s="13" t="s">
        <v>23</v>
      </c>
      <c r="F1314" t="s">
        <v>25</v>
      </c>
      <c r="G1314">
        <v>38</v>
      </c>
      <c r="H1314" s="12">
        <v>922.24</v>
      </c>
      <c r="I1314">
        <v>2.2690000000000001</v>
      </c>
      <c r="J1314" t="s">
        <v>40</v>
      </c>
      <c r="K1314" t="b">
        <f t="shared" si="20"/>
        <v>0</v>
      </c>
    </row>
    <row r="1315" spans="1:11" x14ac:dyDescent="0.25">
      <c r="A1315" t="s">
        <v>36</v>
      </c>
      <c r="B1315" t="s">
        <v>37</v>
      </c>
      <c r="C1315" t="s">
        <v>48</v>
      </c>
      <c r="D1315" s="15">
        <v>45531.64267361111</v>
      </c>
      <c r="E1315" s="13" t="s">
        <v>26</v>
      </c>
      <c r="F1315" t="s">
        <v>22</v>
      </c>
      <c r="G1315">
        <v>35</v>
      </c>
      <c r="H1315" s="12">
        <v>1391.82</v>
      </c>
      <c r="I1315">
        <v>4.4550000000000001</v>
      </c>
      <c r="J1315" t="s">
        <v>41</v>
      </c>
      <c r="K1315" t="b">
        <f t="shared" si="20"/>
        <v>0</v>
      </c>
    </row>
    <row r="1316" spans="1:11" x14ac:dyDescent="0.25">
      <c r="A1316" t="s">
        <v>36</v>
      </c>
      <c r="B1316" t="s">
        <v>37</v>
      </c>
      <c r="C1316" t="s">
        <v>48</v>
      </c>
      <c r="D1316" s="15">
        <v>45531.642731481479</v>
      </c>
      <c r="E1316" s="13" t="s">
        <v>27</v>
      </c>
      <c r="F1316" t="s">
        <v>22</v>
      </c>
      <c r="G1316">
        <v>33</v>
      </c>
      <c r="H1316" s="12">
        <v>912.08</v>
      </c>
      <c r="I1316">
        <v>1.75</v>
      </c>
      <c r="J1316" t="s">
        <v>42</v>
      </c>
      <c r="K1316" t="b">
        <f t="shared" si="20"/>
        <v>0</v>
      </c>
    </row>
    <row r="1317" spans="1:11" x14ac:dyDescent="0.25">
      <c r="A1317" t="s">
        <v>36</v>
      </c>
      <c r="B1317" t="s">
        <v>37</v>
      </c>
      <c r="C1317" t="s">
        <v>48</v>
      </c>
      <c r="D1317" s="15">
        <v>45531.642800925925</v>
      </c>
      <c r="E1317" s="13" t="s">
        <v>27</v>
      </c>
      <c r="F1317" t="s">
        <v>28</v>
      </c>
      <c r="G1317">
        <v>53</v>
      </c>
      <c r="H1317" s="12">
        <v>1175.3</v>
      </c>
      <c r="I1317">
        <v>2.335</v>
      </c>
      <c r="J1317" t="s">
        <v>43</v>
      </c>
      <c r="K1317" t="b">
        <f t="shared" si="20"/>
        <v>0</v>
      </c>
    </row>
    <row r="1318" spans="1:11" x14ac:dyDescent="0.25">
      <c r="A1318" t="s">
        <v>36</v>
      </c>
      <c r="B1318" t="s">
        <v>37</v>
      </c>
      <c r="C1318" t="s">
        <v>48</v>
      </c>
      <c r="D1318" s="15">
        <v>45531.642870370371</v>
      </c>
      <c r="E1318" s="13" t="s">
        <v>26</v>
      </c>
      <c r="F1318" t="s">
        <v>28</v>
      </c>
      <c r="G1318">
        <v>41</v>
      </c>
      <c r="H1318" s="12">
        <v>1392.46</v>
      </c>
      <c r="I1318">
        <v>5.8159999999999998</v>
      </c>
      <c r="J1318" t="s">
        <v>44</v>
      </c>
      <c r="K1318" t="b">
        <f t="shared" si="20"/>
        <v>0</v>
      </c>
    </row>
    <row r="1319" spans="1:11" x14ac:dyDescent="0.25">
      <c r="A1319" t="s">
        <v>36</v>
      </c>
      <c r="B1319" t="s">
        <v>37</v>
      </c>
      <c r="C1319" t="s">
        <v>48</v>
      </c>
      <c r="D1319" s="15">
        <v>45531.642939814818</v>
      </c>
      <c r="E1319" s="13" t="s">
        <v>35</v>
      </c>
      <c r="F1319" t="s">
        <v>33</v>
      </c>
      <c r="G1319">
        <v>1</v>
      </c>
      <c r="H1319" s="12">
        <v>1708646</v>
      </c>
      <c r="I1319">
        <v>4.5330000000000004</v>
      </c>
      <c r="J1319" t="s">
        <v>45</v>
      </c>
      <c r="K1319" t="b">
        <f t="shared" si="20"/>
        <v>0</v>
      </c>
    </row>
    <row r="1320" spans="1:11" x14ac:dyDescent="0.25">
      <c r="A1320" t="s">
        <v>36</v>
      </c>
      <c r="B1320" t="s">
        <v>37</v>
      </c>
      <c r="C1320" t="s">
        <v>48</v>
      </c>
      <c r="D1320" s="15">
        <v>45531.642997685187</v>
      </c>
      <c r="E1320" s="13" t="s">
        <v>34</v>
      </c>
      <c r="F1320" t="s">
        <v>22</v>
      </c>
      <c r="G1320">
        <v>45</v>
      </c>
      <c r="H1320" s="12">
        <v>1513.86</v>
      </c>
      <c r="I1320">
        <v>2.8780000000000001</v>
      </c>
      <c r="J1320" t="s">
        <v>46</v>
      </c>
      <c r="K1320" t="b">
        <f t="shared" si="20"/>
        <v>0</v>
      </c>
    </row>
    <row r="1321" spans="1:11" x14ac:dyDescent="0.25">
      <c r="A1321" t="s">
        <v>36</v>
      </c>
      <c r="B1321" t="s">
        <v>37</v>
      </c>
      <c r="C1321" t="s">
        <v>48</v>
      </c>
      <c r="D1321" s="15">
        <v>45531.643043981479</v>
      </c>
      <c r="E1321" s="13" t="s">
        <v>34</v>
      </c>
      <c r="F1321" t="s">
        <v>25</v>
      </c>
      <c r="G1321">
        <v>44</v>
      </c>
      <c r="H1321" s="12">
        <v>1277.46</v>
      </c>
      <c r="I1321">
        <v>2.0710000000000002</v>
      </c>
      <c r="J1321" t="s">
        <v>47</v>
      </c>
      <c r="K1321" t="b">
        <f t="shared" si="20"/>
        <v>0</v>
      </c>
    </row>
    <row r="1322" spans="1:11" x14ac:dyDescent="0.25">
      <c r="A1322" t="s">
        <v>36</v>
      </c>
      <c r="B1322" t="s">
        <v>37</v>
      </c>
      <c r="C1322" t="s">
        <v>37</v>
      </c>
      <c r="D1322" s="15">
        <v>45531.677291666667</v>
      </c>
      <c r="E1322" s="13" t="s">
        <v>21</v>
      </c>
      <c r="F1322" t="s">
        <v>22</v>
      </c>
      <c r="G1322">
        <v>24</v>
      </c>
      <c r="H1322" s="12">
        <v>1665.27</v>
      </c>
      <c r="I1322">
        <v>5.0289999999999999</v>
      </c>
      <c r="J1322" t="s">
        <v>38</v>
      </c>
      <c r="K1322" t="b">
        <f t="shared" si="20"/>
        <v>0</v>
      </c>
    </row>
    <row r="1323" spans="1:11" x14ac:dyDescent="0.25">
      <c r="A1323" t="s">
        <v>36</v>
      </c>
      <c r="B1323" t="s">
        <v>37</v>
      </c>
      <c r="C1323" t="s">
        <v>37</v>
      </c>
      <c r="D1323" s="15">
        <v>45531.677372685182</v>
      </c>
      <c r="E1323" s="13" t="s">
        <v>23</v>
      </c>
      <c r="F1323" t="s">
        <v>24</v>
      </c>
      <c r="G1323">
        <v>41</v>
      </c>
      <c r="H1323" s="12">
        <v>3799.84</v>
      </c>
      <c r="I1323">
        <v>2.54</v>
      </c>
      <c r="J1323" t="s">
        <v>39</v>
      </c>
      <c r="K1323" t="b">
        <f t="shared" si="20"/>
        <v>0</v>
      </c>
    </row>
    <row r="1324" spans="1:11" x14ac:dyDescent="0.25">
      <c r="A1324" t="s">
        <v>36</v>
      </c>
      <c r="B1324" t="s">
        <v>37</v>
      </c>
      <c r="C1324" t="s">
        <v>37</v>
      </c>
      <c r="D1324" s="15">
        <v>45531.677407407406</v>
      </c>
      <c r="E1324" s="13" t="s">
        <v>23</v>
      </c>
      <c r="F1324" t="s">
        <v>25</v>
      </c>
      <c r="G1324">
        <v>40</v>
      </c>
      <c r="H1324" s="12">
        <v>3563.5</v>
      </c>
      <c r="I1324">
        <v>1.823</v>
      </c>
      <c r="J1324" t="s">
        <v>40</v>
      </c>
      <c r="K1324" t="b">
        <f t="shared" si="20"/>
        <v>0</v>
      </c>
    </row>
    <row r="1325" spans="1:11" x14ac:dyDescent="0.25">
      <c r="A1325" t="s">
        <v>36</v>
      </c>
      <c r="B1325" t="s">
        <v>37</v>
      </c>
      <c r="C1325" t="s">
        <v>37</v>
      </c>
      <c r="D1325" s="15">
        <v>45531.677430555559</v>
      </c>
      <c r="E1325" s="13" t="s">
        <v>26</v>
      </c>
      <c r="F1325" t="s">
        <v>22</v>
      </c>
      <c r="G1325">
        <v>35</v>
      </c>
      <c r="H1325" s="12">
        <v>4775.0600000000004</v>
      </c>
      <c r="I1325">
        <v>4.5999999999999996</v>
      </c>
      <c r="J1325" t="s">
        <v>41</v>
      </c>
      <c r="K1325" t="b">
        <f t="shared" si="20"/>
        <v>0</v>
      </c>
    </row>
    <row r="1326" spans="1:11" x14ac:dyDescent="0.25">
      <c r="A1326" t="s">
        <v>36</v>
      </c>
      <c r="B1326" t="s">
        <v>37</v>
      </c>
      <c r="C1326" t="s">
        <v>37</v>
      </c>
      <c r="D1326" s="15">
        <v>45531.677488425928</v>
      </c>
      <c r="E1326" s="13" t="s">
        <v>27</v>
      </c>
      <c r="F1326" t="s">
        <v>22</v>
      </c>
      <c r="G1326">
        <v>34</v>
      </c>
      <c r="H1326" s="12">
        <v>2894.37</v>
      </c>
      <c r="I1326">
        <v>1.282</v>
      </c>
      <c r="J1326" t="s">
        <v>42</v>
      </c>
      <c r="K1326" t="b">
        <f t="shared" si="20"/>
        <v>0</v>
      </c>
    </row>
    <row r="1327" spans="1:11" x14ac:dyDescent="0.25">
      <c r="A1327" t="s">
        <v>36</v>
      </c>
      <c r="B1327" t="s">
        <v>37</v>
      </c>
      <c r="C1327" t="s">
        <v>37</v>
      </c>
      <c r="D1327" s="15">
        <v>45531.677546296298</v>
      </c>
      <c r="E1327" s="13" t="s">
        <v>27</v>
      </c>
      <c r="F1327" t="s">
        <v>28</v>
      </c>
      <c r="G1327">
        <v>54</v>
      </c>
      <c r="H1327" s="12">
        <v>3827.29</v>
      </c>
      <c r="I1327">
        <v>2.2170000000000001</v>
      </c>
      <c r="J1327" t="s">
        <v>43</v>
      </c>
      <c r="K1327" t="b">
        <f t="shared" si="20"/>
        <v>0</v>
      </c>
    </row>
    <row r="1328" spans="1:11" x14ac:dyDescent="0.25">
      <c r="A1328" t="s">
        <v>36</v>
      </c>
      <c r="B1328" t="s">
        <v>37</v>
      </c>
      <c r="C1328" t="s">
        <v>37</v>
      </c>
      <c r="D1328" s="15">
        <v>45531.677627314813</v>
      </c>
      <c r="E1328" s="13" t="s">
        <v>26</v>
      </c>
      <c r="F1328" t="s">
        <v>28</v>
      </c>
      <c r="G1328">
        <v>41</v>
      </c>
      <c r="H1328" s="12">
        <v>4783.51</v>
      </c>
      <c r="I1328">
        <v>5.1760000000000002</v>
      </c>
      <c r="J1328" t="s">
        <v>44</v>
      </c>
      <c r="K1328" t="b">
        <f t="shared" si="20"/>
        <v>0</v>
      </c>
    </row>
    <row r="1329" spans="1:11" x14ac:dyDescent="0.25">
      <c r="A1329" t="s">
        <v>36</v>
      </c>
      <c r="B1329" t="s">
        <v>37</v>
      </c>
      <c r="C1329" t="s">
        <v>37</v>
      </c>
      <c r="D1329" s="15">
        <v>45531.677685185183</v>
      </c>
      <c r="E1329" s="13" t="s">
        <v>35</v>
      </c>
      <c r="F1329" t="s">
        <v>33</v>
      </c>
      <c r="G1329">
        <v>1</v>
      </c>
      <c r="H1329" s="12">
        <v>1721222</v>
      </c>
      <c r="I1329">
        <v>1.897</v>
      </c>
      <c r="J1329" t="s">
        <v>45</v>
      </c>
      <c r="K1329" t="b">
        <f t="shared" si="20"/>
        <v>0</v>
      </c>
    </row>
    <row r="1330" spans="1:11" x14ac:dyDescent="0.25">
      <c r="A1330" t="s">
        <v>36</v>
      </c>
      <c r="B1330" t="s">
        <v>37</v>
      </c>
      <c r="C1330" t="s">
        <v>37</v>
      </c>
      <c r="D1330" s="15">
        <v>45531.677708333336</v>
      </c>
      <c r="E1330" s="13" t="s">
        <v>34</v>
      </c>
      <c r="F1330" t="s">
        <v>22</v>
      </c>
      <c r="G1330">
        <v>47</v>
      </c>
      <c r="H1330" s="12">
        <v>5405.12</v>
      </c>
      <c r="I1330">
        <v>2.4209999999999998</v>
      </c>
      <c r="J1330" t="s">
        <v>46</v>
      </c>
      <c r="K1330" t="b">
        <f t="shared" si="20"/>
        <v>0</v>
      </c>
    </row>
    <row r="1331" spans="1:11" x14ac:dyDescent="0.25">
      <c r="A1331" t="s">
        <v>36</v>
      </c>
      <c r="B1331" t="s">
        <v>37</v>
      </c>
      <c r="C1331" t="s">
        <v>37</v>
      </c>
      <c r="D1331" s="15">
        <v>45531.677743055552</v>
      </c>
      <c r="E1331" s="13" t="s">
        <v>34</v>
      </c>
      <c r="F1331" t="s">
        <v>25</v>
      </c>
      <c r="G1331">
        <v>46</v>
      </c>
      <c r="H1331" s="12">
        <v>5168.3500000000004</v>
      </c>
      <c r="I1331">
        <v>1.7410000000000001</v>
      </c>
      <c r="J1331" t="s">
        <v>47</v>
      </c>
      <c r="K1331" t="b">
        <f t="shared" si="20"/>
        <v>0</v>
      </c>
    </row>
    <row r="1332" spans="1:11" x14ac:dyDescent="0.25">
      <c r="A1332" t="s">
        <v>36</v>
      </c>
      <c r="B1332" t="s">
        <v>37</v>
      </c>
      <c r="C1332" t="s">
        <v>48</v>
      </c>
      <c r="D1332" s="15">
        <v>45531.684189814812</v>
      </c>
      <c r="E1332" s="13" t="s">
        <v>21</v>
      </c>
      <c r="F1332" t="s">
        <v>22</v>
      </c>
      <c r="G1332">
        <v>25</v>
      </c>
      <c r="H1332" s="12">
        <v>744.25</v>
      </c>
      <c r="I1332">
        <v>4.0309999999999997</v>
      </c>
      <c r="J1332" t="s">
        <v>38</v>
      </c>
      <c r="K1332" t="b">
        <f t="shared" si="20"/>
        <v>0</v>
      </c>
    </row>
    <row r="1333" spans="1:11" x14ac:dyDescent="0.25">
      <c r="A1333" t="s">
        <v>36</v>
      </c>
      <c r="B1333" t="s">
        <v>37</v>
      </c>
      <c r="C1333" t="s">
        <v>48</v>
      </c>
      <c r="D1333" s="15">
        <v>45531.684259259258</v>
      </c>
      <c r="E1333" s="13" t="s">
        <v>23</v>
      </c>
      <c r="F1333" t="s">
        <v>24</v>
      </c>
      <c r="G1333">
        <v>40</v>
      </c>
      <c r="H1333" s="12">
        <v>1158.83</v>
      </c>
      <c r="I1333">
        <v>4.2309999999999999</v>
      </c>
      <c r="J1333" t="s">
        <v>39</v>
      </c>
      <c r="K1333" t="b">
        <f t="shared" si="20"/>
        <v>0</v>
      </c>
    </row>
    <row r="1334" spans="1:11" x14ac:dyDescent="0.25">
      <c r="A1334" t="s">
        <v>36</v>
      </c>
      <c r="B1334" t="s">
        <v>37</v>
      </c>
      <c r="C1334" t="s">
        <v>48</v>
      </c>
      <c r="D1334" s="15">
        <v>45531.684317129628</v>
      </c>
      <c r="E1334" s="13" t="s">
        <v>23</v>
      </c>
      <c r="F1334" t="s">
        <v>25</v>
      </c>
      <c r="G1334">
        <v>38</v>
      </c>
      <c r="H1334" s="12">
        <v>921.79</v>
      </c>
      <c r="I1334">
        <v>2.3490000000000002</v>
      </c>
      <c r="J1334" t="s">
        <v>40</v>
      </c>
      <c r="K1334" t="b">
        <f t="shared" si="20"/>
        <v>0</v>
      </c>
    </row>
    <row r="1335" spans="1:11" x14ac:dyDescent="0.25">
      <c r="A1335" t="s">
        <v>36</v>
      </c>
      <c r="B1335" t="s">
        <v>37</v>
      </c>
      <c r="C1335" t="s">
        <v>48</v>
      </c>
      <c r="D1335" s="15">
        <v>45531.684351851851</v>
      </c>
      <c r="E1335" s="13" t="s">
        <v>26</v>
      </c>
      <c r="F1335" t="s">
        <v>22</v>
      </c>
      <c r="G1335">
        <v>35</v>
      </c>
      <c r="H1335" s="12">
        <v>1391.3</v>
      </c>
      <c r="I1335">
        <v>4.7809999999999997</v>
      </c>
      <c r="J1335" t="s">
        <v>41</v>
      </c>
      <c r="K1335" t="b">
        <f t="shared" si="20"/>
        <v>0</v>
      </c>
    </row>
    <row r="1336" spans="1:11" x14ac:dyDescent="0.25">
      <c r="A1336" t="s">
        <v>36</v>
      </c>
      <c r="B1336" t="s">
        <v>37</v>
      </c>
      <c r="C1336" t="s">
        <v>48</v>
      </c>
      <c r="D1336" s="15">
        <v>45531.68440972222</v>
      </c>
      <c r="E1336" s="13" t="s">
        <v>27</v>
      </c>
      <c r="F1336" t="s">
        <v>22</v>
      </c>
      <c r="G1336">
        <v>33</v>
      </c>
      <c r="H1336" s="12">
        <v>911.34</v>
      </c>
      <c r="I1336">
        <v>2.1779999999999999</v>
      </c>
      <c r="J1336" t="s">
        <v>42</v>
      </c>
      <c r="K1336" t="b">
        <f t="shared" si="20"/>
        <v>0</v>
      </c>
    </row>
    <row r="1337" spans="1:11" x14ac:dyDescent="0.25">
      <c r="A1337" t="s">
        <v>36</v>
      </c>
      <c r="B1337" t="s">
        <v>37</v>
      </c>
      <c r="C1337" t="s">
        <v>48</v>
      </c>
      <c r="D1337" s="15">
        <v>45531.684479166666</v>
      </c>
      <c r="E1337" s="13" t="s">
        <v>27</v>
      </c>
      <c r="F1337" t="s">
        <v>28</v>
      </c>
      <c r="G1337">
        <v>53</v>
      </c>
      <c r="H1337" s="12">
        <v>1174.58</v>
      </c>
      <c r="I1337">
        <v>2.6930000000000001</v>
      </c>
      <c r="J1337" t="s">
        <v>43</v>
      </c>
      <c r="K1337" t="b">
        <f t="shared" si="20"/>
        <v>0</v>
      </c>
    </row>
    <row r="1338" spans="1:11" x14ac:dyDescent="0.25">
      <c r="A1338" t="s">
        <v>36</v>
      </c>
      <c r="B1338" t="s">
        <v>37</v>
      </c>
      <c r="C1338" t="s">
        <v>48</v>
      </c>
      <c r="D1338" s="15">
        <v>45531.684560185182</v>
      </c>
      <c r="E1338" s="13" t="s">
        <v>26</v>
      </c>
      <c r="F1338" t="s">
        <v>28</v>
      </c>
      <c r="G1338">
        <v>41</v>
      </c>
      <c r="H1338" s="12">
        <v>1391.94</v>
      </c>
      <c r="I1338">
        <v>5.508</v>
      </c>
      <c r="J1338" t="s">
        <v>44</v>
      </c>
      <c r="K1338" t="b">
        <f t="shared" si="20"/>
        <v>0</v>
      </c>
    </row>
    <row r="1339" spans="1:11" x14ac:dyDescent="0.25">
      <c r="A1339" t="s">
        <v>36</v>
      </c>
      <c r="B1339" t="s">
        <v>37</v>
      </c>
      <c r="C1339" t="s">
        <v>48</v>
      </c>
      <c r="D1339" s="15">
        <v>45531.684629629628</v>
      </c>
      <c r="E1339" s="13" t="s">
        <v>35</v>
      </c>
      <c r="F1339" t="s">
        <v>33</v>
      </c>
      <c r="G1339">
        <v>1</v>
      </c>
      <c r="H1339" s="12">
        <v>1709199</v>
      </c>
      <c r="I1339">
        <v>2.911</v>
      </c>
      <c r="J1339" t="s">
        <v>45</v>
      </c>
      <c r="K1339" t="b">
        <f t="shared" si="20"/>
        <v>0</v>
      </c>
    </row>
    <row r="1340" spans="1:11" x14ac:dyDescent="0.25">
      <c r="A1340" t="s">
        <v>36</v>
      </c>
      <c r="B1340" t="s">
        <v>37</v>
      </c>
      <c r="C1340" t="s">
        <v>48</v>
      </c>
      <c r="D1340" s="15">
        <v>45531.684664351851</v>
      </c>
      <c r="E1340" s="13" t="s">
        <v>34</v>
      </c>
      <c r="F1340" t="s">
        <v>22</v>
      </c>
      <c r="G1340">
        <v>48</v>
      </c>
      <c r="H1340" s="12">
        <v>1751.72</v>
      </c>
      <c r="I1340">
        <v>3.9089999999999998</v>
      </c>
      <c r="J1340" t="s">
        <v>46</v>
      </c>
      <c r="K1340" t="b">
        <f t="shared" si="20"/>
        <v>0</v>
      </c>
    </row>
    <row r="1341" spans="1:11" x14ac:dyDescent="0.25">
      <c r="A1341" t="s">
        <v>36</v>
      </c>
      <c r="B1341" t="s">
        <v>37</v>
      </c>
      <c r="C1341" t="s">
        <v>48</v>
      </c>
      <c r="D1341" s="15">
        <v>45531.68472222222</v>
      </c>
      <c r="E1341" s="13" t="s">
        <v>34</v>
      </c>
      <c r="F1341" t="s">
        <v>25</v>
      </c>
      <c r="G1341">
        <v>46</v>
      </c>
      <c r="H1341" s="12">
        <v>1514.18</v>
      </c>
      <c r="I1341">
        <v>4.5490000000000004</v>
      </c>
      <c r="J1341" t="s">
        <v>47</v>
      </c>
      <c r="K1341" t="b">
        <f t="shared" si="20"/>
        <v>0</v>
      </c>
    </row>
    <row r="1342" spans="1:11" x14ac:dyDescent="0.25">
      <c r="A1342" t="s">
        <v>36</v>
      </c>
      <c r="B1342" t="s">
        <v>37</v>
      </c>
      <c r="C1342" t="s">
        <v>37</v>
      </c>
      <c r="D1342" s="15">
        <v>45531.718969907408</v>
      </c>
      <c r="E1342" s="13" t="s">
        <v>21</v>
      </c>
      <c r="F1342" t="s">
        <v>22</v>
      </c>
      <c r="G1342">
        <v>24</v>
      </c>
      <c r="H1342" s="12">
        <v>1665.27</v>
      </c>
      <c r="I1342">
        <v>5.28</v>
      </c>
      <c r="J1342" t="s">
        <v>38</v>
      </c>
      <c r="K1342" t="b">
        <f t="shared" si="20"/>
        <v>0</v>
      </c>
    </row>
    <row r="1343" spans="1:11" x14ac:dyDescent="0.25">
      <c r="A1343" t="s">
        <v>36</v>
      </c>
      <c r="B1343" t="s">
        <v>37</v>
      </c>
      <c r="C1343" t="s">
        <v>37</v>
      </c>
      <c r="D1343" s="15">
        <v>45531.719039351854</v>
      </c>
      <c r="E1343" s="13" t="s">
        <v>23</v>
      </c>
      <c r="F1343" t="s">
        <v>24</v>
      </c>
      <c r="G1343">
        <v>41</v>
      </c>
      <c r="H1343" s="12">
        <v>3799.84</v>
      </c>
      <c r="I1343">
        <v>2.581</v>
      </c>
      <c r="J1343" t="s">
        <v>39</v>
      </c>
      <c r="K1343" t="b">
        <f t="shared" si="20"/>
        <v>0</v>
      </c>
    </row>
    <row r="1344" spans="1:11" x14ac:dyDescent="0.25">
      <c r="A1344" t="s">
        <v>36</v>
      </c>
      <c r="B1344" t="s">
        <v>37</v>
      </c>
      <c r="C1344" t="s">
        <v>37</v>
      </c>
      <c r="D1344" s="15">
        <v>45531.719085648147</v>
      </c>
      <c r="E1344" s="13" t="s">
        <v>23</v>
      </c>
      <c r="F1344" t="s">
        <v>25</v>
      </c>
      <c r="G1344">
        <v>40</v>
      </c>
      <c r="H1344" s="12">
        <v>3563.5</v>
      </c>
      <c r="I1344">
        <v>1.8959999999999999</v>
      </c>
      <c r="J1344" t="s">
        <v>40</v>
      </c>
      <c r="K1344" t="b">
        <f t="shared" si="20"/>
        <v>0</v>
      </c>
    </row>
    <row r="1345" spans="1:11" x14ac:dyDescent="0.25">
      <c r="A1345" t="s">
        <v>36</v>
      </c>
      <c r="B1345" t="s">
        <v>37</v>
      </c>
      <c r="C1345" t="s">
        <v>37</v>
      </c>
      <c r="D1345" s="15">
        <v>45531.719108796293</v>
      </c>
      <c r="E1345" s="13" t="s">
        <v>26</v>
      </c>
      <c r="F1345" t="s">
        <v>22</v>
      </c>
      <c r="G1345">
        <v>35</v>
      </c>
      <c r="H1345" s="12">
        <v>4775.0600000000004</v>
      </c>
      <c r="I1345">
        <v>5.0709999999999997</v>
      </c>
      <c r="J1345" t="s">
        <v>41</v>
      </c>
      <c r="K1345" t="b">
        <f t="shared" si="20"/>
        <v>0</v>
      </c>
    </row>
    <row r="1346" spans="1:11" x14ac:dyDescent="0.25">
      <c r="A1346" t="s">
        <v>36</v>
      </c>
      <c r="B1346" t="s">
        <v>37</v>
      </c>
      <c r="C1346" t="s">
        <v>37</v>
      </c>
      <c r="D1346" s="15">
        <v>45531.719166666669</v>
      </c>
      <c r="E1346" s="13" t="s">
        <v>27</v>
      </c>
      <c r="F1346" t="s">
        <v>22</v>
      </c>
      <c r="G1346">
        <v>34</v>
      </c>
      <c r="H1346" s="12">
        <v>2894.37</v>
      </c>
      <c r="I1346">
        <v>1.546</v>
      </c>
      <c r="J1346" t="s">
        <v>42</v>
      </c>
      <c r="K1346" t="b">
        <f t="shared" si="20"/>
        <v>0</v>
      </c>
    </row>
    <row r="1347" spans="1:11" x14ac:dyDescent="0.25">
      <c r="A1347" t="s">
        <v>36</v>
      </c>
      <c r="B1347" t="s">
        <v>37</v>
      </c>
      <c r="C1347" t="s">
        <v>37</v>
      </c>
      <c r="D1347" s="15">
        <v>45531.719236111108</v>
      </c>
      <c r="E1347" s="13" t="s">
        <v>27</v>
      </c>
      <c r="F1347" t="s">
        <v>28</v>
      </c>
      <c r="G1347">
        <v>54</v>
      </c>
      <c r="H1347" s="12">
        <v>3827.29</v>
      </c>
      <c r="I1347">
        <v>2.0979999999999999</v>
      </c>
      <c r="J1347" t="s">
        <v>43</v>
      </c>
      <c r="K1347" t="b">
        <f t="shared" ref="K1347:K1410" si="21">IF(I1347 &gt; 10, TRUE, FALSE)</f>
        <v>0</v>
      </c>
    </row>
    <row r="1348" spans="1:11" x14ac:dyDescent="0.25">
      <c r="A1348" t="s">
        <v>36</v>
      </c>
      <c r="B1348" t="s">
        <v>37</v>
      </c>
      <c r="C1348" t="s">
        <v>37</v>
      </c>
      <c r="D1348" s="15">
        <v>45531.719305555554</v>
      </c>
      <c r="E1348" s="13" t="s">
        <v>26</v>
      </c>
      <c r="F1348" t="s">
        <v>28</v>
      </c>
      <c r="G1348">
        <v>41</v>
      </c>
      <c r="H1348" s="12">
        <v>4783.51</v>
      </c>
      <c r="I1348">
        <v>5.1539999999999999</v>
      </c>
      <c r="J1348" t="s">
        <v>44</v>
      </c>
      <c r="K1348" t="b">
        <f t="shared" si="21"/>
        <v>0</v>
      </c>
    </row>
    <row r="1349" spans="1:11" x14ac:dyDescent="0.25">
      <c r="A1349" t="s">
        <v>36</v>
      </c>
      <c r="B1349" t="s">
        <v>37</v>
      </c>
      <c r="C1349" t="s">
        <v>37</v>
      </c>
      <c r="D1349" s="15">
        <v>45531.719375000001</v>
      </c>
      <c r="E1349" s="13" t="s">
        <v>35</v>
      </c>
      <c r="F1349" t="s">
        <v>33</v>
      </c>
      <c r="G1349">
        <v>1</v>
      </c>
      <c r="H1349" s="12">
        <v>1721715</v>
      </c>
      <c r="I1349">
        <v>2.3490000000000002</v>
      </c>
      <c r="J1349" t="s">
        <v>45</v>
      </c>
      <c r="K1349" t="b">
        <f t="shared" si="21"/>
        <v>0</v>
      </c>
    </row>
    <row r="1350" spans="1:11" x14ac:dyDescent="0.25">
      <c r="A1350" t="s">
        <v>36</v>
      </c>
      <c r="B1350" t="s">
        <v>37</v>
      </c>
      <c r="C1350" t="s">
        <v>37</v>
      </c>
      <c r="D1350" s="15">
        <v>45531.719409722224</v>
      </c>
      <c r="E1350" s="13" t="s">
        <v>34</v>
      </c>
      <c r="F1350" t="s">
        <v>22</v>
      </c>
      <c r="G1350">
        <v>47</v>
      </c>
      <c r="H1350" s="12">
        <v>5405.12</v>
      </c>
      <c r="I1350">
        <v>2.7389999999999999</v>
      </c>
      <c r="J1350" t="s">
        <v>46</v>
      </c>
      <c r="K1350" t="b">
        <f t="shared" si="21"/>
        <v>0</v>
      </c>
    </row>
    <row r="1351" spans="1:11" x14ac:dyDescent="0.25">
      <c r="A1351" t="s">
        <v>36</v>
      </c>
      <c r="B1351" t="s">
        <v>37</v>
      </c>
      <c r="C1351" t="s">
        <v>37</v>
      </c>
      <c r="D1351" s="15">
        <v>45531.719444444447</v>
      </c>
      <c r="E1351" s="13" t="s">
        <v>34</v>
      </c>
      <c r="F1351" t="s">
        <v>25</v>
      </c>
      <c r="G1351">
        <v>46</v>
      </c>
      <c r="H1351" s="12">
        <v>5168.3500000000004</v>
      </c>
      <c r="I1351">
        <v>1.7350000000000001</v>
      </c>
      <c r="J1351" t="s">
        <v>47</v>
      </c>
      <c r="K1351" t="b">
        <f t="shared" si="21"/>
        <v>0</v>
      </c>
    </row>
    <row r="1352" spans="1:11" x14ac:dyDescent="0.25">
      <c r="A1352" t="s">
        <v>36</v>
      </c>
      <c r="B1352" t="s">
        <v>37</v>
      </c>
      <c r="C1352" t="s">
        <v>48</v>
      </c>
      <c r="D1352" s="15">
        <v>45531.725868055553</v>
      </c>
      <c r="E1352" s="13" t="s">
        <v>21</v>
      </c>
      <c r="F1352" t="s">
        <v>22</v>
      </c>
      <c r="G1352">
        <v>25</v>
      </c>
      <c r="H1352" s="12">
        <v>744.25</v>
      </c>
      <c r="I1352">
        <v>4.2460000000000004</v>
      </c>
      <c r="J1352" t="s">
        <v>38</v>
      </c>
      <c r="K1352" t="b">
        <f t="shared" si="21"/>
        <v>0</v>
      </c>
    </row>
    <row r="1353" spans="1:11" x14ac:dyDescent="0.25">
      <c r="A1353" t="s">
        <v>36</v>
      </c>
      <c r="B1353" t="s">
        <v>37</v>
      </c>
      <c r="C1353" t="s">
        <v>48</v>
      </c>
      <c r="D1353" s="15">
        <v>45531.725925925923</v>
      </c>
      <c r="E1353" s="13" t="s">
        <v>23</v>
      </c>
      <c r="F1353" t="s">
        <v>24</v>
      </c>
      <c r="G1353">
        <v>40</v>
      </c>
      <c r="H1353" s="12">
        <v>1158.8399999999999</v>
      </c>
      <c r="I1353">
        <v>3.7909999999999999</v>
      </c>
      <c r="J1353" t="s">
        <v>39</v>
      </c>
      <c r="K1353" t="b">
        <f t="shared" si="21"/>
        <v>0</v>
      </c>
    </row>
    <row r="1354" spans="1:11" x14ac:dyDescent="0.25">
      <c r="A1354" t="s">
        <v>36</v>
      </c>
      <c r="B1354" t="s">
        <v>37</v>
      </c>
      <c r="C1354" t="s">
        <v>48</v>
      </c>
      <c r="D1354" s="15">
        <v>45531.725983796299</v>
      </c>
      <c r="E1354" s="13" t="s">
        <v>23</v>
      </c>
      <c r="F1354" t="s">
        <v>25</v>
      </c>
      <c r="G1354">
        <v>38</v>
      </c>
      <c r="H1354" s="12">
        <v>921.79</v>
      </c>
      <c r="I1354">
        <v>2.1629999999999998</v>
      </c>
      <c r="J1354" t="s">
        <v>40</v>
      </c>
      <c r="K1354" t="b">
        <f t="shared" si="21"/>
        <v>0</v>
      </c>
    </row>
    <row r="1355" spans="1:11" x14ac:dyDescent="0.25">
      <c r="A1355" t="s">
        <v>36</v>
      </c>
      <c r="B1355" t="s">
        <v>37</v>
      </c>
      <c r="C1355" t="s">
        <v>48</v>
      </c>
      <c r="D1355" s="15">
        <v>45531.726006944446</v>
      </c>
      <c r="E1355" s="13" t="s">
        <v>26</v>
      </c>
      <c r="F1355" t="s">
        <v>22</v>
      </c>
      <c r="G1355">
        <v>35</v>
      </c>
      <c r="H1355" s="12">
        <v>1391.31</v>
      </c>
      <c r="I1355">
        <v>6.4059999999999997</v>
      </c>
      <c r="J1355" t="s">
        <v>41</v>
      </c>
      <c r="K1355" t="b">
        <f t="shared" si="21"/>
        <v>0</v>
      </c>
    </row>
    <row r="1356" spans="1:11" x14ac:dyDescent="0.25">
      <c r="A1356" t="s">
        <v>36</v>
      </c>
      <c r="B1356" t="s">
        <v>37</v>
      </c>
      <c r="C1356" t="s">
        <v>48</v>
      </c>
      <c r="D1356" s="15">
        <v>45531.726087962961</v>
      </c>
      <c r="E1356" s="13" t="s">
        <v>27</v>
      </c>
      <c r="F1356" t="s">
        <v>22</v>
      </c>
      <c r="G1356">
        <v>33</v>
      </c>
      <c r="H1356" s="12">
        <v>911.34</v>
      </c>
      <c r="I1356">
        <v>1.929</v>
      </c>
      <c r="J1356" t="s">
        <v>42</v>
      </c>
      <c r="K1356" t="b">
        <f t="shared" si="21"/>
        <v>0</v>
      </c>
    </row>
    <row r="1357" spans="1:11" x14ac:dyDescent="0.25">
      <c r="A1357" t="s">
        <v>36</v>
      </c>
      <c r="B1357" t="s">
        <v>37</v>
      </c>
      <c r="C1357" t="s">
        <v>48</v>
      </c>
      <c r="D1357" s="15">
        <v>45531.726157407407</v>
      </c>
      <c r="E1357" s="13" t="s">
        <v>27</v>
      </c>
      <c r="F1357" t="s">
        <v>28</v>
      </c>
      <c r="G1357">
        <v>53</v>
      </c>
      <c r="H1357" s="12">
        <v>1174.58</v>
      </c>
      <c r="I1357">
        <v>3.9169999999999998</v>
      </c>
      <c r="J1357" t="s">
        <v>43</v>
      </c>
      <c r="K1357" t="b">
        <f t="shared" si="21"/>
        <v>0</v>
      </c>
    </row>
    <row r="1358" spans="1:11" x14ac:dyDescent="0.25">
      <c r="A1358" t="s">
        <v>36</v>
      </c>
      <c r="B1358" t="s">
        <v>37</v>
      </c>
      <c r="C1358" t="s">
        <v>48</v>
      </c>
      <c r="D1358" s="15">
        <v>45531.72625</v>
      </c>
      <c r="E1358" s="13" t="s">
        <v>26</v>
      </c>
      <c r="F1358" t="s">
        <v>28</v>
      </c>
      <c r="G1358">
        <v>41</v>
      </c>
      <c r="H1358" s="12">
        <v>1391.95</v>
      </c>
      <c r="I1358">
        <v>6.766</v>
      </c>
      <c r="J1358" t="s">
        <v>44</v>
      </c>
      <c r="K1358" t="b">
        <f t="shared" si="21"/>
        <v>0</v>
      </c>
    </row>
    <row r="1359" spans="1:11" x14ac:dyDescent="0.25">
      <c r="A1359" t="s">
        <v>36</v>
      </c>
      <c r="B1359" t="s">
        <v>37</v>
      </c>
      <c r="C1359" t="s">
        <v>48</v>
      </c>
      <c r="D1359" s="15">
        <v>45531.726331018515</v>
      </c>
      <c r="E1359" s="13" t="s">
        <v>35</v>
      </c>
      <c r="F1359" t="s">
        <v>33</v>
      </c>
      <c r="G1359">
        <v>1</v>
      </c>
      <c r="H1359" s="12">
        <v>1709752</v>
      </c>
      <c r="I1359">
        <v>2.9550000000000001</v>
      </c>
      <c r="J1359" t="s">
        <v>45</v>
      </c>
      <c r="K1359" t="b">
        <f t="shared" si="21"/>
        <v>0</v>
      </c>
    </row>
    <row r="1360" spans="1:11" x14ac:dyDescent="0.25">
      <c r="A1360" t="s">
        <v>36</v>
      </c>
      <c r="B1360" t="s">
        <v>37</v>
      </c>
      <c r="C1360" t="s">
        <v>48</v>
      </c>
      <c r="D1360" s="15">
        <v>45531.726365740738</v>
      </c>
      <c r="E1360" s="13" t="s">
        <v>34</v>
      </c>
      <c r="F1360" t="s">
        <v>22</v>
      </c>
      <c r="G1360">
        <v>48</v>
      </c>
      <c r="H1360" s="12">
        <v>1751.71</v>
      </c>
      <c r="I1360">
        <v>4.093</v>
      </c>
      <c r="J1360" t="s">
        <v>46</v>
      </c>
      <c r="K1360" t="b">
        <f t="shared" si="21"/>
        <v>0</v>
      </c>
    </row>
    <row r="1361" spans="1:11" x14ac:dyDescent="0.25">
      <c r="A1361" t="s">
        <v>36</v>
      </c>
      <c r="B1361" t="s">
        <v>37</v>
      </c>
      <c r="C1361" t="s">
        <v>48</v>
      </c>
      <c r="D1361" s="15">
        <v>45531.726423611108</v>
      </c>
      <c r="E1361" s="13" t="s">
        <v>34</v>
      </c>
      <c r="F1361" t="s">
        <v>25</v>
      </c>
      <c r="G1361">
        <v>46</v>
      </c>
      <c r="H1361" s="12">
        <v>1514.18</v>
      </c>
      <c r="I1361">
        <v>1.948</v>
      </c>
      <c r="J1361" t="s">
        <v>47</v>
      </c>
      <c r="K1361" t="b">
        <f t="shared" si="21"/>
        <v>0</v>
      </c>
    </row>
    <row r="1362" spans="1:11" x14ac:dyDescent="0.25">
      <c r="A1362" t="s">
        <v>36</v>
      </c>
      <c r="B1362" t="s">
        <v>37</v>
      </c>
      <c r="C1362" t="s">
        <v>37</v>
      </c>
      <c r="D1362" s="15">
        <v>45531.760729166665</v>
      </c>
      <c r="E1362" s="13" t="s">
        <v>21</v>
      </c>
      <c r="F1362" t="s">
        <v>22</v>
      </c>
      <c r="G1362">
        <v>24</v>
      </c>
      <c r="H1362" s="12">
        <v>1665.27</v>
      </c>
      <c r="I1362">
        <v>5.2469999999999999</v>
      </c>
      <c r="J1362" t="s">
        <v>38</v>
      </c>
      <c r="K1362" t="b">
        <f t="shared" si="21"/>
        <v>0</v>
      </c>
    </row>
    <row r="1363" spans="1:11" x14ac:dyDescent="0.25">
      <c r="A1363" t="s">
        <v>36</v>
      </c>
      <c r="B1363" t="s">
        <v>37</v>
      </c>
      <c r="C1363" t="s">
        <v>37</v>
      </c>
      <c r="D1363" s="15">
        <v>45531.760798611111</v>
      </c>
      <c r="E1363" s="13" t="s">
        <v>23</v>
      </c>
      <c r="F1363" t="s">
        <v>24</v>
      </c>
      <c r="G1363">
        <v>41</v>
      </c>
      <c r="H1363" s="12">
        <v>3799.84</v>
      </c>
      <c r="I1363">
        <v>2.3260000000000001</v>
      </c>
      <c r="J1363" t="s">
        <v>39</v>
      </c>
      <c r="K1363" t="b">
        <f t="shared" si="21"/>
        <v>0</v>
      </c>
    </row>
    <row r="1364" spans="1:11" x14ac:dyDescent="0.25">
      <c r="A1364" t="s">
        <v>36</v>
      </c>
      <c r="B1364" t="s">
        <v>37</v>
      </c>
      <c r="C1364" t="s">
        <v>37</v>
      </c>
      <c r="D1364" s="15">
        <v>45531.760833333334</v>
      </c>
      <c r="E1364" s="13" t="s">
        <v>23</v>
      </c>
      <c r="F1364" t="s">
        <v>25</v>
      </c>
      <c r="G1364">
        <v>40</v>
      </c>
      <c r="H1364" s="12">
        <v>3563.5</v>
      </c>
      <c r="I1364">
        <v>2.073</v>
      </c>
      <c r="J1364" t="s">
        <v>40</v>
      </c>
      <c r="K1364" t="b">
        <f t="shared" si="21"/>
        <v>0</v>
      </c>
    </row>
    <row r="1365" spans="1:11" x14ac:dyDescent="0.25">
      <c r="A1365" t="s">
        <v>36</v>
      </c>
      <c r="B1365" t="s">
        <v>37</v>
      </c>
      <c r="C1365" t="s">
        <v>37</v>
      </c>
      <c r="D1365" s="15">
        <v>45531.76085648148</v>
      </c>
      <c r="E1365" s="13" t="s">
        <v>26</v>
      </c>
      <c r="F1365" t="s">
        <v>22</v>
      </c>
      <c r="G1365">
        <v>35</v>
      </c>
      <c r="H1365" s="12">
        <v>4775.0600000000004</v>
      </c>
      <c r="I1365">
        <v>6.0049999999999999</v>
      </c>
      <c r="J1365" t="s">
        <v>41</v>
      </c>
      <c r="K1365" t="b">
        <f t="shared" si="21"/>
        <v>0</v>
      </c>
    </row>
    <row r="1366" spans="1:11" x14ac:dyDescent="0.25">
      <c r="A1366" t="s">
        <v>36</v>
      </c>
      <c r="B1366" t="s">
        <v>37</v>
      </c>
      <c r="C1366" t="s">
        <v>37</v>
      </c>
      <c r="D1366" s="15">
        <v>45531.760937500003</v>
      </c>
      <c r="E1366" s="13" t="s">
        <v>27</v>
      </c>
      <c r="F1366" t="s">
        <v>22</v>
      </c>
      <c r="G1366">
        <v>34</v>
      </c>
      <c r="H1366" s="12">
        <v>2894.37</v>
      </c>
      <c r="I1366">
        <v>1.915</v>
      </c>
      <c r="J1366" t="s">
        <v>42</v>
      </c>
      <c r="K1366" t="b">
        <f t="shared" si="21"/>
        <v>0</v>
      </c>
    </row>
    <row r="1367" spans="1:11" x14ac:dyDescent="0.25">
      <c r="A1367" t="s">
        <v>36</v>
      </c>
      <c r="B1367" t="s">
        <v>37</v>
      </c>
      <c r="C1367" t="s">
        <v>37</v>
      </c>
      <c r="D1367" s="15">
        <v>45531.761006944442</v>
      </c>
      <c r="E1367" s="13" t="s">
        <v>27</v>
      </c>
      <c r="F1367" t="s">
        <v>28</v>
      </c>
      <c r="G1367">
        <v>54</v>
      </c>
      <c r="H1367" s="12">
        <v>3827.29</v>
      </c>
      <c r="I1367">
        <v>2.141</v>
      </c>
      <c r="J1367" t="s">
        <v>43</v>
      </c>
      <c r="K1367" t="b">
        <f t="shared" si="21"/>
        <v>0</v>
      </c>
    </row>
    <row r="1368" spans="1:11" x14ac:dyDescent="0.25">
      <c r="A1368" t="s">
        <v>36</v>
      </c>
      <c r="B1368" t="s">
        <v>37</v>
      </c>
      <c r="C1368" t="s">
        <v>37</v>
      </c>
      <c r="D1368" s="15">
        <v>45531.761076388888</v>
      </c>
      <c r="E1368" s="13" t="s">
        <v>26</v>
      </c>
      <c r="F1368" t="s">
        <v>28</v>
      </c>
      <c r="G1368">
        <v>41</v>
      </c>
      <c r="H1368" s="12">
        <v>4783.51</v>
      </c>
      <c r="I1368">
        <v>5.3949999999999996</v>
      </c>
      <c r="J1368" t="s">
        <v>44</v>
      </c>
      <c r="K1368" t="b">
        <f t="shared" si="21"/>
        <v>0</v>
      </c>
    </row>
    <row r="1369" spans="1:11" x14ac:dyDescent="0.25">
      <c r="A1369" t="s">
        <v>36</v>
      </c>
      <c r="B1369" t="s">
        <v>37</v>
      </c>
      <c r="C1369" t="s">
        <v>37</v>
      </c>
      <c r="D1369" s="15">
        <v>45531.761145833334</v>
      </c>
      <c r="E1369" s="13" t="s">
        <v>35</v>
      </c>
      <c r="F1369" t="s">
        <v>33</v>
      </c>
      <c r="G1369">
        <v>1</v>
      </c>
      <c r="H1369" s="12">
        <v>1722208</v>
      </c>
      <c r="I1369">
        <v>2.831</v>
      </c>
      <c r="J1369" t="s">
        <v>45</v>
      </c>
      <c r="K1369" t="b">
        <f t="shared" si="21"/>
        <v>0</v>
      </c>
    </row>
    <row r="1370" spans="1:11" x14ac:dyDescent="0.25">
      <c r="A1370" t="s">
        <v>36</v>
      </c>
      <c r="B1370" t="s">
        <v>37</v>
      </c>
      <c r="C1370" t="s">
        <v>37</v>
      </c>
      <c r="D1370" s="15">
        <v>45531.761180555557</v>
      </c>
      <c r="E1370" s="13" t="s">
        <v>34</v>
      </c>
      <c r="F1370" t="s">
        <v>22</v>
      </c>
      <c r="G1370">
        <v>47</v>
      </c>
      <c r="H1370" s="12">
        <v>5405.12</v>
      </c>
      <c r="I1370">
        <v>2.8170000000000002</v>
      </c>
      <c r="J1370" t="s">
        <v>46</v>
      </c>
      <c r="K1370" t="b">
        <f t="shared" si="21"/>
        <v>0</v>
      </c>
    </row>
    <row r="1371" spans="1:11" x14ac:dyDescent="0.25">
      <c r="A1371" t="s">
        <v>36</v>
      </c>
      <c r="B1371" t="s">
        <v>37</v>
      </c>
      <c r="C1371" t="s">
        <v>37</v>
      </c>
      <c r="D1371" s="15">
        <v>45531.76122685185</v>
      </c>
      <c r="E1371" s="13" t="s">
        <v>34</v>
      </c>
      <c r="F1371" t="s">
        <v>25</v>
      </c>
      <c r="G1371">
        <v>46</v>
      </c>
      <c r="H1371" s="12">
        <v>5168.3500000000004</v>
      </c>
      <c r="I1371">
        <v>1.7230000000000001</v>
      </c>
      <c r="J1371" t="s">
        <v>47</v>
      </c>
      <c r="K1371" t="b">
        <f t="shared" si="21"/>
        <v>0</v>
      </c>
    </row>
    <row r="1372" spans="1:11" x14ac:dyDescent="0.25">
      <c r="A1372" t="s">
        <v>36</v>
      </c>
      <c r="B1372" t="s">
        <v>37</v>
      </c>
      <c r="C1372" t="s">
        <v>48</v>
      </c>
      <c r="D1372" s="15">
        <v>45531.767534722225</v>
      </c>
      <c r="E1372" s="13" t="s">
        <v>21</v>
      </c>
      <c r="F1372" t="s">
        <v>22</v>
      </c>
      <c r="G1372">
        <v>26</v>
      </c>
      <c r="H1372" s="12">
        <v>744.24</v>
      </c>
      <c r="I1372">
        <v>4.0430000000000001</v>
      </c>
      <c r="J1372" t="s">
        <v>38</v>
      </c>
      <c r="K1372" t="b">
        <f t="shared" si="21"/>
        <v>0</v>
      </c>
    </row>
    <row r="1373" spans="1:11" x14ac:dyDescent="0.25">
      <c r="A1373" t="s">
        <v>36</v>
      </c>
      <c r="B1373" t="s">
        <v>37</v>
      </c>
      <c r="C1373" t="s">
        <v>48</v>
      </c>
      <c r="D1373" s="15">
        <v>45531.767592592594</v>
      </c>
      <c r="E1373" s="13" t="s">
        <v>23</v>
      </c>
      <c r="F1373" t="s">
        <v>24</v>
      </c>
      <c r="G1373">
        <v>40</v>
      </c>
      <c r="H1373" s="12">
        <v>1158.8399999999999</v>
      </c>
      <c r="I1373">
        <v>3.6840000000000002</v>
      </c>
      <c r="J1373" t="s">
        <v>39</v>
      </c>
      <c r="K1373" t="b">
        <f t="shared" si="21"/>
        <v>0</v>
      </c>
    </row>
    <row r="1374" spans="1:11" x14ac:dyDescent="0.25">
      <c r="A1374" t="s">
        <v>36</v>
      </c>
      <c r="B1374" t="s">
        <v>37</v>
      </c>
      <c r="C1374" t="s">
        <v>48</v>
      </c>
      <c r="D1374" s="15">
        <v>45531.767638888887</v>
      </c>
      <c r="E1374" s="13" t="s">
        <v>23</v>
      </c>
      <c r="F1374" t="s">
        <v>25</v>
      </c>
      <c r="G1374">
        <v>40</v>
      </c>
      <c r="H1374" s="12">
        <v>1158.8499999999999</v>
      </c>
      <c r="I1374">
        <v>2.99</v>
      </c>
      <c r="J1374" t="s">
        <v>40</v>
      </c>
      <c r="K1374" t="b">
        <f t="shared" si="21"/>
        <v>0</v>
      </c>
    </row>
    <row r="1375" spans="1:11" x14ac:dyDescent="0.25">
      <c r="A1375" t="s">
        <v>36</v>
      </c>
      <c r="B1375" t="s">
        <v>37</v>
      </c>
      <c r="C1375" t="s">
        <v>48</v>
      </c>
      <c r="D1375" s="15">
        <v>45531.767685185187</v>
      </c>
      <c r="E1375" s="13" t="s">
        <v>26</v>
      </c>
      <c r="F1375" t="s">
        <v>22</v>
      </c>
      <c r="G1375">
        <v>33</v>
      </c>
      <c r="H1375" s="12">
        <v>1154.23</v>
      </c>
      <c r="I1375">
        <v>7.452</v>
      </c>
      <c r="J1375" t="s">
        <v>41</v>
      </c>
      <c r="K1375" t="b">
        <f t="shared" si="21"/>
        <v>0</v>
      </c>
    </row>
    <row r="1376" spans="1:11" x14ac:dyDescent="0.25">
      <c r="A1376" t="s">
        <v>36</v>
      </c>
      <c r="B1376" t="s">
        <v>37</v>
      </c>
      <c r="C1376" t="s">
        <v>48</v>
      </c>
      <c r="D1376" s="15">
        <v>45531.767766203702</v>
      </c>
      <c r="E1376" s="13" t="s">
        <v>27</v>
      </c>
      <c r="F1376" t="s">
        <v>22</v>
      </c>
      <c r="G1376">
        <v>33</v>
      </c>
      <c r="H1376" s="12">
        <v>911.35</v>
      </c>
      <c r="I1376">
        <v>2.161</v>
      </c>
      <c r="J1376" t="s">
        <v>42</v>
      </c>
      <c r="K1376" t="b">
        <f t="shared" si="21"/>
        <v>0</v>
      </c>
    </row>
    <row r="1377" spans="1:11" x14ac:dyDescent="0.25">
      <c r="A1377" t="s">
        <v>36</v>
      </c>
      <c r="B1377" t="s">
        <v>37</v>
      </c>
      <c r="C1377" t="s">
        <v>48</v>
      </c>
      <c r="D1377" s="15">
        <v>45531.767847222225</v>
      </c>
      <c r="E1377" s="13" t="s">
        <v>27</v>
      </c>
      <c r="F1377" t="s">
        <v>28</v>
      </c>
      <c r="G1377">
        <v>53</v>
      </c>
      <c r="H1377" s="12">
        <v>1174.58</v>
      </c>
      <c r="I1377">
        <v>3.5529999999999999</v>
      </c>
      <c r="J1377" t="s">
        <v>43</v>
      </c>
      <c r="K1377" t="b">
        <f t="shared" si="21"/>
        <v>0</v>
      </c>
    </row>
    <row r="1378" spans="1:11" x14ac:dyDescent="0.25">
      <c r="A1378" t="s">
        <v>36</v>
      </c>
      <c r="B1378" t="s">
        <v>37</v>
      </c>
      <c r="C1378" t="s">
        <v>48</v>
      </c>
      <c r="D1378" s="15">
        <v>45531.767928240741</v>
      </c>
      <c r="E1378" s="13" t="s">
        <v>26</v>
      </c>
      <c r="F1378" t="s">
        <v>28</v>
      </c>
      <c r="G1378">
        <v>41</v>
      </c>
      <c r="H1378" s="12">
        <v>1391.94</v>
      </c>
      <c r="I1378">
        <v>6.68</v>
      </c>
      <c r="J1378" t="s">
        <v>44</v>
      </c>
      <c r="K1378" t="b">
        <f t="shared" si="21"/>
        <v>0</v>
      </c>
    </row>
    <row r="1379" spans="1:11" x14ac:dyDescent="0.25">
      <c r="A1379" t="s">
        <v>36</v>
      </c>
      <c r="B1379" t="s">
        <v>37</v>
      </c>
      <c r="C1379" t="s">
        <v>48</v>
      </c>
      <c r="D1379" s="15">
        <v>45531.768020833333</v>
      </c>
      <c r="E1379" s="13" t="s">
        <v>35</v>
      </c>
      <c r="F1379" t="s">
        <v>33</v>
      </c>
      <c r="G1379">
        <v>1</v>
      </c>
      <c r="H1379" s="12">
        <v>1710305</v>
      </c>
      <c r="I1379">
        <v>3.9689999999999999</v>
      </c>
      <c r="J1379" t="s">
        <v>45</v>
      </c>
      <c r="K1379" t="b">
        <f t="shared" si="21"/>
        <v>0</v>
      </c>
    </row>
    <row r="1380" spans="1:11" x14ac:dyDescent="0.25">
      <c r="A1380" t="s">
        <v>36</v>
      </c>
      <c r="B1380" t="s">
        <v>37</v>
      </c>
      <c r="C1380" t="s">
        <v>48</v>
      </c>
      <c r="D1380" s="15">
        <v>45531.768067129633</v>
      </c>
      <c r="E1380" s="13" t="s">
        <v>34</v>
      </c>
      <c r="F1380" t="s">
        <v>22</v>
      </c>
      <c r="G1380">
        <v>48</v>
      </c>
      <c r="H1380" s="12">
        <v>1751.72</v>
      </c>
      <c r="I1380">
        <v>3.0939999999999999</v>
      </c>
      <c r="J1380" t="s">
        <v>46</v>
      </c>
      <c r="K1380" t="b">
        <f t="shared" si="21"/>
        <v>0</v>
      </c>
    </row>
    <row r="1381" spans="1:11" x14ac:dyDescent="0.25">
      <c r="A1381" t="s">
        <v>36</v>
      </c>
      <c r="B1381" t="s">
        <v>37</v>
      </c>
      <c r="C1381" t="s">
        <v>48</v>
      </c>
      <c r="D1381" s="15">
        <v>45531.768101851849</v>
      </c>
      <c r="E1381" s="13" t="s">
        <v>34</v>
      </c>
      <c r="F1381" t="s">
        <v>25</v>
      </c>
      <c r="G1381">
        <v>46</v>
      </c>
      <c r="H1381" s="12">
        <v>1514.17</v>
      </c>
      <c r="I1381">
        <v>2.1549999999999998</v>
      </c>
      <c r="J1381" t="s">
        <v>47</v>
      </c>
      <c r="K1381" t="b">
        <f t="shared" si="21"/>
        <v>0</v>
      </c>
    </row>
    <row r="1382" spans="1:11" x14ac:dyDescent="0.25">
      <c r="A1382" t="s">
        <v>36</v>
      </c>
      <c r="B1382" t="s">
        <v>37</v>
      </c>
      <c r="C1382" t="s">
        <v>37</v>
      </c>
      <c r="D1382" s="15">
        <v>45531.802314814813</v>
      </c>
      <c r="E1382" s="13" t="s">
        <v>21</v>
      </c>
      <c r="F1382" t="s">
        <v>22</v>
      </c>
      <c r="G1382">
        <v>24</v>
      </c>
      <c r="H1382" s="12">
        <v>1665.27</v>
      </c>
      <c r="I1382">
        <v>5.7779999999999996</v>
      </c>
      <c r="J1382" t="s">
        <v>38</v>
      </c>
      <c r="K1382" t="b">
        <f t="shared" si="21"/>
        <v>0</v>
      </c>
    </row>
    <row r="1383" spans="1:11" x14ac:dyDescent="0.25">
      <c r="A1383" t="s">
        <v>36</v>
      </c>
      <c r="B1383" t="s">
        <v>37</v>
      </c>
      <c r="C1383" t="s">
        <v>37</v>
      </c>
      <c r="D1383" s="15">
        <v>45531.802395833336</v>
      </c>
      <c r="E1383" s="13" t="s">
        <v>23</v>
      </c>
      <c r="F1383" t="s">
        <v>24</v>
      </c>
      <c r="G1383">
        <v>41</v>
      </c>
      <c r="H1383" s="12">
        <v>3799.84</v>
      </c>
      <c r="I1383">
        <v>3.1019999999999999</v>
      </c>
      <c r="J1383" t="s">
        <v>39</v>
      </c>
      <c r="K1383" t="b">
        <f t="shared" si="21"/>
        <v>0</v>
      </c>
    </row>
    <row r="1384" spans="1:11" x14ac:dyDescent="0.25">
      <c r="A1384" t="s">
        <v>36</v>
      </c>
      <c r="B1384" t="s">
        <v>37</v>
      </c>
      <c r="C1384" t="s">
        <v>37</v>
      </c>
      <c r="D1384" s="15">
        <v>45531.802442129629</v>
      </c>
      <c r="E1384" s="13" t="s">
        <v>23</v>
      </c>
      <c r="F1384" t="s">
        <v>25</v>
      </c>
      <c r="G1384">
        <v>40</v>
      </c>
      <c r="H1384" s="12">
        <v>3563.5</v>
      </c>
      <c r="I1384">
        <v>1.7709999999999999</v>
      </c>
      <c r="J1384" t="s">
        <v>40</v>
      </c>
      <c r="K1384" t="b">
        <f t="shared" si="21"/>
        <v>0</v>
      </c>
    </row>
    <row r="1385" spans="1:11" x14ac:dyDescent="0.25">
      <c r="A1385" t="s">
        <v>36</v>
      </c>
      <c r="B1385" t="s">
        <v>37</v>
      </c>
      <c r="C1385" t="s">
        <v>37</v>
      </c>
      <c r="D1385" s="15">
        <v>45531.802465277775</v>
      </c>
      <c r="E1385" s="13" t="s">
        <v>26</v>
      </c>
      <c r="F1385" t="s">
        <v>22</v>
      </c>
      <c r="G1385">
        <v>35</v>
      </c>
      <c r="H1385" s="12">
        <v>4775.0600000000004</v>
      </c>
      <c r="I1385">
        <v>5.24</v>
      </c>
      <c r="J1385" t="s">
        <v>41</v>
      </c>
      <c r="K1385" t="b">
        <f t="shared" si="21"/>
        <v>0</v>
      </c>
    </row>
    <row r="1386" spans="1:11" x14ac:dyDescent="0.25">
      <c r="A1386" t="s">
        <v>36</v>
      </c>
      <c r="B1386" t="s">
        <v>37</v>
      </c>
      <c r="C1386" t="s">
        <v>37</v>
      </c>
      <c r="D1386" s="15">
        <v>45531.802534722221</v>
      </c>
      <c r="E1386" s="13" t="s">
        <v>27</v>
      </c>
      <c r="F1386" t="s">
        <v>22</v>
      </c>
      <c r="G1386">
        <v>34</v>
      </c>
      <c r="H1386" s="12">
        <v>2894.37</v>
      </c>
      <c r="I1386">
        <v>1.7090000000000001</v>
      </c>
      <c r="J1386" t="s">
        <v>42</v>
      </c>
      <c r="K1386" t="b">
        <f t="shared" si="21"/>
        <v>0</v>
      </c>
    </row>
    <row r="1387" spans="1:11" x14ac:dyDescent="0.25">
      <c r="A1387" t="s">
        <v>36</v>
      </c>
      <c r="B1387" t="s">
        <v>37</v>
      </c>
      <c r="C1387" t="s">
        <v>37</v>
      </c>
      <c r="D1387" s="15">
        <v>45531.802604166667</v>
      </c>
      <c r="E1387" s="13" t="s">
        <v>27</v>
      </c>
      <c r="F1387" t="s">
        <v>28</v>
      </c>
      <c r="G1387">
        <v>54</v>
      </c>
      <c r="H1387" s="12">
        <v>3827.29</v>
      </c>
      <c r="I1387">
        <v>2.206</v>
      </c>
      <c r="J1387" t="s">
        <v>43</v>
      </c>
      <c r="K1387" t="b">
        <f t="shared" si="21"/>
        <v>0</v>
      </c>
    </row>
    <row r="1388" spans="1:11" x14ac:dyDescent="0.25">
      <c r="A1388" t="s">
        <v>36</v>
      </c>
      <c r="B1388" t="s">
        <v>37</v>
      </c>
      <c r="C1388" t="s">
        <v>37</v>
      </c>
      <c r="D1388" s="15">
        <v>45531.802673611113</v>
      </c>
      <c r="E1388" s="13" t="s">
        <v>26</v>
      </c>
      <c r="F1388" t="s">
        <v>28</v>
      </c>
      <c r="G1388">
        <v>41</v>
      </c>
      <c r="H1388" s="12">
        <v>4783.51</v>
      </c>
      <c r="I1388">
        <v>5.3140000000000001</v>
      </c>
      <c r="J1388" t="s">
        <v>44</v>
      </c>
      <c r="K1388" t="b">
        <f t="shared" si="21"/>
        <v>0</v>
      </c>
    </row>
    <row r="1389" spans="1:11" x14ac:dyDescent="0.25">
      <c r="A1389" t="s">
        <v>36</v>
      </c>
      <c r="B1389" t="s">
        <v>37</v>
      </c>
      <c r="C1389" t="s">
        <v>37</v>
      </c>
      <c r="D1389" s="15">
        <v>45531.802731481483</v>
      </c>
      <c r="E1389" s="13" t="s">
        <v>35</v>
      </c>
      <c r="F1389" t="s">
        <v>33</v>
      </c>
      <c r="G1389">
        <v>1</v>
      </c>
      <c r="H1389" s="12">
        <v>1722701</v>
      </c>
      <c r="I1389">
        <v>2.3029999999999999</v>
      </c>
      <c r="J1389" t="s">
        <v>45</v>
      </c>
      <c r="K1389" t="b">
        <f t="shared" si="21"/>
        <v>0</v>
      </c>
    </row>
    <row r="1390" spans="1:11" x14ac:dyDescent="0.25">
      <c r="A1390" t="s">
        <v>36</v>
      </c>
      <c r="B1390" t="s">
        <v>37</v>
      </c>
      <c r="C1390" t="s">
        <v>37</v>
      </c>
      <c r="D1390" s="15">
        <v>45531.802766203706</v>
      </c>
      <c r="E1390" s="13" t="s">
        <v>34</v>
      </c>
      <c r="F1390" t="s">
        <v>22</v>
      </c>
      <c r="G1390">
        <v>47</v>
      </c>
      <c r="H1390" s="12">
        <v>5405.12</v>
      </c>
      <c r="I1390">
        <v>2.7360000000000002</v>
      </c>
      <c r="J1390" t="s">
        <v>46</v>
      </c>
      <c r="K1390" t="b">
        <f t="shared" si="21"/>
        <v>0</v>
      </c>
    </row>
    <row r="1391" spans="1:11" x14ac:dyDescent="0.25">
      <c r="A1391" t="s">
        <v>36</v>
      </c>
      <c r="B1391" t="s">
        <v>37</v>
      </c>
      <c r="C1391" t="s">
        <v>37</v>
      </c>
      <c r="D1391" s="15">
        <v>45531.802800925929</v>
      </c>
      <c r="E1391" s="13" t="s">
        <v>34</v>
      </c>
      <c r="F1391" t="s">
        <v>25</v>
      </c>
      <c r="G1391">
        <v>46</v>
      </c>
      <c r="H1391" s="12">
        <v>5168.3500000000004</v>
      </c>
      <c r="I1391">
        <v>1.7390000000000001</v>
      </c>
      <c r="J1391" t="s">
        <v>47</v>
      </c>
      <c r="K1391" t="b">
        <f t="shared" si="21"/>
        <v>0</v>
      </c>
    </row>
    <row r="1392" spans="1:11" x14ac:dyDescent="0.25">
      <c r="A1392" t="s">
        <v>36</v>
      </c>
      <c r="B1392" t="s">
        <v>37</v>
      </c>
      <c r="C1392" t="s">
        <v>48</v>
      </c>
      <c r="D1392" s="15">
        <v>45531.809189814812</v>
      </c>
      <c r="E1392" s="13" t="s">
        <v>21</v>
      </c>
      <c r="F1392" t="s">
        <v>22</v>
      </c>
      <c r="G1392">
        <v>25</v>
      </c>
      <c r="H1392" s="12">
        <v>744.25</v>
      </c>
      <c r="I1392">
        <v>3.181</v>
      </c>
      <c r="J1392" t="s">
        <v>38</v>
      </c>
      <c r="K1392" t="b">
        <f t="shared" si="21"/>
        <v>0</v>
      </c>
    </row>
    <row r="1393" spans="1:11" x14ac:dyDescent="0.25">
      <c r="A1393" t="s">
        <v>36</v>
      </c>
      <c r="B1393" t="s">
        <v>37</v>
      </c>
      <c r="C1393" t="s">
        <v>48</v>
      </c>
      <c r="D1393" s="15">
        <v>45531.809236111112</v>
      </c>
      <c r="E1393" s="13" t="s">
        <v>23</v>
      </c>
      <c r="F1393" t="s">
        <v>24</v>
      </c>
      <c r="G1393">
        <v>40</v>
      </c>
      <c r="H1393" s="12">
        <v>1158.8399999999999</v>
      </c>
      <c r="I1393">
        <v>3.5790000000000002</v>
      </c>
      <c r="J1393" t="s">
        <v>39</v>
      </c>
      <c r="K1393" t="b">
        <f t="shared" si="21"/>
        <v>0</v>
      </c>
    </row>
    <row r="1394" spans="1:11" x14ac:dyDescent="0.25">
      <c r="A1394" t="s">
        <v>36</v>
      </c>
      <c r="B1394" t="s">
        <v>37</v>
      </c>
      <c r="C1394" t="s">
        <v>48</v>
      </c>
      <c r="D1394" s="15">
        <v>45531.809282407405</v>
      </c>
      <c r="E1394" s="13" t="s">
        <v>23</v>
      </c>
      <c r="F1394" t="s">
        <v>25</v>
      </c>
      <c r="G1394">
        <v>38</v>
      </c>
      <c r="H1394" s="12">
        <v>921.79</v>
      </c>
      <c r="I1394">
        <v>1.944</v>
      </c>
      <c r="J1394" t="s">
        <v>40</v>
      </c>
      <c r="K1394" t="b">
        <f t="shared" si="21"/>
        <v>0</v>
      </c>
    </row>
    <row r="1395" spans="1:11" x14ac:dyDescent="0.25">
      <c r="A1395" t="s">
        <v>36</v>
      </c>
      <c r="B1395" t="s">
        <v>37</v>
      </c>
      <c r="C1395" t="s">
        <v>48</v>
      </c>
      <c r="D1395" s="15">
        <v>45531.809317129628</v>
      </c>
      <c r="E1395" s="13" t="s">
        <v>26</v>
      </c>
      <c r="F1395" t="s">
        <v>22</v>
      </c>
      <c r="G1395">
        <v>35</v>
      </c>
      <c r="H1395" s="12">
        <v>1391.3</v>
      </c>
      <c r="I1395">
        <v>4.8129999999999997</v>
      </c>
      <c r="J1395" t="s">
        <v>41</v>
      </c>
      <c r="K1395" t="b">
        <f t="shared" si="21"/>
        <v>0</v>
      </c>
    </row>
    <row r="1396" spans="1:11" x14ac:dyDescent="0.25">
      <c r="A1396" t="s">
        <v>36</v>
      </c>
      <c r="B1396" t="s">
        <v>37</v>
      </c>
      <c r="C1396" t="s">
        <v>48</v>
      </c>
      <c r="D1396" s="15">
        <v>45531.809374999997</v>
      </c>
      <c r="E1396" s="13" t="s">
        <v>27</v>
      </c>
      <c r="F1396" t="s">
        <v>22</v>
      </c>
      <c r="G1396">
        <v>33</v>
      </c>
      <c r="H1396" s="12">
        <v>911.34</v>
      </c>
      <c r="I1396">
        <v>1.7689999999999999</v>
      </c>
      <c r="J1396" t="s">
        <v>42</v>
      </c>
      <c r="K1396" t="b">
        <f t="shared" si="21"/>
        <v>0</v>
      </c>
    </row>
    <row r="1397" spans="1:11" x14ac:dyDescent="0.25">
      <c r="A1397" t="s">
        <v>36</v>
      </c>
      <c r="B1397" t="s">
        <v>37</v>
      </c>
      <c r="C1397" t="s">
        <v>48</v>
      </c>
      <c r="D1397" s="15">
        <v>45531.809444444443</v>
      </c>
      <c r="E1397" s="13" t="s">
        <v>27</v>
      </c>
      <c r="F1397" t="s">
        <v>28</v>
      </c>
      <c r="G1397">
        <v>53</v>
      </c>
      <c r="H1397" s="12">
        <v>1174.57</v>
      </c>
      <c r="I1397">
        <v>2.5070000000000001</v>
      </c>
      <c r="J1397" t="s">
        <v>43</v>
      </c>
      <c r="K1397" t="b">
        <f t="shared" si="21"/>
        <v>0</v>
      </c>
    </row>
    <row r="1398" spans="1:11" x14ac:dyDescent="0.25">
      <c r="A1398" t="s">
        <v>36</v>
      </c>
      <c r="B1398" t="s">
        <v>37</v>
      </c>
      <c r="C1398" t="s">
        <v>48</v>
      </c>
      <c r="D1398" s="15">
        <v>45531.809525462966</v>
      </c>
      <c r="E1398" s="13" t="s">
        <v>26</v>
      </c>
      <c r="F1398" t="s">
        <v>28</v>
      </c>
      <c r="G1398">
        <v>41</v>
      </c>
      <c r="H1398" s="12">
        <v>1391.94</v>
      </c>
      <c r="I1398">
        <v>4.7809999999999997</v>
      </c>
      <c r="J1398" t="s">
        <v>44</v>
      </c>
      <c r="K1398" t="b">
        <f t="shared" si="21"/>
        <v>0</v>
      </c>
    </row>
    <row r="1399" spans="1:11" x14ac:dyDescent="0.25">
      <c r="A1399" t="s">
        <v>36</v>
      </c>
      <c r="B1399" t="s">
        <v>37</v>
      </c>
      <c r="C1399" t="s">
        <v>48</v>
      </c>
      <c r="D1399" s="15">
        <v>45531.809583333335</v>
      </c>
      <c r="E1399" s="13" t="s">
        <v>35</v>
      </c>
      <c r="F1399" t="s">
        <v>33</v>
      </c>
      <c r="G1399">
        <v>1</v>
      </c>
      <c r="H1399" s="12">
        <v>1710858</v>
      </c>
      <c r="I1399">
        <v>2.6850000000000001</v>
      </c>
      <c r="J1399" t="s">
        <v>45</v>
      </c>
      <c r="K1399" t="b">
        <f t="shared" si="21"/>
        <v>0</v>
      </c>
    </row>
    <row r="1400" spans="1:11" x14ac:dyDescent="0.25">
      <c r="A1400" t="s">
        <v>36</v>
      </c>
      <c r="B1400" t="s">
        <v>37</v>
      </c>
      <c r="C1400" t="s">
        <v>48</v>
      </c>
      <c r="D1400" s="15">
        <v>45531.809618055559</v>
      </c>
      <c r="E1400" s="13" t="s">
        <v>34</v>
      </c>
      <c r="F1400" t="s">
        <v>22</v>
      </c>
      <c r="G1400">
        <v>48</v>
      </c>
      <c r="H1400" s="12">
        <v>1751.72</v>
      </c>
      <c r="I1400">
        <v>3.3260000000000001</v>
      </c>
      <c r="J1400" t="s">
        <v>46</v>
      </c>
      <c r="K1400" t="b">
        <f t="shared" si="21"/>
        <v>0</v>
      </c>
    </row>
    <row r="1401" spans="1:11" x14ac:dyDescent="0.25">
      <c r="A1401" t="s">
        <v>36</v>
      </c>
      <c r="B1401" t="s">
        <v>37</v>
      </c>
      <c r="C1401" t="s">
        <v>48</v>
      </c>
      <c r="D1401" s="15">
        <v>45531.809664351851</v>
      </c>
      <c r="E1401" s="13" t="s">
        <v>34</v>
      </c>
      <c r="F1401" t="s">
        <v>25</v>
      </c>
      <c r="G1401">
        <v>46</v>
      </c>
      <c r="H1401" s="12">
        <v>1514.18</v>
      </c>
      <c r="I1401">
        <v>2.5190000000000001</v>
      </c>
      <c r="J1401" t="s">
        <v>47</v>
      </c>
      <c r="K1401" t="b">
        <f t="shared" si="21"/>
        <v>0</v>
      </c>
    </row>
    <row r="1402" spans="1:11" x14ac:dyDescent="0.25">
      <c r="A1402" t="s">
        <v>36</v>
      </c>
      <c r="B1402" t="s">
        <v>37</v>
      </c>
      <c r="C1402" t="s">
        <v>37</v>
      </c>
      <c r="D1402" s="15">
        <v>45532.302314814813</v>
      </c>
      <c r="E1402" s="13" t="s">
        <v>21</v>
      </c>
      <c r="F1402" t="s">
        <v>22</v>
      </c>
      <c r="G1402">
        <v>24</v>
      </c>
      <c r="H1402" s="12">
        <v>1665.27</v>
      </c>
      <c r="I1402">
        <v>8.7010000000000005</v>
      </c>
      <c r="J1402" t="s">
        <v>38</v>
      </c>
      <c r="K1402" t="b">
        <f t="shared" si="21"/>
        <v>0</v>
      </c>
    </row>
    <row r="1403" spans="1:11" x14ac:dyDescent="0.25">
      <c r="A1403" t="s">
        <v>36</v>
      </c>
      <c r="B1403" t="s">
        <v>37</v>
      </c>
      <c r="C1403" t="s">
        <v>37</v>
      </c>
      <c r="D1403" s="15">
        <v>45532.302430555559</v>
      </c>
      <c r="E1403" s="13" t="s">
        <v>23</v>
      </c>
      <c r="F1403" t="s">
        <v>24</v>
      </c>
      <c r="G1403">
        <v>41</v>
      </c>
      <c r="H1403" s="12">
        <v>3799.84</v>
      </c>
      <c r="I1403">
        <v>4.2960000000000003</v>
      </c>
      <c r="J1403" t="s">
        <v>39</v>
      </c>
      <c r="K1403" t="b">
        <f t="shared" si="21"/>
        <v>0</v>
      </c>
    </row>
    <row r="1404" spans="1:11" x14ac:dyDescent="0.25">
      <c r="A1404" t="s">
        <v>36</v>
      </c>
      <c r="B1404" t="s">
        <v>37</v>
      </c>
      <c r="C1404" t="s">
        <v>37</v>
      </c>
      <c r="D1404" s="15">
        <v>45532.302488425928</v>
      </c>
      <c r="E1404" s="13" t="s">
        <v>23</v>
      </c>
      <c r="F1404" t="s">
        <v>25</v>
      </c>
      <c r="G1404">
        <v>40</v>
      </c>
      <c r="H1404" s="12">
        <v>3563.5</v>
      </c>
      <c r="I1404">
        <v>2.0459999999999998</v>
      </c>
      <c r="J1404" t="s">
        <v>40</v>
      </c>
      <c r="K1404" t="b">
        <f t="shared" si="21"/>
        <v>0</v>
      </c>
    </row>
    <row r="1405" spans="1:11" x14ac:dyDescent="0.25">
      <c r="A1405" t="s">
        <v>36</v>
      </c>
      <c r="B1405" t="s">
        <v>37</v>
      </c>
      <c r="C1405" t="s">
        <v>37</v>
      </c>
      <c r="D1405" s="15">
        <v>45532.302523148152</v>
      </c>
      <c r="E1405" s="13" t="s">
        <v>26</v>
      </c>
      <c r="F1405" t="s">
        <v>22</v>
      </c>
      <c r="G1405">
        <v>35</v>
      </c>
      <c r="H1405" s="12">
        <v>4775.0600000000004</v>
      </c>
      <c r="I1405">
        <v>6.7039999999999997</v>
      </c>
      <c r="J1405" t="s">
        <v>41</v>
      </c>
      <c r="K1405" t="b">
        <f t="shared" si="21"/>
        <v>0</v>
      </c>
    </row>
    <row r="1406" spans="1:11" x14ac:dyDescent="0.25">
      <c r="A1406" t="s">
        <v>36</v>
      </c>
      <c r="B1406" t="s">
        <v>37</v>
      </c>
      <c r="C1406" t="s">
        <v>37</v>
      </c>
      <c r="D1406" s="15">
        <v>45532.302604166667</v>
      </c>
      <c r="E1406" s="13" t="s">
        <v>27</v>
      </c>
      <c r="F1406" t="s">
        <v>22</v>
      </c>
      <c r="G1406">
        <v>34</v>
      </c>
      <c r="H1406" s="12">
        <v>2894.37</v>
      </c>
      <c r="I1406">
        <v>2.3090000000000002</v>
      </c>
      <c r="J1406" t="s">
        <v>42</v>
      </c>
      <c r="K1406" t="b">
        <f t="shared" si="21"/>
        <v>0</v>
      </c>
    </row>
    <row r="1407" spans="1:11" x14ac:dyDescent="0.25">
      <c r="A1407" t="s">
        <v>36</v>
      </c>
      <c r="B1407" t="s">
        <v>37</v>
      </c>
      <c r="C1407" t="s">
        <v>37</v>
      </c>
      <c r="D1407" s="15">
        <v>45532.302673611113</v>
      </c>
      <c r="E1407" s="13" t="s">
        <v>27</v>
      </c>
      <c r="F1407" t="s">
        <v>28</v>
      </c>
      <c r="G1407">
        <v>54</v>
      </c>
      <c r="H1407" s="12">
        <v>3827.29</v>
      </c>
      <c r="I1407">
        <v>5.1840000000000002</v>
      </c>
      <c r="J1407" t="s">
        <v>43</v>
      </c>
      <c r="K1407" t="b">
        <f t="shared" si="21"/>
        <v>0</v>
      </c>
    </row>
    <row r="1408" spans="1:11" x14ac:dyDescent="0.25">
      <c r="A1408" t="s">
        <v>36</v>
      </c>
      <c r="B1408" t="s">
        <v>37</v>
      </c>
      <c r="C1408" t="s">
        <v>37</v>
      </c>
      <c r="D1408" s="15">
        <v>45532.302777777775</v>
      </c>
      <c r="E1408" s="13" t="s">
        <v>26</v>
      </c>
      <c r="F1408" t="s">
        <v>28</v>
      </c>
      <c r="G1408">
        <v>41</v>
      </c>
      <c r="H1408" s="12">
        <v>4783.51</v>
      </c>
      <c r="I1408">
        <v>6.2190000000000003</v>
      </c>
      <c r="J1408" t="s">
        <v>44</v>
      </c>
      <c r="K1408" t="b">
        <f t="shared" si="21"/>
        <v>0</v>
      </c>
    </row>
    <row r="1409" spans="1:11" x14ac:dyDescent="0.25">
      <c r="A1409" t="s">
        <v>36</v>
      </c>
      <c r="B1409" t="s">
        <v>37</v>
      </c>
      <c r="C1409" t="s">
        <v>37</v>
      </c>
      <c r="D1409" s="15">
        <v>45532.302858796298</v>
      </c>
      <c r="E1409" s="13" t="s">
        <v>35</v>
      </c>
      <c r="F1409" t="s">
        <v>33</v>
      </c>
      <c r="G1409">
        <v>1</v>
      </c>
      <c r="H1409" s="12">
        <v>1723194</v>
      </c>
      <c r="I1409">
        <v>3.2869999999999999</v>
      </c>
      <c r="J1409" t="s">
        <v>45</v>
      </c>
      <c r="K1409" t="b">
        <f t="shared" si="21"/>
        <v>0</v>
      </c>
    </row>
    <row r="1410" spans="1:11" x14ac:dyDescent="0.25">
      <c r="A1410" t="s">
        <v>36</v>
      </c>
      <c r="B1410" t="s">
        <v>37</v>
      </c>
      <c r="C1410" t="s">
        <v>37</v>
      </c>
      <c r="D1410" s="15">
        <v>45532.302905092591</v>
      </c>
      <c r="E1410" s="13" t="s">
        <v>34</v>
      </c>
      <c r="F1410" t="s">
        <v>22</v>
      </c>
      <c r="G1410">
        <v>47</v>
      </c>
      <c r="H1410" s="12">
        <v>5169.6000000000004</v>
      </c>
      <c r="I1410">
        <v>4.343</v>
      </c>
      <c r="J1410" t="s">
        <v>46</v>
      </c>
      <c r="K1410" t="b">
        <f t="shared" si="21"/>
        <v>0</v>
      </c>
    </row>
    <row r="1411" spans="1:11" x14ac:dyDescent="0.25">
      <c r="A1411" t="s">
        <v>36</v>
      </c>
      <c r="B1411" t="s">
        <v>37</v>
      </c>
      <c r="C1411" t="s">
        <v>37</v>
      </c>
      <c r="D1411" s="15">
        <v>45532.30296296296</v>
      </c>
      <c r="E1411" s="13" t="s">
        <v>34</v>
      </c>
      <c r="F1411" t="s">
        <v>25</v>
      </c>
      <c r="G1411">
        <v>46</v>
      </c>
      <c r="H1411" s="12">
        <v>5168.3500000000004</v>
      </c>
      <c r="I1411">
        <v>2.7650000000000001</v>
      </c>
      <c r="J1411" t="s">
        <v>47</v>
      </c>
      <c r="K1411" t="b">
        <f t="shared" ref="K1411:K1474" si="22">IF(I1411 &gt; 10, TRUE, FALSE)</f>
        <v>0</v>
      </c>
    </row>
    <row r="1412" spans="1:11" x14ac:dyDescent="0.25">
      <c r="A1412" t="s">
        <v>36</v>
      </c>
      <c r="B1412" t="s">
        <v>37</v>
      </c>
      <c r="C1412" t="s">
        <v>48</v>
      </c>
      <c r="D1412" s="15">
        <v>45532.309189814812</v>
      </c>
      <c r="E1412" s="13" t="s">
        <v>21</v>
      </c>
      <c r="F1412" t="s">
        <v>22</v>
      </c>
      <c r="G1412">
        <v>24</v>
      </c>
      <c r="H1412" s="12">
        <v>508.05</v>
      </c>
      <c r="I1412">
        <v>5.2</v>
      </c>
      <c r="J1412" t="s">
        <v>38</v>
      </c>
      <c r="K1412" t="b">
        <f t="shared" si="22"/>
        <v>0</v>
      </c>
    </row>
    <row r="1413" spans="1:11" x14ac:dyDescent="0.25">
      <c r="A1413" t="s">
        <v>36</v>
      </c>
      <c r="B1413" t="s">
        <v>37</v>
      </c>
      <c r="C1413" t="s">
        <v>48</v>
      </c>
      <c r="D1413" s="15">
        <v>45532.309270833335</v>
      </c>
      <c r="E1413" s="13" t="s">
        <v>23</v>
      </c>
      <c r="F1413" t="s">
        <v>24</v>
      </c>
      <c r="G1413">
        <v>41</v>
      </c>
      <c r="H1413" s="12">
        <v>1160.26</v>
      </c>
      <c r="I1413">
        <v>5.5220000000000002</v>
      </c>
      <c r="J1413" t="s">
        <v>39</v>
      </c>
      <c r="K1413" t="b">
        <f t="shared" si="22"/>
        <v>0</v>
      </c>
    </row>
    <row r="1414" spans="1:11" x14ac:dyDescent="0.25">
      <c r="A1414" t="s">
        <v>36</v>
      </c>
      <c r="B1414" t="s">
        <v>37</v>
      </c>
      <c r="C1414" t="s">
        <v>48</v>
      </c>
      <c r="D1414" s="15">
        <v>45532.309340277781</v>
      </c>
      <c r="E1414" s="13" t="s">
        <v>23</v>
      </c>
      <c r="F1414" t="s">
        <v>25</v>
      </c>
      <c r="G1414">
        <v>40</v>
      </c>
      <c r="H1414" s="12">
        <v>1159.2</v>
      </c>
      <c r="I1414">
        <v>3.2559999999999998</v>
      </c>
      <c r="J1414" t="s">
        <v>40</v>
      </c>
      <c r="K1414" t="b">
        <f t="shared" si="22"/>
        <v>0</v>
      </c>
    </row>
    <row r="1415" spans="1:11" x14ac:dyDescent="0.25">
      <c r="A1415" t="s">
        <v>36</v>
      </c>
      <c r="B1415" t="s">
        <v>37</v>
      </c>
      <c r="C1415" t="s">
        <v>48</v>
      </c>
      <c r="D1415" s="15">
        <v>45532.309374999997</v>
      </c>
      <c r="E1415" s="13" t="s">
        <v>26</v>
      </c>
      <c r="F1415" t="s">
        <v>22</v>
      </c>
      <c r="G1415">
        <v>33</v>
      </c>
      <c r="H1415" s="12">
        <v>1154.22</v>
      </c>
      <c r="I1415">
        <v>4.8970000000000002</v>
      </c>
      <c r="J1415" t="s">
        <v>41</v>
      </c>
      <c r="K1415" t="b">
        <f t="shared" si="22"/>
        <v>0</v>
      </c>
    </row>
    <row r="1416" spans="1:11" x14ac:dyDescent="0.25">
      <c r="A1416" t="s">
        <v>36</v>
      </c>
      <c r="B1416" t="s">
        <v>37</v>
      </c>
      <c r="C1416" t="s">
        <v>48</v>
      </c>
      <c r="D1416" s="15">
        <v>45532.309444444443</v>
      </c>
      <c r="E1416" s="13" t="s">
        <v>27</v>
      </c>
      <c r="F1416" t="s">
        <v>22</v>
      </c>
      <c r="G1416">
        <v>33</v>
      </c>
      <c r="H1416" s="12">
        <v>911.68</v>
      </c>
      <c r="I1416">
        <v>1.7210000000000001</v>
      </c>
      <c r="J1416" t="s">
        <v>42</v>
      </c>
      <c r="K1416" t="b">
        <f t="shared" si="22"/>
        <v>0</v>
      </c>
    </row>
    <row r="1417" spans="1:11" x14ac:dyDescent="0.25">
      <c r="A1417" t="s">
        <v>36</v>
      </c>
      <c r="B1417" t="s">
        <v>37</v>
      </c>
      <c r="C1417" t="s">
        <v>48</v>
      </c>
      <c r="D1417" s="15">
        <v>45532.309513888889</v>
      </c>
      <c r="E1417" s="13" t="s">
        <v>27</v>
      </c>
      <c r="F1417" t="s">
        <v>28</v>
      </c>
      <c r="G1417">
        <v>53</v>
      </c>
      <c r="H1417" s="12">
        <v>1174.9100000000001</v>
      </c>
      <c r="I1417">
        <v>2.7789999999999999</v>
      </c>
      <c r="J1417" t="s">
        <v>43</v>
      </c>
      <c r="K1417" t="b">
        <f t="shared" si="22"/>
        <v>0</v>
      </c>
    </row>
    <row r="1418" spans="1:11" x14ac:dyDescent="0.25">
      <c r="A1418" t="s">
        <v>36</v>
      </c>
      <c r="B1418" t="s">
        <v>37</v>
      </c>
      <c r="C1418" t="s">
        <v>48</v>
      </c>
      <c r="D1418" s="15">
        <v>45532.309594907405</v>
      </c>
      <c r="E1418" s="13" t="s">
        <v>26</v>
      </c>
      <c r="F1418" t="s">
        <v>28</v>
      </c>
      <c r="G1418">
        <v>41</v>
      </c>
      <c r="H1418" s="12">
        <v>1392.28</v>
      </c>
      <c r="I1418">
        <v>5.968</v>
      </c>
      <c r="J1418" t="s">
        <v>44</v>
      </c>
      <c r="K1418" t="b">
        <f t="shared" si="22"/>
        <v>0</v>
      </c>
    </row>
    <row r="1419" spans="1:11" x14ac:dyDescent="0.25">
      <c r="A1419" t="s">
        <v>36</v>
      </c>
      <c r="B1419" t="s">
        <v>37</v>
      </c>
      <c r="C1419" t="s">
        <v>48</v>
      </c>
      <c r="D1419" s="15">
        <v>45532.309664351851</v>
      </c>
      <c r="E1419" s="13" t="s">
        <v>35</v>
      </c>
      <c r="F1419" t="s">
        <v>33</v>
      </c>
      <c r="G1419">
        <v>1</v>
      </c>
      <c r="H1419" s="12">
        <v>1711411</v>
      </c>
      <c r="I1419">
        <v>2.3719999999999999</v>
      </c>
      <c r="J1419" t="s">
        <v>45</v>
      </c>
      <c r="K1419" t="b">
        <f t="shared" si="22"/>
        <v>0</v>
      </c>
    </row>
    <row r="1420" spans="1:11" x14ac:dyDescent="0.25">
      <c r="A1420" t="s">
        <v>36</v>
      </c>
      <c r="B1420" t="s">
        <v>37</v>
      </c>
      <c r="C1420" t="s">
        <v>48</v>
      </c>
      <c r="D1420" s="15">
        <v>45532.309699074074</v>
      </c>
      <c r="E1420" s="13" t="s">
        <v>34</v>
      </c>
      <c r="F1420" t="s">
        <v>22</v>
      </c>
      <c r="G1420">
        <v>48</v>
      </c>
      <c r="H1420" s="12">
        <v>1752.4</v>
      </c>
      <c r="I1420">
        <v>3.6629999999999998</v>
      </c>
      <c r="J1420" t="s">
        <v>46</v>
      </c>
      <c r="K1420" t="b">
        <f t="shared" si="22"/>
        <v>0</v>
      </c>
    </row>
    <row r="1421" spans="1:11" x14ac:dyDescent="0.25">
      <c r="A1421" t="s">
        <v>36</v>
      </c>
      <c r="B1421" t="s">
        <v>37</v>
      </c>
      <c r="C1421" t="s">
        <v>48</v>
      </c>
      <c r="D1421" s="15">
        <v>45532.309745370374</v>
      </c>
      <c r="E1421" s="13" t="s">
        <v>34</v>
      </c>
      <c r="F1421" t="s">
        <v>25</v>
      </c>
      <c r="G1421">
        <v>46</v>
      </c>
      <c r="H1421" s="12">
        <v>1514.51</v>
      </c>
      <c r="I1421">
        <v>2.1760000000000002</v>
      </c>
      <c r="J1421" t="s">
        <v>47</v>
      </c>
      <c r="K1421" t="b">
        <f t="shared" si="22"/>
        <v>0</v>
      </c>
    </row>
    <row r="1422" spans="1:11" x14ac:dyDescent="0.25">
      <c r="A1422" t="s">
        <v>36</v>
      </c>
      <c r="B1422" t="s">
        <v>37</v>
      </c>
      <c r="C1422" t="s">
        <v>37</v>
      </c>
      <c r="D1422" s="15">
        <v>45532.343981481485</v>
      </c>
      <c r="E1422" s="13" t="s">
        <v>21</v>
      </c>
      <c r="F1422" t="s">
        <v>22</v>
      </c>
      <c r="G1422">
        <v>24</v>
      </c>
      <c r="H1422" s="12">
        <v>1665.27</v>
      </c>
      <c r="I1422">
        <v>14.218</v>
      </c>
      <c r="J1422" t="s">
        <v>38</v>
      </c>
      <c r="K1422" s="30" t="b">
        <f t="shared" si="22"/>
        <v>1</v>
      </c>
    </row>
    <row r="1423" spans="1:11" x14ac:dyDescent="0.25">
      <c r="A1423" t="s">
        <v>36</v>
      </c>
      <c r="B1423" t="s">
        <v>37</v>
      </c>
      <c r="C1423" t="s">
        <v>37</v>
      </c>
      <c r="D1423" s="15">
        <v>45532.344155092593</v>
      </c>
      <c r="E1423" s="13" t="s">
        <v>23</v>
      </c>
      <c r="F1423" t="s">
        <v>24</v>
      </c>
      <c r="G1423">
        <v>41</v>
      </c>
      <c r="H1423" s="12">
        <v>3799.84</v>
      </c>
      <c r="I1423">
        <v>2.9820000000000002</v>
      </c>
      <c r="J1423" t="s">
        <v>39</v>
      </c>
      <c r="K1423" t="b">
        <f t="shared" si="22"/>
        <v>0</v>
      </c>
    </row>
    <row r="1424" spans="1:11" x14ac:dyDescent="0.25">
      <c r="A1424" t="s">
        <v>36</v>
      </c>
      <c r="B1424" t="s">
        <v>37</v>
      </c>
      <c r="C1424" t="s">
        <v>37</v>
      </c>
      <c r="D1424" s="15">
        <v>45532.344201388885</v>
      </c>
      <c r="E1424" s="13" t="s">
        <v>23</v>
      </c>
      <c r="F1424" t="s">
        <v>25</v>
      </c>
      <c r="G1424">
        <v>40</v>
      </c>
      <c r="H1424" s="12">
        <v>3563.5</v>
      </c>
      <c r="I1424">
        <v>1.889</v>
      </c>
      <c r="J1424" t="s">
        <v>40</v>
      </c>
      <c r="K1424" t="b">
        <f t="shared" si="22"/>
        <v>0</v>
      </c>
    </row>
    <row r="1425" spans="1:11" x14ac:dyDescent="0.25">
      <c r="A1425" t="s">
        <v>36</v>
      </c>
      <c r="B1425" t="s">
        <v>37</v>
      </c>
      <c r="C1425" t="s">
        <v>37</v>
      </c>
      <c r="D1425" s="15">
        <v>45532.344224537039</v>
      </c>
      <c r="E1425" s="13" t="s">
        <v>26</v>
      </c>
      <c r="F1425" t="s">
        <v>22</v>
      </c>
      <c r="G1425">
        <v>35</v>
      </c>
      <c r="H1425" s="12">
        <v>4775.0600000000004</v>
      </c>
      <c r="I1425">
        <v>5.6539999999999999</v>
      </c>
      <c r="J1425" t="s">
        <v>41</v>
      </c>
      <c r="K1425" t="b">
        <f t="shared" si="22"/>
        <v>0</v>
      </c>
    </row>
    <row r="1426" spans="1:11" x14ac:dyDescent="0.25">
      <c r="A1426" t="s">
        <v>36</v>
      </c>
      <c r="B1426" t="s">
        <v>37</v>
      </c>
      <c r="C1426" t="s">
        <v>37</v>
      </c>
      <c r="D1426" s="15">
        <v>45532.344293981485</v>
      </c>
      <c r="E1426" s="13" t="s">
        <v>27</v>
      </c>
      <c r="F1426" t="s">
        <v>22</v>
      </c>
      <c r="G1426">
        <v>34</v>
      </c>
      <c r="H1426" s="12">
        <v>2894.37</v>
      </c>
      <c r="I1426">
        <v>1.6020000000000001</v>
      </c>
      <c r="J1426" t="s">
        <v>42</v>
      </c>
      <c r="K1426" t="b">
        <f t="shared" si="22"/>
        <v>0</v>
      </c>
    </row>
    <row r="1427" spans="1:11" x14ac:dyDescent="0.25">
      <c r="A1427" t="s">
        <v>36</v>
      </c>
      <c r="B1427" t="s">
        <v>37</v>
      </c>
      <c r="C1427" t="s">
        <v>37</v>
      </c>
      <c r="D1427" s="15">
        <v>45532.344363425924</v>
      </c>
      <c r="E1427" s="13" t="s">
        <v>27</v>
      </c>
      <c r="F1427" t="s">
        <v>28</v>
      </c>
      <c r="G1427">
        <v>54</v>
      </c>
      <c r="H1427" s="12">
        <v>3827.29</v>
      </c>
      <c r="I1427">
        <v>1.5980000000000001</v>
      </c>
      <c r="J1427" t="s">
        <v>43</v>
      </c>
      <c r="K1427" t="b">
        <f t="shared" si="22"/>
        <v>0</v>
      </c>
    </row>
    <row r="1428" spans="1:11" x14ac:dyDescent="0.25">
      <c r="A1428" t="s">
        <v>36</v>
      </c>
      <c r="B1428" t="s">
        <v>37</v>
      </c>
      <c r="C1428" t="s">
        <v>37</v>
      </c>
      <c r="D1428" s="15">
        <v>45532.344421296293</v>
      </c>
      <c r="E1428" s="13" t="s">
        <v>26</v>
      </c>
      <c r="F1428" t="s">
        <v>28</v>
      </c>
      <c r="G1428">
        <v>41</v>
      </c>
      <c r="H1428" s="12">
        <v>4783.51</v>
      </c>
      <c r="I1428">
        <v>5.569</v>
      </c>
      <c r="J1428" t="s">
        <v>44</v>
      </c>
      <c r="K1428" t="b">
        <f t="shared" si="22"/>
        <v>0</v>
      </c>
    </row>
    <row r="1429" spans="1:11" x14ac:dyDescent="0.25">
      <c r="A1429" t="s">
        <v>36</v>
      </c>
      <c r="B1429" t="s">
        <v>37</v>
      </c>
      <c r="C1429" t="s">
        <v>37</v>
      </c>
      <c r="D1429" s="15">
        <v>45532.344502314816</v>
      </c>
      <c r="E1429" s="13" t="s">
        <v>35</v>
      </c>
      <c r="F1429" t="s">
        <v>33</v>
      </c>
      <c r="G1429">
        <v>1</v>
      </c>
      <c r="H1429" s="12">
        <v>1723687</v>
      </c>
      <c r="I1429">
        <v>3.43</v>
      </c>
      <c r="J1429" t="s">
        <v>45</v>
      </c>
      <c r="K1429" t="b">
        <f t="shared" si="22"/>
        <v>0</v>
      </c>
    </row>
    <row r="1430" spans="1:11" x14ac:dyDescent="0.25">
      <c r="A1430" t="s">
        <v>36</v>
      </c>
      <c r="B1430" t="s">
        <v>37</v>
      </c>
      <c r="C1430" t="s">
        <v>37</v>
      </c>
      <c r="D1430" s="15">
        <v>45532.344548611109</v>
      </c>
      <c r="E1430" s="13" t="s">
        <v>34</v>
      </c>
      <c r="F1430" t="s">
        <v>22</v>
      </c>
      <c r="G1430">
        <v>47</v>
      </c>
      <c r="H1430" s="12">
        <v>5405.12</v>
      </c>
      <c r="I1430">
        <v>2.2410000000000001</v>
      </c>
      <c r="J1430" t="s">
        <v>46</v>
      </c>
      <c r="K1430" t="b">
        <f t="shared" si="22"/>
        <v>0</v>
      </c>
    </row>
    <row r="1431" spans="1:11" x14ac:dyDescent="0.25">
      <c r="A1431" t="s">
        <v>36</v>
      </c>
      <c r="B1431" t="s">
        <v>37</v>
      </c>
      <c r="C1431" t="s">
        <v>37</v>
      </c>
      <c r="D1431" s="15">
        <v>45532.344571759262</v>
      </c>
      <c r="E1431" s="13" t="s">
        <v>34</v>
      </c>
      <c r="F1431" t="s">
        <v>25</v>
      </c>
      <c r="G1431">
        <v>46</v>
      </c>
      <c r="H1431" s="12">
        <v>5168.3500000000004</v>
      </c>
      <c r="I1431">
        <v>1.7569999999999999</v>
      </c>
      <c r="J1431" t="s">
        <v>47</v>
      </c>
      <c r="K1431" t="b">
        <f t="shared" si="22"/>
        <v>0</v>
      </c>
    </row>
    <row r="1432" spans="1:11" x14ac:dyDescent="0.25">
      <c r="A1432" t="s">
        <v>36</v>
      </c>
      <c r="B1432" t="s">
        <v>37</v>
      </c>
      <c r="C1432" t="s">
        <v>48</v>
      </c>
      <c r="D1432" s="15">
        <v>45532.350856481484</v>
      </c>
      <c r="E1432" s="13" t="s">
        <v>21</v>
      </c>
      <c r="F1432" t="s">
        <v>22</v>
      </c>
      <c r="G1432">
        <v>25</v>
      </c>
      <c r="H1432" s="12">
        <v>744.25</v>
      </c>
      <c r="I1432">
        <v>3.8919999999999999</v>
      </c>
      <c r="J1432" t="s">
        <v>38</v>
      </c>
      <c r="K1432" t="b">
        <f t="shared" si="22"/>
        <v>0</v>
      </c>
    </row>
    <row r="1433" spans="1:11" x14ac:dyDescent="0.25">
      <c r="A1433" t="s">
        <v>36</v>
      </c>
      <c r="B1433" t="s">
        <v>37</v>
      </c>
      <c r="C1433" t="s">
        <v>48</v>
      </c>
      <c r="D1433" s="15">
        <v>45532.350914351853</v>
      </c>
      <c r="E1433" s="13" t="s">
        <v>23</v>
      </c>
      <c r="F1433" t="s">
        <v>24</v>
      </c>
      <c r="G1433">
        <v>40</v>
      </c>
      <c r="H1433" s="12">
        <v>1158.8399999999999</v>
      </c>
      <c r="I1433">
        <v>3.5870000000000002</v>
      </c>
      <c r="J1433" t="s">
        <v>39</v>
      </c>
      <c r="K1433" t="b">
        <f t="shared" si="22"/>
        <v>0</v>
      </c>
    </row>
    <row r="1434" spans="1:11" x14ac:dyDescent="0.25">
      <c r="A1434" t="s">
        <v>36</v>
      </c>
      <c r="B1434" t="s">
        <v>37</v>
      </c>
      <c r="C1434" t="s">
        <v>48</v>
      </c>
      <c r="D1434" s="15">
        <v>45532.350972222222</v>
      </c>
      <c r="E1434" s="13" t="s">
        <v>23</v>
      </c>
      <c r="F1434" t="s">
        <v>25</v>
      </c>
      <c r="G1434">
        <v>38</v>
      </c>
      <c r="H1434" s="12">
        <v>921.79</v>
      </c>
      <c r="I1434">
        <v>2.6019999999999999</v>
      </c>
      <c r="J1434" t="s">
        <v>40</v>
      </c>
      <c r="K1434" t="b">
        <f t="shared" si="22"/>
        <v>0</v>
      </c>
    </row>
    <row r="1435" spans="1:11" x14ac:dyDescent="0.25">
      <c r="A1435" t="s">
        <v>36</v>
      </c>
      <c r="B1435" t="s">
        <v>37</v>
      </c>
      <c r="C1435" t="s">
        <v>48</v>
      </c>
      <c r="D1435" s="15">
        <v>45532.351006944446</v>
      </c>
      <c r="E1435" s="13" t="s">
        <v>26</v>
      </c>
      <c r="F1435" t="s">
        <v>22</v>
      </c>
      <c r="G1435">
        <v>35</v>
      </c>
      <c r="H1435" s="12">
        <v>1391.29</v>
      </c>
      <c r="I1435">
        <v>5.4169999999999998</v>
      </c>
      <c r="J1435" t="s">
        <v>41</v>
      </c>
      <c r="K1435" t="b">
        <f t="shared" si="22"/>
        <v>0</v>
      </c>
    </row>
    <row r="1436" spans="1:11" x14ac:dyDescent="0.25">
      <c r="A1436" t="s">
        <v>36</v>
      </c>
      <c r="B1436" t="s">
        <v>37</v>
      </c>
      <c r="C1436" t="s">
        <v>48</v>
      </c>
      <c r="D1436" s="15">
        <v>45532.351064814815</v>
      </c>
      <c r="E1436" s="13" t="s">
        <v>27</v>
      </c>
      <c r="F1436" t="s">
        <v>22</v>
      </c>
      <c r="G1436">
        <v>33</v>
      </c>
      <c r="H1436" s="12">
        <v>911.34</v>
      </c>
      <c r="I1436">
        <v>2.1179999999999999</v>
      </c>
      <c r="J1436" t="s">
        <v>42</v>
      </c>
      <c r="K1436" t="b">
        <f t="shared" si="22"/>
        <v>0</v>
      </c>
    </row>
    <row r="1437" spans="1:11" x14ac:dyDescent="0.25">
      <c r="A1437" t="s">
        <v>36</v>
      </c>
      <c r="B1437" t="s">
        <v>37</v>
      </c>
      <c r="C1437" t="s">
        <v>48</v>
      </c>
      <c r="D1437" s="15">
        <v>45532.351134259261</v>
      </c>
      <c r="E1437" s="13" t="s">
        <v>27</v>
      </c>
      <c r="F1437" t="s">
        <v>28</v>
      </c>
      <c r="G1437">
        <v>55</v>
      </c>
      <c r="H1437" s="12">
        <v>1411.65</v>
      </c>
      <c r="I1437">
        <v>3.2450000000000001</v>
      </c>
      <c r="J1437" t="s">
        <v>43</v>
      </c>
      <c r="K1437" t="b">
        <f t="shared" si="22"/>
        <v>0</v>
      </c>
    </row>
    <row r="1438" spans="1:11" x14ac:dyDescent="0.25">
      <c r="A1438" t="s">
        <v>36</v>
      </c>
      <c r="B1438" t="s">
        <v>37</v>
      </c>
      <c r="C1438" t="s">
        <v>48</v>
      </c>
      <c r="D1438" s="15">
        <v>45532.351226851853</v>
      </c>
      <c r="E1438" s="13" t="s">
        <v>26</v>
      </c>
      <c r="F1438" t="s">
        <v>28</v>
      </c>
      <c r="G1438">
        <v>39</v>
      </c>
      <c r="H1438" s="12">
        <v>1154.8599999999999</v>
      </c>
      <c r="I1438">
        <v>6.7320000000000002</v>
      </c>
      <c r="J1438" t="s">
        <v>44</v>
      </c>
      <c r="K1438" t="b">
        <f t="shared" si="22"/>
        <v>0</v>
      </c>
    </row>
    <row r="1439" spans="1:11" x14ac:dyDescent="0.25">
      <c r="A1439" t="s">
        <v>36</v>
      </c>
      <c r="B1439" t="s">
        <v>37</v>
      </c>
      <c r="C1439" t="s">
        <v>48</v>
      </c>
      <c r="D1439" s="15">
        <v>45532.351307870369</v>
      </c>
      <c r="E1439" s="13" t="s">
        <v>35</v>
      </c>
      <c r="F1439" t="s">
        <v>33</v>
      </c>
      <c r="G1439">
        <v>1</v>
      </c>
      <c r="H1439" s="12">
        <v>1711964</v>
      </c>
      <c r="I1439">
        <v>3.617</v>
      </c>
      <c r="J1439" t="s">
        <v>45</v>
      </c>
      <c r="K1439" t="b">
        <f t="shared" si="22"/>
        <v>0</v>
      </c>
    </row>
    <row r="1440" spans="1:11" x14ac:dyDescent="0.25">
      <c r="A1440" t="s">
        <v>36</v>
      </c>
      <c r="B1440" t="s">
        <v>37</v>
      </c>
      <c r="C1440" t="s">
        <v>48</v>
      </c>
      <c r="D1440" s="15">
        <v>45532.351354166669</v>
      </c>
      <c r="E1440" s="13" t="s">
        <v>34</v>
      </c>
      <c r="F1440" t="s">
        <v>22</v>
      </c>
      <c r="G1440">
        <v>48</v>
      </c>
      <c r="H1440" s="12">
        <v>1751.72</v>
      </c>
      <c r="I1440">
        <v>3.4</v>
      </c>
      <c r="J1440" t="s">
        <v>46</v>
      </c>
      <c r="K1440" t="b">
        <f t="shared" si="22"/>
        <v>0</v>
      </c>
    </row>
    <row r="1441" spans="1:11" x14ac:dyDescent="0.25">
      <c r="A1441" t="s">
        <v>36</v>
      </c>
      <c r="B1441" t="s">
        <v>37</v>
      </c>
      <c r="C1441" t="s">
        <v>48</v>
      </c>
      <c r="D1441" s="15">
        <v>45532.351400462961</v>
      </c>
      <c r="E1441" s="13" t="s">
        <v>34</v>
      </c>
      <c r="F1441" t="s">
        <v>25</v>
      </c>
      <c r="G1441">
        <v>44</v>
      </c>
      <c r="H1441" s="12">
        <v>1277.1099999999999</v>
      </c>
      <c r="I1441">
        <v>2.113</v>
      </c>
      <c r="J1441" t="s">
        <v>47</v>
      </c>
      <c r="K1441" t="b">
        <f t="shared" si="22"/>
        <v>0</v>
      </c>
    </row>
    <row r="1442" spans="1:11" x14ac:dyDescent="0.25">
      <c r="A1442" t="s">
        <v>36</v>
      </c>
      <c r="B1442" t="s">
        <v>37</v>
      </c>
      <c r="C1442" t="s">
        <v>37</v>
      </c>
      <c r="D1442" s="15">
        <v>45532.385636574072</v>
      </c>
      <c r="E1442" s="13" t="s">
        <v>21</v>
      </c>
      <c r="F1442" t="s">
        <v>22</v>
      </c>
      <c r="G1442">
        <v>24</v>
      </c>
      <c r="H1442" s="12">
        <v>1665.27</v>
      </c>
      <c r="I1442">
        <v>6.375</v>
      </c>
      <c r="J1442" t="s">
        <v>38</v>
      </c>
      <c r="K1442" t="b">
        <f t="shared" si="22"/>
        <v>0</v>
      </c>
    </row>
    <row r="1443" spans="1:11" x14ac:dyDescent="0.25">
      <c r="A1443" t="s">
        <v>36</v>
      </c>
      <c r="B1443" t="s">
        <v>37</v>
      </c>
      <c r="C1443" t="s">
        <v>37</v>
      </c>
      <c r="D1443" s="15">
        <v>45532.385729166665</v>
      </c>
      <c r="E1443" s="13" t="s">
        <v>23</v>
      </c>
      <c r="F1443" t="s">
        <v>24</v>
      </c>
      <c r="G1443">
        <v>41</v>
      </c>
      <c r="H1443" s="12">
        <v>3799.84</v>
      </c>
      <c r="I1443">
        <v>2.5550000000000002</v>
      </c>
      <c r="J1443" t="s">
        <v>39</v>
      </c>
      <c r="K1443" t="b">
        <f t="shared" si="22"/>
        <v>0</v>
      </c>
    </row>
    <row r="1444" spans="1:11" x14ac:dyDescent="0.25">
      <c r="A1444" t="s">
        <v>36</v>
      </c>
      <c r="B1444" t="s">
        <v>37</v>
      </c>
      <c r="C1444" t="s">
        <v>37</v>
      </c>
      <c r="D1444" s="15">
        <v>45532.385763888888</v>
      </c>
      <c r="E1444" s="13" t="s">
        <v>23</v>
      </c>
      <c r="F1444" t="s">
        <v>25</v>
      </c>
      <c r="G1444">
        <v>40</v>
      </c>
      <c r="H1444" s="12">
        <v>3563.5</v>
      </c>
      <c r="I1444">
        <v>1.3440000000000001</v>
      </c>
      <c r="J1444" t="s">
        <v>40</v>
      </c>
      <c r="K1444" t="b">
        <f t="shared" si="22"/>
        <v>0</v>
      </c>
    </row>
    <row r="1445" spans="1:11" x14ac:dyDescent="0.25">
      <c r="A1445" t="s">
        <v>36</v>
      </c>
      <c r="B1445" t="s">
        <v>37</v>
      </c>
      <c r="C1445" t="s">
        <v>37</v>
      </c>
      <c r="D1445" s="15">
        <v>45532.385787037034</v>
      </c>
      <c r="E1445" s="13" t="s">
        <v>26</v>
      </c>
      <c r="F1445" t="s">
        <v>22</v>
      </c>
      <c r="G1445">
        <v>35</v>
      </c>
      <c r="H1445" s="12">
        <v>4775.0600000000004</v>
      </c>
      <c r="I1445">
        <v>5.0259999999999998</v>
      </c>
      <c r="J1445" t="s">
        <v>41</v>
      </c>
      <c r="K1445" t="b">
        <f t="shared" si="22"/>
        <v>0</v>
      </c>
    </row>
    <row r="1446" spans="1:11" x14ac:dyDescent="0.25">
      <c r="A1446" t="s">
        <v>36</v>
      </c>
      <c r="B1446" t="s">
        <v>37</v>
      </c>
      <c r="C1446" t="s">
        <v>37</v>
      </c>
      <c r="D1446" s="15">
        <v>45532.385844907411</v>
      </c>
      <c r="E1446" s="13" t="s">
        <v>27</v>
      </c>
      <c r="F1446" t="s">
        <v>22</v>
      </c>
      <c r="G1446">
        <v>34</v>
      </c>
      <c r="H1446" s="12">
        <v>2894.37</v>
      </c>
      <c r="I1446">
        <v>1.274</v>
      </c>
      <c r="J1446" t="s">
        <v>42</v>
      </c>
      <c r="K1446" t="b">
        <f t="shared" si="22"/>
        <v>0</v>
      </c>
    </row>
    <row r="1447" spans="1:11" x14ac:dyDescent="0.25">
      <c r="A1447" t="s">
        <v>36</v>
      </c>
      <c r="B1447" t="s">
        <v>37</v>
      </c>
      <c r="C1447" t="s">
        <v>37</v>
      </c>
      <c r="D1447" s="15">
        <v>45532.385914351849</v>
      </c>
      <c r="E1447" s="13" t="s">
        <v>27</v>
      </c>
      <c r="F1447" t="s">
        <v>28</v>
      </c>
      <c r="G1447">
        <v>54</v>
      </c>
      <c r="H1447" s="12">
        <v>3827.29</v>
      </c>
      <c r="I1447">
        <v>1.6060000000000001</v>
      </c>
      <c r="J1447" t="s">
        <v>43</v>
      </c>
      <c r="K1447" t="b">
        <f t="shared" si="22"/>
        <v>0</v>
      </c>
    </row>
    <row r="1448" spans="1:11" x14ac:dyDescent="0.25">
      <c r="A1448" t="s">
        <v>36</v>
      </c>
      <c r="B1448" t="s">
        <v>37</v>
      </c>
      <c r="C1448" t="s">
        <v>37</v>
      </c>
      <c r="D1448" s="15">
        <v>45532.385972222219</v>
      </c>
      <c r="E1448" s="13" t="s">
        <v>26</v>
      </c>
      <c r="F1448" t="s">
        <v>28</v>
      </c>
      <c r="G1448">
        <v>41</v>
      </c>
      <c r="H1448" s="12">
        <v>4783.51</v>
      </c>
      <c r="I1448">
        <v>5.0880000000000001</v>
      </c>
      <c r="J1448" t="s">
        <v>44</v>
      </c>
      <c r="K1448" t="b">
        <f t="shared" si="22"/>
        <v>0</v>
      </c>
    </row>
    <row r="1449" spans="1:11" x14ac:dyDescent="0.25">
      <c r="A1449" t="s">
        <v>36</v>
      </c>
      <c r="B1449" t="s">
        <v>37</v>
      </c>
      <c r="C1449" t="s">
        <v>37</v>
      </c>
      <c r="D1449" s="15">
        <v>45532.386041666665</v>
      </c>
      <c r="E1449" s="13" t="s">
        <v>35</v>
      </c>
      <c r="F1449" t="s">
        <v>33</v>
      </c>
      <c r="G1449">
        <v>1</v>
      </c>
      <c r="H1449" s="12">
        <v>1724180</v>
      </c>
      <c r="I1449">
        <v>2.4580000000000002</v>
      </c>
      <c r="J1449" t="s">
        <v>45</v>
      </c>
      <c r="K1449" t="b">
        <f t="shared" si="22"/>
        <v>0</v>
      </c>
    </row>
    <row r="1450" spans="1:11" x14ac:dyDescent="0.25">
      <c r="A1450" t="s">
        <v>36</v>
      </c>
      <c r="B1450" t="s">
        <v>37</v>
      </c>
      <c r="C1450" t="s">
        <v>37</v>
      </c>
      <c r="D1450" s="15">
        <v>45532.386076388888</v>
      </c>
      <c r="E1450" s="13" t="s">
        <v>34</v>
      </c>
      <c r="F1450" t="s">
        <v>22</v>
      </c>
      <c r="G1450">
        <v>47</v>
      </c>
      <c r="H1450" s="12">
        <v>5405.12</v>
      </c>
      <c r="I1450">
        <v>2.399</v>
      </c>
      <c r="J1450" t="s">
        <v>46</v>
      </c>
      <c r="K1450" t="b">
        <f t="shared" si="22"/>
        <v>0</v>
      </c>
    </row>
    <row r="1451" spans="1:11" x14ac:dyDescent="0.25">
      <c r="A1451" t="s">
        <v>36</v>
      </c>
      <c r="B1451" t="s">
        <v>37</v>
      </c>
      <c r="C1451" t="s">
        <v>37</v>
      </c>
      <c r="D1451" s="15">
        <v>45532.386111111111</v>
      </c>
      <c r="E1451" s="13" t="s">
        <v>34</v>
      </c>
      <c r="F1451" t="s">
        <v>25</v>
      </c>
      <c r="G1451">
        <v>46</v>
      </c>
      <c r="H1451" s="12">
        <v>5168.3500000000004</v>
      </c>
      <c r="I1451">
        <v>1.823</v>
      </c>
      <c r="J1451" t="s">
        <v>47</v>
      </c>
      <c r="K1451" t="b">
        <f t="shared" si="22"/>
        <v>0</v>
      </c>
    </row>
    <row r="1452" spans="1:11" x14ac:dyDescent="0.25">
      <c r="A1452" t="s">
        <v>36</v>
      </c>
      <c r="B1452" t="s">
        <v>37</v>
      </c>
      <c r="C1452" t="s">
        <v>48</v>
      </c>
      <c r="D1452" s="15">
        <v>45532.392523148148</v>
      </c>
      <c r="E1452" s="13" t="s">
        <v>21</v>
      </c>
      <c r="F1452" t="s">
        <v>22</v>
      </c>
      <c r="G1452">
        <v>25</v>
      </c>
      <c r="H1452" s="12">
        <v>744.74</v>
      </c>
      <c r="I1452">
        <v>3.1920000000000002</v>
      </c>
      <c r="J1452" t="s">
        <v>38</v>
      </c>
      <c r="K1452" t="b">
        <f t="shared" si="22"/>
        <v>0</v>
      </c>
    </row>
    <row r="1453" spans="1:11" x14ac:dyDescent="0.25">
      <c r="A1453" t="s">
        <v>36</v>
      </c>
      <c r="B1453" t="s">
        <v>37</v>
      </c>
      <c r="C1453" t="s">
        <v>48</v>
      </c>
      <c r="D1453" s="15">
        <v>45532.392581018517</v>
      </c>
      <c r="E1453" s="13" t="s">
        <v>23</v>
      </c>
      <c r="F1453" t="s">
        <v>24</v>
      </c>
      <c r="G1453">
        <v>40</v>
      </c>
      <c r="H1453" s="12">
        <v>1159.3800000000001</v>
      </c>
      <c r="I1453">
        <v>3.5939999999999999</v>
      </c>
      <c r="J1453" t="s">
        <v>39</v>
      </c>
      <c r="K1453" t="b">
        <f t="shared" si="22"/>
        <v>0</v>
      </c>
    </row>
    <row r="1454" spans="1:11" x14ac:dyDescent="0.25">
      <c r="A1454" t="s">
        <v>36</v>
      </c>
      <c r="B1454" t="s">
        <v>37</v>
      </c>
      <c r="C1454" t="s">
        <v>48</v>
      </c>
      <c r="D1454" s="15">
        <v>45532.392627314817</v>
      </c>
      <c r="E1454" s="13" t="s">
        <v>23</v>
      </c>
      <c r="F1454" t="s">
        <v>25</v>
      </c>
      <c r="G1454">
        <v>38</v>
      </c>
      <c r="H1454" s="12">
        <v>922.33</v>
      </c>
      <c r="I1454">
        <v>1.8680000000000001</v>
      </c>
      <c r="J1454" t="s">
        <v>40</v>
      </c>
      <c r="K1454" t="b">
        <f t="shared" si="22"/>
        <v>0</v>
      </c>
    </row>
    <row r="1455" spans="1:11" x14ac:dyDescent="0.25">
      <c r="A1455" t="s">
        <v>36</v>
      </c>
      <c r="B1455" t="s">
        <v>37</v>
      </c>
      <c r="C1455" t="s">
        <v>48</v>
      </c>
      <c r="D1455" s="15">
        <v>45532.392650462964</v>
      </c>
      <c r="E1455" s="13" t="s">
        <v>26</v>
      </c>
      <c r="F1455" t="s">
        <v>22</v>
      </c>
      <c r="G1455">
        <v>35</v>
      </c>
      <c r="H1455" s="12">
        <v>1391.88</v>
      </c>
      <c r="I1455">
        <v>4.3730000000000002</v>
      </c>
      <c r="J1455" t="s">
        <v>41</v>
      </c>
      <c r="K1455" t="b">
        <f t="shared" si="22"/>
        <v>0</v>
      </c>
    </row>
    <row r="1456" spans="1:11" x14ac:dyDescent="0.25">
      <c r="A1456" t="s">
        <v>36</v>
      </c>
      <c r="B1456" t="s">
        <v>37</v>
      </c>
      <c r="C1456" t="s">
        <v>48</v>
      </c>
      <c r="D1456" s="15">
        <v>45532.392708333333</v>
      </c>
      <c r="E1456" s="13" t="s">
        <v>27</v>
      </c>
      <c r="F1456" t="s">
        <v>22</v>
      </c>
      <c r="G1456">
        <v>33</v>
      </c>
      <c r="H1456" s="12">
        <v>912.13</v>
      </c>
      <c r="I1456">
        <v>1.748</v>
      </c>
      <c r="J1456" t="s">
        <v>42</v>
      </c>
      <c r="K1456" t="b">
        <f t="shared" si="22"/>
        <v>0</v>
      </c>
    </row>
    <row r="1457" spans="1:11" x14ac:dyDescent="0.25">
      <c r="A1457" t="s">
        <v>36</v>
      </c>
      <c r="B1457" t="s">
        <v>37</v>
      </c>
      <c r="C1457" t="s">
        <v>48</v>
      </c>
      <c r="D1457" s="15">
        <v>45532.392777777779</v>
      </c>
      <c r="E1457" s="13" t="s">
        <v>27</v>
      </c>
      <c r="F1457" t="s">
        <v>28</v>
      </c>
      <c r="G1457">
        <v>53</v>
      </c>
      <c r="H1457" s="12">
        <v>1175.3599999999999</v>
      </c>
      <c r="I1457">
        <v>2.181</v>
      </c>
      <c r="J1457" t="s">
        <v>43</v>
      </c>
      <c r="K1457" t="b">
        <f t="shared" si="22"/>
        <v>0</v>
      </c>
    </row>
    <row r="1458" spans="1:11" x14ac:dyDescent="0.25">
      <c r="A1458" t="s">
        <v>36</v>
      </c>
      <c r="B1458" t="s">
        <v>37</v>
      </c>
      <c r="C1458" t="s">
        <v>48</v>
      </c>
      <c r="D1458" s="15">
        <v>45532.392847222225</v>
      </c>
      <c r="E1458" s="13" t="s">
        <v>26</v>
      </c>
      <c r="F1458" t="s">
        <v>28</v>
      </c>
      <c r="G1458">
        <v>41</v>
      </c>
      <c r="H1458" s="12">
        <v>1392.52</v>
      </c>
      <c r="I1458">
        <v>5.1109999999999998</v>
      </c>
      <c r="J1458" t="s">
        <v>44</v>
      </c>
      <c r="K1458" t="b">
        <f t="shared" si="22"/>
        <v>0</v>
      </c>
    </row>
    <row r="1459" spans="1:11" x14ac:dyDescent="0.25">
      <c r="A1459" t="s">
        <v>36</v>
      </c>
      <c r="B1459" t="s">
        <v>37</v>
      </c>
      <c r="C1459" t="s">
        <v>48</v>
      </c>
      <c r="D1459" s="15">
        <v>45532.392905092594</v>
      </c>
      <c r="E1459" s="13" t="s">
        <v>35</v>
      </c>
      <c r="F1459" t="s">
        <v>33</v>
      </c>
      <c r="G1459">
        <v>1</v>
      </c>
      <c r="H1459" s="12">
        <v>1712517</v>
      </c>
      <c r="I1459">
        <v>2.2759999999999998</v>
      </c>
      <c r="J1459" t="s">
        <v>45</v>
      </c>
      <c r="K1459" t="b">
        <f t="shared" si="22"/>
        <v>0</v>
      </c>
    </row>
    <row r="1460" spans="1:11" x14ac:dyDescent="0.25">
      <c r="A1460" t="s">
        <v>36</v>
      </c>
      <c r="B1460" t="s">
        <v>37</v>
      </c>
      <c r="C1460" t="s">
        <v>48</v>
      </c>
      <c r="D1460" s="15">
        <v>45532.392939814818</v>
      </c>
      <c r="E1460" s="13" t="s">
        <v>34</v>
      </c>
      <c r="F1460" t="s">
        <v>22</v>
      </c>
      <c r="G1460">
        <v>47</v>
      </c>
      <c r="H1460" s="12">
        <v>1751.02</v>
      </c>
      <c r="I1460">
        <v>2.395</v>
      </c>
      <c r="J1460" t="s">
        <v>46</v>
      </c>
      <c r="K1460" t="b">
        <f t="shared" si="22"/>
        <v>0</v>
      </c>
    </row>
    <row r="1461" spans="1:11" x14ac:dyDescent="0.25">
      <c r="A1461" t="s">
        <v>36</v>
      </c>
      <c r="B1461" t="s">
        <v>37</v>
      </c>
      <c r="C1461" t="s">
        <v>48</v>
      </c>
      <c r="D1461" s="15">
        <v>45532.392974537041</v>
      </c>
      <c r="E1461" s="13" t="s">
        <v>34</v>
      </c>
      <c r="F1461" t="s">
        <v>25</v>
      </c>
      <c r="G1461">
        <v>46</v>
      </c>
      <c r="H1461" s="12">
        <v>1514.73</v>
      </c>
      <c r="I1461">
        <v>2.5990000000000002</v>
      </c>
      <c r="J1461" t="s">
        <v>47</v>
      </c>
      <c r="K1461" t="b">
        <f t="shared" si="22"/>
        <v>0</v>
      </c>
    </row>
    <row r="1462" spans="1:11" x14ac:dyDescent="0.25">
      <c r="A1462" t="s">
        <v>36</v>
      </c>
      <c r="B1462" t="s">
        <v>37</v>
      </c>
      <c r="C1462" t="s">
        <v>37</v>
      </c>
      <c r="D1462" s="15">
        <v>45532.42732638889</v>
      </c>
      <c r="E1462" s="13" t="s">
        <v>21</v>
      </c>
      <c r="F1462" t="s">
        <v>22</v>
      </c>
      <c r="G1462">
        <v>24</v>
      </c>
      <c r="H1462" s="12">
        <v>1665.27</v>
      </c>
      <c r="I1462">
        <v>4.5339999999999998</v>
      </c>
      <c r="J1462" t="s">
        <v>38</v>
      </c>
      <c r="K1462" t="b">
        <f t="shared" si="22"/>
        <v>0</v>
      </c>
    </row>
    <row r="1463" spans="1:11" x14ac:dyDescent="0.25">
      <c r="A1463" t="s">
        <v>36</v>
      </c>
      <c r="B1463" t="s">
        <v>37</v>
      </c>
      <c r="C1463" t="s">
        <v>37</v>
      </c>
      <c r="D1463" s="15">
        <v>45532.427395833336</v>
      </c>
      <c r="E1463" s="13" t="s">
        <v>23</v>
      </c>
      <c r="F1463" t="s">
        <v>24</v>
      </c>
      <c r="G1463">
        <v>41</v>
      </c>
      <c r="H1463" s="12">
        <v>3799.84</v>
      </c>
      <c r="I1463">
        <v>2.9279999999999999</v>
      </c>
      <c r="J1463" t="s">
        <v>39</v>
      </c>
      <c r="K1463" t="b">
        <f t="shared" si="22"/>
        <v>0</v>
      </c>
    </row>
    <row r="1464" spans="1:11" x14ac:dyDescent="0.25">
      <c r="A1464" t="s">
        <v>36</v>
      </c>
      <c r="B1464" t="s">
        <v>37</v>
      </c>
      <c r="C1464" t="s">
        <v>37</v>
      </c>
      <c r="D1464" s="15">
        <v>45532.427442129629</v>
      </c>
      <c r="E1464" s="13" t="s">
        <v>23</v>
      </c>
      <c r="F1464" t="s">
        <v>25</v>
      </c>
      <c r="G1464">
        <v>40</v>
      </c>
      <c r="H1464" s="12">
        <v>3563.5</v>
      </c>
      <c r="I1464">
        <v>1.837</v>
      </c>
      <c r="J1464" t="s">
        <v>40</v>
      </c>
      <c r="K1464" t="b">
        <f t="shared" si="22"/>
        <v>0</v>
      </c>
    </row>
    <row r="1465" spans="1:11" x14ac:dyDescent="0.25">
      <c r="A1465" t="s">
        <v>36</v>
      </c>
      <c r="B1465" t="s">
        <v>37</v>
      </c>
      <c r="C1465" t="s">
        <v>37</v>
      </c>
      <c r="D1465" s="15">
        <v>45532.427465277775</v>
      </c>
      <c r="E1465" s="13" t="s">
        <v>26</v>
      </c>
      <c r="F1465" t="s">
        <v>22</v>
      </c>
      <c r="G1465">
        <v>35</v>
      </c>
      <c r="H1465" s="12">
        <v>4775.0600000000004</v>
      </c>
      <c r="I1465">
        <v>4.93</v>
      </c>
      <c r="J1465" t="s">
        <v>41</v>
      </c>
      <c r="K1465" t="b">
        <f t="shared" si="22"/>
        <v>0</v>
      </c>
    </row>
    <row r="1466" spans="1:11" x14ac:dyDescent="0.25">
      <c r="A1466" t="s">
        <v>36</v>
      </c>
      <c r="B1466" t="s">
        <v>37</v>
      </c>
      <c r="C1466" t="s">
        <v>37</v>
      </c>
      <c r="D1466" s="15">
        <v>45532.427523148152</v>
      </c>
      <c r="E1466" s="13" t="s">
        <v>27</v>
      </c>
      <c r="F1466" t="s">
        <v>22</v>
      </c>
      <c r="G1466">
        <v>34</v>
      </c>
      <c r="H1466" s="12">
        <v>2894.37</v>
      </c>
      <c r="I1466">
        <v>1.909</v>
      </c>
      <c r="J1466" t="s">
        <v>42</v>
      </c>
      <c r="K1466" t="b">
        <f t="shared" si="22"/>
        <v>0</v>
      </c>
    </row>
    <row r="1467" spans="1:11" x14ac:dyDescent="0.25">
      <c r="A1467" t="s">
        <v>36</v>
      </c>
      <c r="B1467" t="s">
        <v>37</v>
      </c>
      <c r="C1467" t="s">
        <v>37</v>
      </c>
      <c r="D1467" s="15">
        <v>45532.427604166667</v>
      </c>
      <c r="E1467" s="13" t="s">
        <v>27</v>
      </c>
      <c r="F1467" t="s">
        <v>28</v>
      </c>
      <c r="G1467">
        <v>54</v>
      </c>
      <c r="H1467" s="12">
        <v>3827.29</v>
      </c>
      <c r="I1467">
        <v>2.5859999999999999</v>
      </c>
      <c r="J1467" t="s">
        <v>43</v>
      </c>
      <c r="K1467" t="b">
        <f t="shared" si="22"/>
        <v>0</v>
      </c>
    </row>
    <row r="1468" spans="1:11" x14ac:dyDescent="0.25">
      <c r="A1468" t="s">
        <v>36</v>
      </c>
      <c r="B1468" t="s">
        <v>37</v>
      </c>
      <c r="C1468" t="s">
        <v>37</v>
      </c>
      <c r="D1468" s="15">
        <v>45532.427673611113</v>
      </c>
      <c r="E1468" s="13" t="s">
        <v>26</v>
      </c>
      <c r="F1468" t="s">
        <v>28</v>
      </c>
      <c r="G1468">
        <v>41</v>
      </c>
      <c r="H1468" s="12">
        <v>4783.51</v>
      </c>
      <c r="I1468">
        <v>5.327</v>
      </c>
      <c r="J1468" t="s">
        <v>44</v>
      </c>
      <c r="K1468" t="b">
        <f t="shared" si="22"/>
        <v>0</v>
      </c>
    </row>
    <row r="1469" spans="1:11" x14ac:dyDescent="0.25">
      <c r="A1469" t="s">
        <v>36</v>
      </c>
      <c r="B1469" t="s">
        <v>37</v>
      </c>
      <c r="C1469" t="s">
        <v>37</v>
      </c>
      <c r="D1469" s="15">
        <v>45532.427743055552</v>
      </c>
      <c r="E1469" s="13" t="s">
        <v>35</v>
      </c>
      <c r="F1469" t="s">
        <v>33</v>
      </c>
      <c r="G1469">
        <v>1</v>
      </c>
      <c r="H1469" s="12">
        <v>1724673</v>
      </c>
      <c r="I1469">
        <v>2.3479999999999999</v>
      </c>
      <c r="J1469" t="s">
        <v>45</v>
      </c>
      <c r="K1469" t="b">
        <f t="shared" si="22"/>
        <v>0</v>
      </c>
    </row>
    <row r="1470" spans="1:11" x14ac:dyDescent="0.25">
      <c r="A1470" t="s">
        <v>36</v>
      </c>
      <c r="B1470" t="s">
        <v>37</v>
      </c>
      <c r="C1470" t="s">
        <v>37</v>
      </c>
      <c r="D1470" s="15">
        <v>45532.427777777775</v>
      </c>
      <c r="E1470" s="13" t="s">
        <v>34</v>
      </c>
      <c r="F1470" t="s">
        <v>22</v>
      </c>
      <c r="G1470">
        <v>47</v>
      </c>
      <c r="H1470" s="12">
        <v>5405.12</v>
      </c>
      <c r="I1470">
        <v>2.7440000000000002</v>
      </c>
      <c r="J1470" t="s">
        <v>46</v>
      </c>
      <c r="K1470" t="b">
        <f t="shared" si="22"/>
        <v>0</v>
      </c>
    </row>
    <row r="1471" spans="1:11" x14ac:dyDescent="0.25">
      <c r="A1471" t="s">
        <v>36</v>
      </c>
      <c r="B1471" t="s">
        <v>37</v>
      </c>
      <c r="C1471" t="s">
        <v>37</v>
      </c>
      <c r="D1471" s="15">
        <v>45532.427812499998</v>
      </c>
      <c r="E1471" s="13" t="s">
        <v>34</v>
      </c>
      <c r="F1471" t="s">
        <v>25</v>
      </c>
      <c r="G1471">
        <v>46</v>
      </c>
      <c r="H1471" s="12">
        <v>5168.3500000000004</v>
      </c>
      <c r="I1471">
        <v>2.165</v>
      </c>
      <c r="J1471" t="s">
        <v>47</v>
      </c>
      <c r="K1471" t="b">
        <f t="shared" si="22"/>
        <v>0</v>
      </c>
    </row>
    <row r="1472" spans="1:11" s="30" customFormat="1" x14ac:dyDescent="0.25">
      <c r="A1472" s="30" t="s">
        <v>36</v>
      </c>
      <c r="B1472" s="30" t="s">
        <v>37</v>
      </c>
      <c r="C1472" s="30" t="s">
        <v>48</v>
      </c>
      <c r="D1472" s="31">
        <v>45532.434201388889</v>
      </c>
      <c r="E1472" s="31" t="s">
        <v>21</v>
      </c>
      <c r="F1472" s="30" t="s">
        <v>22</v>
      </c>
      <c r="G1472" s="30">
        <v>25</v>
      </c>
      <c r="H1472" s="32">
        <v>241.17</v>
      </c>
      <c r="I1472" s="30">
        <v>27.489000000000001</v>
      </c>
      <c r="J1472" s="30" t="s">
        <v>38</v>
      </c>
      <c r="K1472" s="30" t="b">
        <f t="shared" si="22"/>
        <v>1</v>
      </c>
    </row>
    <row r="1473" spans="1:11" x14ac:dyDescent="0.25">
      <c r="A1473" t="s">
        <v>36</v>
      </c>
      <c r="B1473" t="s">
        <v>37</v>
      </c>
      <c r="C1473" t="s">
        <v>48</v>
      </c>
      <c r="D1473" s="15">
        <v>45532.434537037036</v>
      </c>
      <c r="E1473" s="13" t="s">
        <v>23</v>
      </c>
      <c r="F1473" t="s">
        <v>24</v>
      </c>
      <c r="G1473">
        <v>40</v>
      </c>
      <c r="H1473" s="12">
        <v>918.03</v>
      </c>
      <c r="I1473">
        <v>2.8639999999999999</v>
      </c>
      <c r="J1473" t="s">
        <v>39</v>
      </c>
      <c r="K1473" t="b">
        <f t="shared" si="22"/>
        <v>0</v>
      </c>
    </row>
    <row r="1474" spans="1:11" x14ac:dyDescent="0.25">
      <c r="A1474" t="s">
        <v>36</v>
      </c>
      <c r="B1474" t="s">
        <v>37</v>
      </c>
      <c r="C1474" t="s">
        <v>48</v>
      </c>
      <c r="D1474" s="15">
        <v>45532.434571759259</v>
      </c>
      <c r="E1474" s="13" t="s">
        <v>23</v>
      </c>
      <c r="F1474" t="s">
        <v>25</v>
      </c>
      <c r="G1474">
        <v>38</v>
      </c>
      <c r="H1474" s="12">
        <v>922.99</v>
      </c>
      <c r="I1474">
        <v>1.768</v>
      </c>
      <c r="J1474" t="s">
        <v>40</v>
      </c>
      <c r="K1474" t="b">
        <f t="shared" si="22"/>
        <v>0</v>
      </c>
    </row>
    <row r="1475" spans="1:11" x14ac:dyDescent="0.25">
      <c r="A1475" t="s">
        <v>36</v>
      </c>
      <c r="B1475" t="s">
        <v>37</v>
      </c>
      <c r="C1475" t="s">
        <v>48</v>
      </c>
      <c r="D1475" s="15">
        <v>45532.434594907405</v>
      </c>
      <c r="E1475" s="13" t="s">
        <v>26</v>
      </c>
      <c r="F1475" t="s">
        <v>22</v>
      </c>
      <c r="G1475">
        <v>35</v>
      </c>
      <c r="H1475" s="12">
        <v>1044.97</v>
      </c>
      <c r="I1475">
        <v>5.4029999999999996</v>
      </c>
      <c r="J1475" t="s">
        <v>41</v>
      </c>
      <c r="K1475" t="b">
        <f t="shared" ref="K1475:K1538" si="23">IF(I1475 &gt; 10, TRUE, FALSE)</f>
        <v>0</v>
      </c>
    </row>
    <row r="1476" spans="1:11" x14ac:dyDescent="0.25">
      <c r="A1476" t="s">
        <v>36</v>
      </c>
      <c r="B1476" t="s">
        <v>37</v>
      </c>
      <c r="C1476" t="s">
        <v>48</v>
      </c>
      <c r="D1476" s="15">
        <v>45532.434664351851</v>
      </c>
      <c r="E1476" s="13" t="s">
        <v>27</v>
      </c>
      <c r="F1476" t="s">
        <v>22</v>
      </c>
      <c r="G1476">
        <v>33</v>
      </c>
      <c r="H1476" s="12">
        <v>912.48</v>
      </c>
      <c r="I1476">
        <v>1.8919999999999999</v>
      </c>
      <c r="J1476" t="s">
        <v>42</v>
      </c>
      <c r="K1476" t="b">
        <f t="shared" si="23"/>
        <v>0</v>
      </c>
    </row>
    <row r="1477" spans="1:11" x14ac:dyDescent="0.25">
      <c r="A1477" t="s">
        <v>36</v>
      </c>
      <c r="B1477" t="s">
        <v>37</v>
      </c>
      <c r="C1477" t="s">
        <v>48</v>
      </c>
      <c r="D1477" s="15">
        <v>45532.434733796297</v>
      </c>
      <c r="E1477" s="13" t="s">
        <v>27</v>
      </c>
      <c r="F1477" t="s">
        <v>28</v>
      </c>
      <c r="G1477">
        <v>53</v>
      </c>
      <c r="H1477" s="12">
        <v>1176.17</v>
      </c>
      <c r="I1477">
        <v>2.0179999999999998</v>
      </c>
      <c r="J1477" t="s">
        <v>43</v>
      </c>
      <c r="K1477" t="b">
        <f t="shared" si="23"/>
        <v>0</v>
      </c>
    </row>
    <row r="1478" spans="1:11" x14ac:dyDescent="0.25">
      <c r="A1478" t="s">
        <v>36</v>
      </c>
      <c r="B1478" t="s">
        <v>37</v>
      </c>
      <c r="C1478" t="s">
        <v>48</v>
      </c>
      <c r="D1478" s="15">
        <v>45532.434803240743</v>
      </c>
      <c r="E1478" s="13" t="s">
        <v>26</v>
      </c>
      <c r="F1478" t="s">
        <v>28</v>
      </c>
      <c r="G1478">
        <v>41</v>
      </c>
      <c r="H1478" s="12">
        <v>1393.74</v>
      </c>
      <c r="I1478">
        <v>5.7640000000000002</v>
      </c>
      <c r="J1478" t="s">
        <v>44</v>
      </c>
      <c r="K1478" t="b">
        <f t="shared" si="23"/>
        <v>0</v>
      </c>
    </row>
    <row r="1479" spans="1:11" x14ac:dyDescent="0.25">
      <c r="A1479" t="s">
        <v>36</v>
      </c>
      <c r="B1479" t="s">
        <v>37</v>
      </c>
      <c r="C1479" t="s">
        <v>48</v>
      </c>
      <c r="D1479" s="15">
        <v>45532.434872685182</v>
      </c>
      <c r="E1479" s="13" t="s">
        <v>35</v>
      </c>
      <c r="F1479" t="s">
        <v>33</v>
      </c>
      <c r="G1479">
        <v>1</v>
      </c>
      <c r="H1479" s="12">
        <v>1713070</v>
      </c>
      <c r="I1479">
        <v>2.4910000000000001</v>
      </c>
      <c r="J1479" t="s">
        <v>45</v>
      </c>
      <c r="K1479" t="b">
        <f t="shared" si="23"/>
        <v>0</v>
      </c>
    </row>
    <row r="1480" spans="1:11" x14ac:dyDescent="0.25">
      <c r="A1480" t="s">
        <v>36</v>
      </c>
      <c r="B1480" t="s">
        <v>37</v>
      </c>
      <c r="C1480" t="s">
        <v>48</v>
      </c>
      <c r="D1480" s="15">
        <v>45532.434907407405</v>
      </c>
      <c r="E1480" s="13" t="s">
        <v>34</v>
      </c>
      <c r="F1480" t="s">
        <v>22</v>
      </c>
      <c r="G1480">
        <v>48</v>
      </c>
      <c r="H1480" s="12">
        <v>1754.12</v>
      </c>
      <c r="I1480">
        <v>2.8090000000000002</v>
      </c>
      <c r="J1480" t="s">
        <v>46</v>
      </c>
      <c r="K1480" t="b">
        <f t="shared" si="23"/>
        <v>0</v>
      </c>
    </row>
    <row r="1481" spans="1:11" x14ac:dyDescent="0.25">
      <c r="A1481" t="s">
        <v>36</v>
      </c>
      <c r="B1481" t="s">
        <v>37</v>
      </c>
      <c r="C1481" t="s">
        <v>48</v>
      </c>
      <c r="D1481" s="15">
        <v>45532.434953703705</v>
      </c>
      <c r="E1481" s="13" t="s">
        <v>34</v>
      </c>
      <c r="F1481" t="s">
        <v>25</v>
      </c>
      <c r="G1481">
        <v>46</v>
      </c>
      <c r="H1481" s="12">
        <v>1516.19</v>
      </c>
      <c r="I1481">
        <v>1.8049999999999999</v>
      </c>
      <c r="J1481" t="s">
        <v>47</v>
      </c>
      <c r="K1481" t="b">
        <f t="shared" si="23"/>
        <v>0</v>
      </c>
    </row>
    <row r="1482" spans="1:11" x14ac:dyDescent="0.25">
      <c r="A1482" t="s">
        <v>36</v>
      </c>
      <c r="B1482" t="s">
        <v>37</v>
      </c>
      <c r="C1482" t="s">
        <v>37</v>
      </c>
      <c r="D1482" s="15">
        <v>45532.468993055554</v>
      </c>
      <c r="E1482" s="13" t="s">
        <v>21</v>
      </c>
      <c r="F1482" t="s">
        <v>22</v>
      </c>
      <c r="G1482">
        <v>24</v>
      </c>
      <c r="H1482" s="12">
        <v>1665.27</v>
      </c>
      <c r="I1482">
        <v>5.2409999999999997</v>
      </c>
      <c r="J1482" t="s">
        <v>38</v>
      </c>
      <c r="K1482" t="b">
        <f t="shared" si="23"/>
        <v>0</v>
      </c>
    </row>
    <row r="1483" spans="1:11" x14ac:dyDescent="0.25">
      <c r="A1483" t="s">
        <v>36</v>
      </c>
      <c r="B1483" t="s">
        <v>37</v>
      </c>
      <c r="C1483" t="s">
        <v>37</v>
      </c>
      <c r="D1483" s="15">
        <v>45532.469074074077</v>
      </c>
      <c r="E1483" s="13" t="s">
        <v>23</v>
      </c>
      <c r="F1483" t="s">
        <v>24</v>
      </c>
      <c r="G1483">
        <v>41</v>
      </c>
      <c r="H1483" s="12">
        <v>3799.84</v>
      </c>
      <c r="I1483">
        <v>2.86</v>
      </c>
      <c r="J1483" t="s">
        <v>39</v>
      </c>
      <c r="K1483" t="b">
        <f t="shared" si="23"/>
        <v>0</v>
      </c>
    </row>
    <row r="1484" spans="1:11" x14ac:dyDescent="0.25">
      <c r="A1484" t="s">
        <v>36</v>
      </c>
      <c r="B1484" t="s">
        <v>37</v>
      </c>
      <c r="C1484" t="s">
        <v>37</v>
      </c>
      <c r="D1484" s="15">
        <v>45532.469108796293</v>
      </c>
      <c r="E1484" s="13" t="s">
        <v>23</v>
      </c>
      <c r="F1484" t="s">
        <v>25</v>
      </c>
      <c r="G1484">
        <v>40</v>
      </c>
      <c r="H1484" s="12">
        <v>3563.5</v>
      </c>
      <c r="I1484">
        <v>1.984</v>
      </c>
      <c r="J1484" t="s">
        <v>40</v>
      </c>
      <c r="K1484" t="b">
        <f t="shared" si="23"/>
        <v>0</v>
      </c>
    </row>
    <row r="1485" spans="1:11" x14ac:dyDescent="0.25">
      <c r="A1485" t="s">
        <v>36</v>
      </c>
      <c r="B1485" t="s">
        <v>37</v>
      </c>
      <c r="C1485" t="s">
        <v>37</v>
      </c>
      <c r="D1485" s="15">
        <v>45532.469143518516</v>
      </c>
      <c r="E1485" s="13" t="s">
        <v>26</v>
      </c>
      <c r="F1485" t="s">
        <v>22</v>
      </c>
      <c r="G1485">
        <v>35</v>
      </c>
      <c r="H1485" s="12">
        <v>4775.0600000000004</v>
      </c>
      <c r="I1485">
        <v>5.0179999999999998</v>
      </c>
      <c r="J1485" t="s">
        <v>41</v>
      </c>
      <c r="K1485" t="b">
        <f t="shared" si="23"/>
        <v>0</v>
      </c>
    </row>
    <row r="1486" spans="1:11" x14ac:dyDescent="0.25">
      <c r="A1486" t="s">
        <v>36</v>
      </c>
      <c r="B1486" t="s">
        <v>37</v>
      </c>
      <c r="C1486" t="s">
        <v>37</v>
      </c>
      <c r="D1486" s="15">
        <v>45532.469201388885</v>
      </c>
      <c r="E1486" s="13" t="s">
        <v>27</v>
      </c>
      <c r="F1486" t="s">
        <v>22</v>
      </c>
      <c r="G1486">
        <v>34</v>
      </c>
      <c r="H1486" s="12">
        <v>2894.37</v>
      </c>
      <c r="I1486">
        <v>1.577</v>
      </c>
      <c r="J1486" t="s">
        <v>42</v>
      </c>
      <c r="K1486" t="b">
        <f t="shared" si="23"/>
        <v>0</v>
      </c>
    </row>
    <row r="1487" spans="1:11" x14ac:dyDescent="0.25">
      <c r="A1487" t="s">
        <v>36</v>
      </c>
      <c r="B1487" t="s">
        <v>37</v>
      </c>
      <c r="C1487" t="s">
        <v>37</v>
      </c>
      <c r="D1487" s="15">
        <v>45532.469270833331</v>
      </c>
      <c r="E1487" s="13" t="s">
        <v>27</v>
      </c>
      <c r="F1487" t="s">
        <v>28</v>
      </c>
      <c r="G1487">
        <v>54</v>
      </c>
      <c r="H1487" s="12">
        <v>3827.29</v>
      </c>
      <c r="I1487">
        <v>2.2250000000000001</v>
      </c>
      <c r="J1487" t="s">
        <v>43</v>
      </c>
      <c r="K1487" t="b">
        <f t="shared" si="23"/>
        <v>0</v>
      </c>
    </row>
    <row r="1488" spans="1:11" x14ac:dyDescent="0.25">
      <c r="A1488" t="s">
        <v>36</v>
      </c>
      <c r="B1488" t="s">
        <v>37</v>
      </c>
      <c r="C1488" t="s">
        <v>37</v>
      </c>
      <c r="D1488" s="15">
        <v>45532.469340277778</v>
      </c>
      <c r="E1488" s="13" t="s">
        <v>26</v>
      </c>
      <c r="F1488" t="s">
        <v>28</v>
      </c>
      <c r="G1488">
        <v>41</v>
      </c>
      <c r="H1488" s="12">
        <v>4783.51</v>
      </c>
      <c r="I1488">
        <v>5.2249999999999996</v>
      </c>
      <c r="J1488" t="s">
        <v>44</v>
      </c>
      <c r="K1488" t="b">
        <f t="shared" si="23"/>
        <v>0</v>
      </c>
    </row>
    <row r="1489" spans="1:11" x14ac:dyDescent="0.25">
      <c r="A1489" t="s">
        <v>36</v>
      </c>
      <c r="B1489" t="s">
        <v>37</v>
      </c>
      <c r="C1489" t="s">
        <v>37</v>
      </c>
      <c r="D1489" s="15">
        <v>45532.469409722224</v>
      </c>
      <c r="E1489" s="13" t="s">
        <v>35</v>
      </c>
      <c r="F1489" t="s">
        <v>33</v>
      </c>
      <c r="G1489">
        <v>1</v>
      </c>
      <c r="H1489" s="12">
        <v>1725166</v>
      </c>
      <c r="I1489">
        <v>2.327</v>
      </c>
      <c r="J1489" t="s">
        <v>45</v>
      </c>
      <c r="K1489" t="b">
        <f t="shared" si="23"/>
        <v>0</v>
      </c>
    </row>
    <row r="1490" spans="1:11" x14ac:dyDescent="0.25">
      <c r="A1490" t="s">
        <v>36</v>
      </c>
      <c r="B1490" t="s">
        <v>37</v>
      </c>
      <c r="C1490" t="s">
        <v>37</v>
      </c>
      <c r="D1490" s="15">
        <v>45532.46943287037</v>
      </c>
      <c r="E1490" s="13" t="s">
        <v>34</v>
      </c>
      <c r="F1490" t="s">
        <v>22</v>
      </c>
      <c r="G1490">
        <v>47</v>
      </c>
      <c r="H1490" s="12">
        <v>5405.12</v>
      </c>
      <c r="I1490">
        <v>2.7549999999999999</v>
      </c>
      <c r="J1490" t="s">
        <v>46</v>
      </c>
      <c r="K1490" t="b">
        <f t="shared" si="23"/>
        <v>0</v>
      </c>
    </row>
    <row r="1491" spans="1:11" x14ac:dyDescent="0.25">
      <c r="A1491" t="s">
        <v>36</v>
      </c>
      <c r="B1491" t="s">
        <v>37</v>
      </c>
      <c r="C1491" t="s">
        <v>37</v>
      </c>
      <c r="D1491" s="15">
        <v>45532.46947916667</v>
      </c>
      <c r="E1491" s="13" t="s">
        <v>34</v>
      </c>
      <c r="F1491" t="s">
        <v>25</v>
      </c>
      <c r="G1491">
        <v>46</v>
      </c>
      <c r="H1491" s="12">
        <v>5168.3500000000004</v>
      </c>
      <c r="I1491">
        <v>1.718</v>
      </c>
      <c r="J1491" t="s">
        <v>47</v>
      </c>
      <c r="K1491" t="b">
        <f t="shared" si="23"/>
        <v>0</v>
      </c>
    </row>
    <row r="1492" spans="1:11" x14ac:dyDescent="0.25">
      <c r="A1492" t="s">
        <v>36</v>
      </c>
      <c r="B1492" t="s">
        <v>37</v>
      </c>
      <c r="C1492" t="s">
        <v>48</v>
      </c>
      <c r="D1492" s="15">
        <v>45532.475856481484</v>
      </c>
      <c r="E1492" s="13" t="s">
        <v>21</v>
      </c>
      <c r="F1492" t="s">
        <v>22</v>
      </c>
      <c r="G1492">
        <v>25</v>
      </c>
      <c r="H1492" s="12">
        <v>744.24</v>
      </c>
      <c r="I1492">
        <v>2.5910000000000002</v>
      </c>
      <c r="J1492" t="s">
        <v>38</v>
      </c>
      <c r="K1492" t="b">
        <f t="shared" si="23"/>
        <v>0</v>
      </c>
    </row>
    <row r="1493" spans="1:11" x14ac:dyDescent="0.25">
      <c r="A1493" t="s">
        <v>36</v>
      </c>
      <c r="B1493" t="s">
        <v>37</v>
      </c>
      <c r="C1493" t="s">
        <v>48</v>
      </c>
      <c r="D1493" s="15">
        <v>45532.475902777776</v>
      </c>
      <c r="E1493" s="13" t="s">
        <v>23</v>
      </c>
      <c r="F1493" t="s">
        <v>24</v>
      </c>
      <c r="G1493">
        <v>40</v>
      </c>
      <c r="H1493" s="12">
        <v>1158.8399999999999</v>
      </c>
      <c r="I1493">
        <v>2.5499999999999998</v>
      </c>
      <c r="J1493" t="s">
        <v>39</v>
      </c>
      <c r="K1493" t="b">
        <f t="shared" si="23"/>
        <v>0</v>
      </c>
    </row>
    <row r="1494" spans="1:11" x14ac:dyDescent="0.25">
      <c r="A1494" t="s">
        <v>36</v>
      </c>
      <c r="B1494" t="s">
        <v>37</v>
      </c>
      <c r="C1494" t="s">
        <v>48</v>
      </c>
      <c r="D1494" s="15">
        <v>45532.475937499999</v>
      </c>
      <c r="E1494" s="13" t="s">
        <v>23</v>
      </c>
      <c r="F1494" t="s">
        <v>25</v>
      </c>
      <c r="G1494">
        <v>38</v>
      </c>
      <c r="H1494" s="12">
        <v>921.79</v>
      </c>
      <c r="I1494">
        <v>1.742</v>
      </c>
      <c r="J1494" t="s">
        <v>40</v>
      </c>
      <c r="K1494" t="b">
        <f t="shared" si="23"/>
        <v>0</v>
      </c>
    </row>
    <row r="1495" spans="1:11" x14ac:dyDescent="0.25">
      <c r="A1495" t="s">
        <v>36</v>
      </c>
      <c r="B1495" t="s">
        <v>37</v>
      </c>
      <c r="C1495" t="s">
        <v>48</v>
      </c>
      <c r="D1495" s="15">
        <v>45532.475960648146</v>
      </c>
      <c r="E1495" s="13" t="s">
        <v>26</v>
      </c>
      <c r="F1495" t="s">
        <v>22</v>
      </c>
      <c r="G1495">
        <v>35</v>
      </c>
      <c r="H1495" s="12">
        <v>1391.29</v>
      </c>
      <c r="I1495">
        <v>5.085</v>
      </c>
      <c r="J1495" t="s">
        <v>41</v>
      </c>
      <c r="K1495" t="b">
        <f t="shared" si="23"/>
        <v>0</v>
      </c>
    </row>
    <row r="1496" spans="1:11" x14ac:dyDescent="0.25">
      <c r="A1496" t="s">
        <v>36</v>
      </c>
      <c r="B1496" t="s">
        <v>37</v>
      </c>
      <c r="C1496" t="s">
        <v>48</v>
      </c>
      <c r="D1496" s="15">
        <v>45532.476030092592</v>
      </c>
      <c r="E1496" s="13" t="s">
        <v>27</v>
      </c>
      <c r="F1496" t="s">
        <v>22</v>
      </c>
      <c r="G1496">
        <v>33</v>
      </c>
      <c r="H1496" s="12">
        <v>911.35</v>
      </c>
      <c r="I1496">
        <v>1.744</v>
      </c>
      <c r="J1496" t="s">
        <v>42</v>
      </c>
      <c r="K1496" t="b">
        <f t="shared" si="23"/>
        <v>0</v>
      </c>
    </row>
    <row r="1497" spans="1:11" x14ac:dyDescent="0.25">
      <c r="A1497" t="s">
        <v>36</v>
      </c>
      <c r="B1497" t="s">
        <v>37</v>
      </c>
      <c r="C1497" t="s">
        <v>48</v>
      </c>
      <c r="D1497" s="15">
        <v>45532.476099537038</v>
      </c>
      <c r="E1497" s="13" t="s">
        <v>27</v>
      </c>
      <c r="F1497" t="s">
        <v>28</v>
      </c>
      <c r="G1497">
        <v>53</v>
      </c>
      <c r="H1497" s="12">
        <v>1174.58</v>
      </c>
      <c r="I1497">
        <v>2.1280000000000001</v>
      </c>
      <c r="J1497" t="s">
        <v>43</v>
      </c>
      <c r="K1497" t="b">
        <f t="shared" si="23"/>
        <v>0</v>
      </c>
    </row>
    <row r="1498" spans="1:11" x14ac:dyDescent="0.25">
      <c r="A1498" t="s">
        <v>36</v>
      </c>
      <c r="B1498" t="s">
        <v>37</v>
      </c>
      <c r="C1498" t="s">
        <v>48</v>
      </c>
      <c r="D1498" s="15">
        <v>45532.476168981484</v>
      </c>
      <c r="E1498" s="13" t="s">
        <v>26</v>
      </c>
      <c r="F1498" t="s">
        <v>28</v>
      </c>
      <c r="G1498">
        <v>41</v>
      </c>
      <c r="H1498" s="12">
        <v>1391.94</v>
      </c>
      <c r="I1498">
        <v>4.7160000000000002</v>
      </c>
      <c r="J1498" t="s">
        <v>44</v>
      </c>
      <c r="K1498" t="b">
        <f t="shared" si="23"/>
        <v>0</v>
      </c>
    </row>
    <row r="1499" spans="1:11" x14ac:dyDescent="0.25">
      <c r="A1499" t="s">
        <v>36</v>
      </c>
      <c r="B1499" t="s">
        <v>37</v>
      </c>
      <c r="C1499" t="s">
        <v>48</v>
      </c>
      <c r="D1499" s="15">
        <v>45532.476226851853</v>
      </c>
      <c r="E1499" s="13" t="s">
        <v>35</v>
      </c>
      <c r="F1499" t="s">
        <v>33</v>
      </c>
      <c r="G1499">
        <v>1</v>
      </c>
      <c r="H1499" s="12">
        <v>1713623</v>
      </c>
      <c r="I1499">
        <v>2.903</v>
      </c>
      <c r="J1499" t="s">
        <v>45</v>
      </c>
      <c r="K1499" t="b">
        <f t="shared" si="23"/>
        <v>0</v>
      </c>
    </row>
    <row r="1500" spans="1:11" x14ac:dyDescent="0.25">
      <c r="A1500" t="s">
        <v>36</v>
      </c>
      <c r="B1500" t="s">
        <v>37</v>
      </c>
      <c r="C1500" t="s">
        <v>48</v>
      </c>
      <c r="D1500" s="15">
        <v>45532.476273148146</v>
      </c>
      <c r="E1500" s="13" t="s">
        <v>34</v>
      </c>
      <c r="F1500" t="s">
        <v>22</v>
      </c>
      <c r="G1500">
        <v>48</v>
      </c>
      <c r="H1500" s="12">
        <v>1751.7</v>
      </c>
      <c r="I1500">
        <v>2.786</v>
      </c>
      <c r="J1500" t="s">
        <v>46</v>
      </c>
      <c r="K1500" t="b">
        <f t="shared" si="23"/>
        <v>0</v>
      </c>
    </row>
    <row r="1501" spans="1:11" x14ac:dyDescent="0.25">
      <c r="A1501" t="s">
        <v>36</v>
      </c>
      <c r="B1501" t="s">
        <v>37</v>
      </c>
      <c r="C1501" t="s">
        <v>48</v>
      </c>
      <c r="D1501" s="15">
        <v>45532.476307870369</v>
      </c>
      <c r="E1501" s="13" t="s">
        <v>34</v>
      </c>
      <c r="F1501" t="s">
        <v>25</v>
      </c>
      <c r="G1501">
        <v>46</v>
      </c>
      <c r="H1501" s="12">
        <v>1514.18</v>
      </c>
      <c r="I1501">
        <v>1.84</v>
      </c>
      <c r="J1501" t="s">
        <v>47</v>
      </c>
      <c r="K1501" t="b">
        <f t="shared" si="23"/>
        <v>0</v>
      </c>
    </row>
    <row r="1502" spans="1:11" x14ac:dyDescent="0.25">
      <c r="A1502" t="s">
        <v>36</v>
      </c>
      <c r="B1502" t="s">
        <v>37</v>
      </c>
      <c r="C1502" t="s">
        <v>37</v>
      </c>
      <c r="D1502" s="15">
        <v>45532.510636574072</v>
      </c>
      <c r="E1502" s="13" t="s">
        <v>21</v>
      </c>
      <c r="F1502" t="s">
        <v>22</v>
      </c>
      <c r="G1502">
        <v>24</v>
      </c>
      <c r="H1502" s="12">
        <v>1665.27</v>
      </c>
      <c r="I1502">
        <v>5.7380000000000004</v>
      </c>
      <c r="J1502" t="s">
        <v>38</v>
      </c>
      <c r="K1502" t="b">
        <f t="shared" si="23"/>
        <v>0</v>
      </c>
    </row>
    <row r="1503" spans="1:11" x14ac:dyDescent="0.25">
      <c r="A1503" t="s">
        <v>36</v>
      </c>
      <c r="B1503" t="s">
        <v>37</v>
      </c>
      <c r="C1503" t="s">
        <v>37</v>
      </c>
      <c r="D1503" s="15">
        <v>45532.510717592595</v>
      </c>
      <c r="E1503" s="13" t="s">
        <v>23</v>
      </c>
      <c r="F1503" t="s">
        <v>24</v>
      </c>
      <c r="G1503">
        <v>41</v>
      </c>
      <c r="H1503" s="12">
        <v>3799.84</v>
      </c>
      <c r="I1503">
        <v>3.016</v>
      </c>
      <c r="J1503" t="s">
        <v>39</v>
      </c>
      <c r="K1503" t="b">
        <f t="shared" si="23"/>
        <v>0</v>
      </c>
    </row>
    <row r="1504" spans="1:11" x14ac:dyDescent="0.25">
      <c r="A1504" t="s">
        <v>36</v>
      </c>
      <c r="B1504" t="s">
        <v>37</v>
      </c>
      <c r="C1504" t="s">
        <v>37</v>
      </c>
      <c r="D1504" s="15">
        <v>45532.510763888888</v>
      </c>
      <c r="E1504" s="13" t="s">
        <v>23</v>
      </c>
      <c r="F1504" t="s">
        <v>25</v>
      </c>
      <c r="G1504">
        <v>40</v>
      </c>
      <c r="H1504" s="12">
        <v>3563.5</v>
      </c>
      <c r="I1504">
        <v>1.9430000000000001</v>
      </c>
      <c r="J1504" t="s">
        <v>40</v>
      </c>
      <c r="K1504" t="b">
        <f t="shared" si="23"/>
        <v>0</v>
      </c>
    </row>
    <row r="1505" spans="1:11" x14ac:dyDescent="0.25">
      <c r="A1505" t="s">
        <v>36</v>
      </c>
      <c r="B1505" t="s">
        <v>37</v>
      </c>
      <c r="C1505" t="s">
        <v>37</v>
      </c>
      <c r="D1505" s="15">
        <v>45532.510787037034</v>
      </c>
      <c r="E1505" s="13" t="s">
        <v>26</v>
      </c>
      <c r="F1505" t="s">
        <v>22</v>
      </c>
      <c r="G1505">
        <v>35</v>
      </c>
      <c r="H1505" s="12">
        <v>4775.05</v>
      </c>
      <c r="I1505">
        <v>5.1079999999999997</v>
      </c>
      <c r="J1505" t="s">
        <v>41</v>
      </c>
      <c r="K1505" t="b">
        <f t="shared" si="23"/>
        <v>0</v>
      </c>
    </row>
    <row r="1506" spans="1:11" x14ac:dyDescent="0.25">
      <c r="A1506" t="s">
        <v>36</v>
      </c>
      <c r="B1506" t="s">
        <v>37</v>
      </c>
      <c r="C1506" t="s">
        <v>37</v>
      </c>
      <c r="D1506" s="15">
        <v>45532.510844907411</v>
      </c>
      <c r="E1506" s="13" t="s">
        <v>27</v>
      </c>
      <c r="F1506" t="s">
        <v>22</v>
      </c>
      <c r="G1506">
        <v>34</v>
      </c>
      <c r="H1506" s="12">
        <v>2894.37</v>
      </c>
      <c r="I1506">
        <v>1.974</v>
      </c>
      <c r="J1506" t="s">
        <v>42</v>
      </c>
      <c r="K1506" t="b">
        <f t="shared" si="23"/>
        <v>0</v>
      </c>
    </row>
    <row r="1507" spans="1:11" x14ac:dyDescent="0.25">
      <c r="A1507" t="s">
        <v>36</v>
      </c>
      <c r="B1507" t="s">
        <v>37</v>
      </c>
      <c r="C1507" t="s">
        <v>37</v>
      </c>
      <c r="D1507" s="15">
        <v>45532.510914351849</v>
      </c>
      <c r="E1507" s="13" t="s">
        <v>27</v>
      </c>
      <c r="F1507" t="s">
        <v>28</v>
      </c>
      <c r="G1507">
        <v>54</v>
      </c>
      <c r="H1507" s="12">
        <v>3827.29</v>
      </c>
      <c r="I1507">
        <v>2.1840000000000002</v>
      </c>
      <c r="J1507" t="s">
        <v>43</v>
      </c>
      <c r="K1507" t="b">
        <f t="shared" si="23"/>
        <v>0</v>
      </c>
    </row>
    <row r="1508" spans="1:11" x14ac:dyDescent="0.25">
      <c r="A1508" t="s">
        <v>36</v>
      </c>
      <c r="B1508" t="s">
        <v>37</v>
      </c>
      <c r="C1508" t="s">
        <v>37</v>
      </c>
      <c r="D1508" s="15">
        <v>45532.510995370372</v>
      </c>
      <c r="E1508" s="13" t="s">
        <v>26</v>
      </c>
      <c r="F1508" t="s">
        <v>28</v>
      </c>
      <c r="G1508">
        <v>41</v>
      </c>
      <c r="H1508" s="12">
        <v>4783.51</v>
      </c>
      <c r="I1508">
        <v>5.3209999999999997</v>
      </c>
      <c r="J1508" t="s">
        <v>44</v>
      </c>
      <c r="K1508" t="b">
        <f t="shared" si="23"/>
        <v>0</v>
      </c>
    </row>
    <row r="1509" spans="1:11" x14ac:dyDescent="0.25">
      <c r="A1509" t="s">
        <v>36</v>
      </c>
      <c r="B1509" t="s">
        <v>37</v>
      </c>
      <c r="C1509" t="s">
        <v>37</v>
      </c>
      <c r="D1509" s="15">
        <v>45532.511064814818</v>
      </c>
      <c r="E1509" s="13" t="s">
        <v>35</v>
      </c>
      <c r="F1509" t="s">
        <v>33</v>
      </c>
      <c r="G1509">
        <v>1</v>
      </c>
      <c r="H1509" s="12">
        <v>1725659</v>
      </c>
      <c r="I1509">
        <v>2.4689999999999999</v>
      </c>
      <c r="J1509" t="s">
        <v>45</v>
      </c>
      <c r="K1509" t="b">
        <f t="shared" si="23"/>
        <v>0</v>
      </c>
    </row>
    <row r="1510" spans="1:11" x14ac:dyDescent="0.25">
      <c r="A1510" t="s">
        <v>36</v>
      </c>
      <c r="B1510" t="s">
        <v>37</v>
      </c>
      <c r="C1510" t="s">
        <v>37</v>
      </c>
      <c r="D1510" s="15">
        <v>45532.511087962965</v>
      </c>
      <c r="E1510" s="13" t="s">
        <v>34</v>
      </c>
      <c r="F1510" t="s">
        <v>22</v>
      </c>
      <c r="G1510">
        <v>47</v>
      </c>
      <c r="H1510" s="12">
        <v>5405.12</v>
      </c>
      <c r="I1510">
        <v>2.8559999999999999</v>
      </c>
      <c r="J1510" t="s">
        <v>46</v>
      </c>
      <c r="K1510" t="b">
        <f t="shared" si="23"/>
        <v>0</v>
      </c>
    </row>
    <row r="1511" spans="1:11" x14ac:dyDescent="0.25">
      <c r="A1511" t="s">
        <v>36</v>
      </c>
      <c r="B1511" t="s">
        <v>37</v>
      </c>
      <c r="C1511" t="s">
        <v>37</v>
      </c>
      <c r="D1511" s="15">
        <v>45532.511134259257</v>
      </c>
      <c r="E1511" s="13" t="s">
        <v>34</v>
      </c>
      <c r="F1511" t="s">
        <v>25</v>
      </c>
      <c r="G1511">
        <v>46</v>
      </c>
      <c r="H1511" s="12">
        <v>5168.3500000000004</v>
      </c>
      <c r="I1511">
        <v>1.675</v>
      </c>
      <c r="J1511" t="s">
        <v>47</v>
      </c>
      <c r="K1511" t="b">
        <f t="shared" si="23"/>
        <v>0</v>
      </c>
    </row>
    <row r="1512" spans="1:11" x14ac:dyDescent="0.25">
      <c r="A1512" t="s">
        <v>36</v>
      </c>
      <c r="B1512" t="s">
        <v>37</v>
      </c>
      <c r="C1512" t="s">
        <v>48</v>
      </c>
      <c r="D1512" s="15">
        <v>45532.517523148148</v>
      </c>
      <c r="E1512" s="13" t="s">
        <v>21</v>
      </c>
      <c r="F1512" t="s">
        <v>22</v>
      </c>
      <c r="G1512">
        <v>20</v>
      </c>
      <c r="H1512" s="12">
        <v>485.96</v>
      </c>
      <c r="I1512">
        <v>3.29</v>
      </c>
      <c r="J1512" t="s">
        <v>38</v>
      </c>
      <c r="K1512" t="b">
        <f t="shared" si="23"/>
        <v>0</v>
      </c>
    </row>
    <row r="1513" spans="1:11" x14ac:dyDescent="0.25">
      <c r="A1513" t="s">
        <v>36</v>
      </c>
      <c r="B1513" t="s">
        <v>37</v>
      </c>
      <c r="C1513" t="s">
        <v>48</v>
      </c>
      <c r="D1513" s="15">
        <v>45532.517581018517</v>
      </c>
      <c r="E1513" s="13" t="s">
        <v>23</v>
      </c>
      <c r="F1513" t="s">
        <v>24</v>
      </c>
      <c r="G1513">
        <v>45</v>
      </c>
      <c r="H1513" s="12">
        <v>1418.15</v>
      </c>
      <c r="I1513">
        <v>2.9039999999999999</v>
      </c>
      <c r="J1513" t="s">
        <v>39</v>
      </c>
      <c r="K1513" t="b">
        <f t="shared" si="23"/>
        <v>0</v>
      </c>
    </row>
    <row r="1514" spans="1:11" x14ac:dyDescent="0.25">
      <c r="A1514" t="s">
        <v>36</v>
      </c>
      <c r="B1514" t="s">
        <v>37</v>
      </c>
      <c r="C1514" t="s">
        <v>48</v>
      </c>
      <c r="D1514" s="15">
        <v>45532.517627314817</v>
      </c>
      <c r="E1514" s="13" t="s">
        <v>23</v>
      </c>
      <c r="F1514" t="s">
        <v>25</v>
      </c>
      <c r="G1514">
        <v>38</v>
      </c>
      <c r="H1514" s="12">
        <v>922.33</v>
      </c>
      <c r="I1514">
        <v>1.9359999999999999</v>
      </c>
      <c r="J1514" t="s">
        <v>40</v>
      </c>
      <c r="K1514" t="b">
        <f t="shared" si="23"/>
        <v>0</v>
      </c>
    </row>
    <row r="1515" spans="1:11" x14ac:dyDescent="0.25">
      <c r="A1515" t="s">
        <v>36</v>
      </c>
      <c r="B1515" t="s">
        <v>37</v>
      </c>
      <c r="C1515" t="s">
        <v>48</v>
      </c>
      <c r="D1515" s="15">
        <v>45532.517650462964</v>
      </c>
      <c r="E1515" s="13" t="s">
        <v>26</v>
      </c>
      <c r="F1515" t="s">
        <v>22</v>
      </c>
      <c r="G1515">
        <v>35</v>
      </c>
      <c r="H1515" s="12">
        <v>1391.87</v>
      </c>
      <c r="I1515">
        <v>5.9340000000000002</v>
      </c>
      <c r="J1515" t="s">
        <v>41</v>
      </c>
      <c r="K1515" t="b">
        <f t="shared" si="23"/>
        <v>0</v>
      </c>
    </row>
    <row r="1516" spans="1:11" x14ac:dyDescent="0.25">
      <c r="A1516" t="s">
        <v>36</v>
      </c>
      <c r="B1516" t="s">
        <v>37</v>
      </c>
      <c r="C1516" t="s">
        <v>48</v>
      </c>
      <c r="D1516" s="15">
        <v>45532.517731481479</v>
      </c>
      <c r="E1516" s="13" t="s">
        <v>27</v>
      </c>
      <c r="F1516" t="s">
        <v>22</v>
      </c>
      <c r="G1516">
        <v>33</v>
      </c>
      <c r="H1516" s="12">
        <v>912.13</v>
      </c>
      <c r="I1516">
        <v>1.8260000000000001</v>
      </c>
      <c r="J1516" t="s">
        <v>42</v>
      </c>
      <c r="K1516" t="b">
        <f t="shared" si="23"/>
        <v>0</v>
      </c>
    </row>
    <row r="1517" spans="1:11" x14ac:dyDescent="0.25">
      <c r="A1517" t="s">
        <v>36</v>
      </c>
      <c r="B1517" t="s">
        <v>37</v>
      </c>
      <c r="C1517" t="s">
        <v>48</v>
      </c>
      <c r="D1517" s="15">
        <v>45532.517800925925</v>
      </c>
      <c r="E1517" s="13" t="s">
        <v>27</v>
      </c>
      <c r="F1517" t="s">
        <v>28</v>
      </c>
      <c r="G1517">
        <v>53</v>
      </c>
      <c r="H1517" s="12">
        <v>1175.3699999999999</v>
      </c>
      <c r="I1517">
        <v>2.4169999999999998</v>
      </c>
      <c r="J1517" t="s">
        <v>43</v>
      </c>
      <c r="K1517" t="b">
        <f t="shared" si="23"/>
        <v>0</v>
      </c>
    </row>
    <row r="1518" spans="1:11" x14ac:dyDescent="0.25">
      <c r="A1518" t="s">
        <v>36</v>
      </c>
      <c r="B1518" t="s">
        <v>37</v>
      </c>
      <c r="C1518" t="s">
        <v>48</v>
      </c>
      <c r="D1518" s="15">
        <v>45532.517870370371</v>
      </c>
      <c r="E1518" s="13" t="s">
        <v>26</v>
      </c>
      <c r="F1518" t="s">
        <v>28</v>
      </c>
      <c r="G1518">
        <v>41</v>
      </c>
      <c r="H1518" s="12">
        <v>1392.51</v>
      </c>
      <c r="I1518">
        <v>4.7389999999999999</v>
      </c>
      <c r="J1518" t="s">
        <v>44</v>
      </c>
      <c r="K1518" t="b">
        <f t="shared" si="23"/>
        <v>0</v>
      </c>
    </row>
    <row r="1519" spans="1:11" x14ac:dyDescent="0.25">
      <c r="A1519" t="s">
        <v>36</v>
      </c>
      <c r="B1519" t="s">
        <v>37</v>
      </c>
      <c r="C1519" t="s">
        <v>48</v>
      </c>
      <c r="D1519" s="15">
        <v>45532.517928240741</v>
      </c>
      <c r="E1519" s="13" t="s">
        <v>35</v>
      </c>
      <c r="F1519" t="s">
        <v>33</v>
      </c>
      <c r="G1519">
        <v>1</v>
      </c>
      <c r="H1519" s="12">
        <v>1714176</v>
      </c>
      <c r="I1519">
        <v>2.8250000000000002</v>
      </c>
      <c r="J1519" t="s">
        <v>45</v>
      </c>
      <c r="K1519" t="b">
        <f t="shared" si="23"/>
        <v>0</v>
      </c>
    </row>
    <row r="1520" spans="1:11" x14ac:dyDescent="0.25">
      <c r="A1520" t="s">
        <v>36</v>
      </c>
      <c r="B1520" t="s">
        <v>37</v>
      </c>
      <c r="C1520" t="s">
        <v>48</v>
      </c>
      <c r="D1520" s="15">
        <v>45532.517974537041</v>
      </c>
      <c r="E1520" s="13" t="s">
        <v>34</v>
      </c>
      <c r="F1520" t="s">
        <v>22</v>
      </c>
      <c r="G1520">
        <v>48</v>
      </c>
      <c r="H1520" s="12">
        <v>1752.26</v>
      </c>
      <c r="I1520">
        <v>3.5169999999999999</v>
      </c>
      <c r="J1520" t="s">
        <v>46</v>
      </c>
      <c r="K1520" t="b">
        <f t="shared" si="23"/>
        <v>0</v>
      </c>
    </row>
    <row r="1521" spans="1:11" x14ac:dyDescent="0.25">
      <c r="A1521" t="s">
        <v>36</v>
      </c>
      <c r="B1521" t="s">
        <v>37</v>
      </c>
      <c r="C1521" t="s">
        <v>48</v>
      </c>
      <c r="D1521" s="15">
        <v>45532.518020833333</v>
      </c>
      <c r="E1521" s="13" t="s">
        <v>34</v>
      </c>
      <c r="F1521" t="s">
        <v>25</v>
      </c>
      <c r="G1521">
        <v>44</v>
      </c>
      <c r="H1521" s="12">
        <v>1277.6300000000001</v>
      </c>
      <c r="I1521">
        <v>1.8979999999999999</v>
      </c>
      <c r="J1521" t="s">
        <v>47</v>
      </c>
      <c r="K1521" t="b">
        <f t="shared" si="23"/>
        <v>0</v>
      </c>
    </row>
    <row r="1522" spans="1:11" x14ac:dyDescent="0.25">
      <c r="A1522" t="s">
        <v>36</v>
      </c>
      <c r="B1522" t="s">
        <v>37</v>
      </c>
      <c r="C1522" t="s">
        <v>37</v>
      </c>
      <c r="D1522" s="15">
        <v>45532.552314814813</v>
      </c>
      <c r="E1522" s="13" t="s">
        <v>21</v>
      </c>
      <c r="F1522" t="s">
        <v>22</v>
      </c>
      <c r="G1522">
        <v>24</v>
      </c>
      <c r="H1522" s="12">
        <v>1665.27</v>
      </c>
      <c r="I1522">
        <v>5.8739999999999997</v>
      </c>
      <c r="J1522" t="s">
        <v>38</v>
      </c>
      <c r="K1522" t="b">
        <f t="shared" si="23"/>
        <v>0</v>
      </c>
    </row>
    <row r="1523" spans="1:11" x14ac:dyDescent="0.25">
      <c r="A1523" t="s">
        <v>36</v>
      </c>
      <c r="B1523" t="s">
        <v>37</v>
      </c>
      <c r="C1523" t="s">
        <v>37</v>
      </c>
      <c r="D1523" s="15">
        <v>45532.552407407406</v>
      </c>
      <c r="E1523" s="13" t="s">
        <v>23</v>
      </c>
      <c r="F1523" t="s">
        <v>24</v>
      </c>
      <c r="G1523">
        <v>41</v>
      </c>
      <c r="H1523" s="12">
        <v>3799.84</v>
      </c>
      <c r="I1523">
        <v>2.8170000000000002</v>
      </c>
      <c r="J1523" t="s">
        <v>39</v>
      </c>
      <c r="K1523" t="b">
        <f t="shared" si="23"/>
        <v>0</v>
      </c>
    </row>
    <row r="1524" spans="1:11" x14ac:dyDescent="0.25">
      <c r="A1524" t="s">
        <v>36</v>
      </c>
      <c r="B1524" t="s">
        <v>37</v>
      </c>
      <c r="C1524" t="s">
        <v>37</v>
      </c>
      <c r="D1524" s="15">
        <v>45532.552442129629</v>
      </c>
      <c r="E1524" s="13" t="s">
        <v>23</v>
      </c>
      <c r="F1524" t="s">
        <v>25</v>
      </c>
      <c r="G1524">
        <v>40</v>
      </c>
      <c r="H1524" s="12">
        <v>3563.5</v>
      </c>
      <c r="I1524">
        <v>1.913</v>
      </c>
      <c r="J1524" t="s">
        <v>40</v>
      </c>
      <c r="K1524" t="b">
        <f t="shared" si="23"/>
        <v>0</v>
      </c>
    </row>
    <row r="1525" spans="1:11" x14ac:dyDescent="0.25">
      <c r="A1525" t="s">
        <v>36</v>
      </c>
      <c r="B1525" t="s">
        <v>37</v>
      </c>
      <c r="C1525" t="s">
        <v>37</v>
      </c>
      <c r="D1525" s="15">
        <v>45532.552465277775</v>
      </c>
      <c r="E1525" s="13" t="s">
        <v>26</v>
      </c>
      <c r="F1525" t="s">
        <v>22</v>
      </c>
      <c r="G1525">
        <v>35</v>
      </c>
      <c r="H1525" s="12">
        <v>4775.0600000000004</v>
      </c>
      <c r="I1525">
        <v>5.9269999999999996</v>
      </c>
      <c r="J1525" t="s">
        <v>41</v>
      </c>
      <c r="K1525" t="b">
        <f t="shared" si="23"/>
        <v>0</v>
      </c>
    </row>
    <row r="1526" spans="1:11" x14ac:dyDescent="0.25">
      <c r="A1526" t="s">
        <v>36</v>
      </c>
      <c r="B1526" t="s">
        <v>37</v>
      </c>
      <c r="C1526" t="s">
        <v>37</v>
      </c>
      <c r="D1526" s="15">
        <v>45532.552546296298</v>
      </c>
      <c r="E1526" s="13" t="s">
        <v>27</v>
      </c>
      <c r="F1526" t="s">
        <v>22</v>
      </c>
      <c r="G1526">
        <v>34</v>
      </c>
      <c r="H1526" s="12">
        <v>2894.37</v>
      </c>
      <c r="I1526">
        <v>1.647</v>
      </c>
      <c r="J1526" t="s">
        <v>42</v>
      </c>
      <c r="K1526" t="b">
        <f t="shared" si="23"/>
        <v>0</v>
      </c>
    </row>
    <row r="1527" spans="1:11" x14ac:dyDescent="0.25">
      <c r="A1527" t="s">
        <v>36</v>
      </c>
      <c r="B1527" t="s">
        <v>37</v>
      </c>
      <c r="C1527" t="s">
        <v>37</v>
      </c>
      <c r="D1527" s="15">
        <v>45532.552615740744</v>
      </c>
      <c r="E1527" s="13" t="s">
        <v>27</v>
      </c>
      <c r="F1527" t="s">
        <v>28</v>
      </c>
      <c r="G1527">
        <v>54</v>
      </c>
      <c r="H1527" s="12">
        <v>3827.29</v>
      </c>
      <c r="I1527">
        <v>2.323</v>
      </c>
      <c r="J1527" t="s">
        <v>43</v>
      </c>
      <c r="K1527" t="b">
        <f t="shared" si="23"/>
        <v>0</v>
      </c>
    </row>
    <row r="1528" spans="1:11" x14ac:dyDescent="0.25">
      <c r="A1528" t="s">
        <v>36</v>
      </c>
      <c r="B1528" t="s">
        <v>37</v>
      </c>
      <c r="C1528" t="s">
        <v>37</v>
      </c>
      <c r="D1528" s="15">
        <v>45532.552685185183</v>
      </c>
      <c r="E1528" s="13" t="s">
        <v>26</v>
      </c>
      <c r="F1528" t="s">
        <v>28</v>
      </c>
      <c r="G1528">
        <v>41</v>
      </c>
      <c r="H1528" s="12">
        <v>4783.51</v>
      </c>
      <c r="I1528">
        <v>5.577</v>
      </c>
      <c r="J1528" t="s">
        <v>44</v>
      </c>
      <c r="K1528" t="b">
        <f t="shared" si="23"/>
        <v>0</v>
      </c>
    </row>
    <row r="1529" spans="1:11" x14ac:dyDescent="0.25">
      <c r="A1529" t="s">
        <v>36</v>
      </c>
      <c r="B1529" t="s">
        <v>37</v>
      </c>
      <c r="C1529" t="s">
        <v>37</v>
      </c>
      <c r="D1529" s="15">
        <v>45532.552754629629</v>
      </c>
      <c r="E1529" s="13" t="s">
        <v>35</v>
      </c>
      <c r="F1529" t="s">
        <v>33</v>
      </c>
      <c r="G1529">
        <v>1</v>
      </c>
      <c r="H1529" s="12">
        <v>1726152</v>
      </c>
      <c r="I1529">
        <v>2.2949999999999999</v>
      </c>
      <c r="J1529" t="s">
        <v>45</v>
      </c>
      <c r="K1529" t="b">
        <f t="shared" si="23"/>
        <v>0</v>
      </c>
    </row>
    <row r="1530" spans="1:11" x14ac:dyDescent="0.25">
      <c r="A1530" t="s">
        <v>36</v>
      </c>
      <c r="B1530" t="s">
        <v>37</v>
      </c>
      <c r="C1530" t="s">
        <v>37</v>
      </c>
      <c r="D1530" s="15">
        <v>45532.552789351852</v>
      </c>
      <c r="E1530" s="13" t="s">
        <v>34</v>
      </c>
      <c r="F1530" t="s">
        <v>22</v>
      </c>
      <c r="G1530">
        <v>47</v>
      </c>
      <c r="H1530" s="12">
        <v>5405.12</v>
      </c>
      <c r="I1530">
        <v>2.73</v>
      </c>
      <c r="J1530" t="s">
        <v>46</v>
      </c>
      <c r="K1530" t="b">
        <f t="shared" si="23"/>
        <v>0</v>
      </c>
    </row>
    <row r="1531" spans="1:11" x14ac:dyDescent="0.25">
      <c r="A1531" t="s">
        <v>36</v>
      </c>
      <c r="B1531" t="s">
        <v>37</v>
      </c>
      <c r="C1531" t="s">
        <v>37</v>
      </c>
      <c r="D1531" s="15">
        <v>45532.552824074075</v>
      </c>
      <c r="E1531" s="13" t="s">
        <v>34</v>
      </c>
      <c r="F1531" t="s">
        <v>25</v>
      </c>
      <c r="G1531">
        <v>46</v>
      </c>
      <c r="H1531" s="12">
        <v>5168.3500000000004</v>
      </c>
      <c r="I1531">
        <v>1.7889999999999999</v>
      </c>
      <c r="J1531" t="s">
        <v>47</v>
      </c>
      <c r="K1531" t="b">
        <f t="shared" si="23"/>
        <v>0</v>
      </c>
    </row>
    <row r="1532" spans="1:11" x14ac:dyDescent="0.25">
      <c r="A1532" t="s">
        <v>36</v>
      </c>
      <c r="B1532" t="s">
        <v>37</v>
      </c>
      <c r="C1532" t="s">
        <v>48</v>
      </c>
      <c r="D1532" s="15">
        <v>45532.559317129628</v>
      </c>
      <c r="E1532" s="13" t="s">
        <v>21</v>
      </c>
      <c r="F1532" t="s">
        <v>22</v>
      </c>
      <c r="G1532">
        <v>20</v>
      </c>
      <c r="H1532" s="12">
        <v>485.47</v>
      </c>
      <c r="I1532">
        <v>3.6560000000000001</v>
      </c>
      <c r="J1532" t="s">
        <v>38</v>
      </c>
      <c r="K1532" t="b">
        <f t="shared" si="23"/>
        <v>0</v>
      </c>
    </row>
    <row r="1533" spans="1:11" x14ac:dyDescent="0.25">
      <c r="A1533" t="s">
        <v>36</v>
      </c>
      <c r="B1533" t="s">
        <v>37</v>
      </c>
      <c r="C1533" t="s">
        <v>48</v>
      </c>
      <c r="D1533" s="15">
        <v>45532.559363425928</v>
      </c>
      <c r="E1533" s="13" t="s">
        <v>23</v>
      </c>
      <c r="F1533" t="s">
        <v>24</v>
      </c>
      <c r="G1533">
        <v>45</v>
      </c>
      <c r="H1533" s="12">
        <v>1417.61</v>
      </c>
      <c r="I1533">
        <v>4.1269999999999998</v>
      </c>
      <c r="J1533" t="s">
        <v>39</v>
      </c>
      <c r="K1533" t="b">
        <f t="shared" si="23"/>
        <v>0</v>
      </c>
    </row>
    <row r="1534" spans="1:11" x14ac:dyDescent="0.25">
      <c r="A1534" t="s">
        <v>36</v>
      </c>
      <c r="B1534" t="s">
        <v>37</v>
      </c>
      <c r="C1534" t="s">
        <v>48</v>
      </c>
      <c r="D1534" s="15">
        <v>45532.559421296297</v>
      </c>
      <c r="E1534" s="13" t="s">
        <v>23</v>
      </c>
      <c r="F1534" t="s">
        <v>25</v>
      </c>
      <c r="G1534">
        <v>38</v>
      </c>
      <c r="H1534" s="12">
        <v>921.78</v>
      </c>
      <c r="I1534">
        <v>2.13</v>
      </c>
      <c r="J1534" t="s">
        <v>40</v>
      </c>
      <c r="K1534" t="b">
        <f t="shared" si="23"/>
        <v>0</v>
      </c>
    </row>
    <row r="1535" spans="1:11" x14ac:dyDescent="0.25">
      <c r="A1535" t="s">
        <v>36</v>
      </c>
      <c r="B1535" t="s">
        <v>37</v>
      </c>
      <c r="C1535" t="s">
        <v>48</v>
      </c>
      <c r="D1535" s="15">
        <v>45532.559444444443</v>
      </c>
      <c r="E1535" s="13" t="s">
        <v>26</v>
      </c>
      <c r="F1535" t="s">
        <v>22</v>
      </c>
      <c r="G1535">
        <v>35</v>
      </c>
      <c r="H1535" s="12">
        <v>1391.3</v>
      </c>
      <c r="I1535">
        <v>5.766</v>
      </c>
      <c r="J1535" t="s">
        <v>41</v>
      </c>
      <c r="K1535" t="b">
        <f t="shared" si="23"/>
        <v>0</v>
      </c>
    </row>
    <row r="1536" spans="1:11" x14ac:dyDescent="0.25">
      <c r="A1536" t="s">
        <v>36</v>
      </c>
      <c r="B1536" t="s">
        <v>37</v>
      </c>
      <c r="C1536" t="s">
        <v>48</v>
      </c>
      <c r="D1536" s="15">
        <v>45532.559525462966</v>
      </c>
      <c r="E1536" s="13" t="s">
        <v>27</v>
      </c>
      <c r="F1536" t="s">
        <v>22</v>
      </c>
      <c r="G1536">
        <v>33</v>
      </c>
      <c r="H1536" s="12">
        <v>911.34</v>
      </c>
      <c r="I1536">
        <v>1.903</v>
      </c>
      <c r="J1536" t="s">
        <v>42</v>
      </c>
      <c r="K1536" t="b">
        <f t="shared" si="23"/>
        <v>0</v>
      </c>
    </row>
    <row r="1537" spans="1:11" x14ac:dyDescent="0.25">
      <c r="A1537" t="s">
        <v>36</v>
      </c>
      <c r="B1537" t="s">
        <v>37</v>
      </c>
      <c r="C1537" t="s">
        <v>48</v>
      </c>
      <c r="D1537" s="15">
        <v>45532.559594907405</v>
      </c>
      <c r="E1537" s="13" t="s">
        <v>27</v>
      </c>
      <c r="F1537" t="s">
        <v>28</v>
      </c>
      <c r="G1537">
        <v>53</v>
      </c>
      <c r="H1537" s="12">
        <v>1174.57</v>
      </c>
      <c r="I1537">
        <v>4.4020000000000001</v>
      </c>
      <c r="J1537" t="s">
        <v>43</v>
      </c>
      <c r="K1537" t="b">
        <f t="shared" si="23"/>
        <v>0</v>
      </c>
    </row>
    <row r="1538" spans="1:11" x14ac:dyDescent="0.25">
      <c r="A1538" t="s">
        <v>36</v>
      </c>
      <c r="B1538" t="s">
        <v>37</v>
      </c>
      <c r="C1538" t="s">
        <v>48</v>
      </c>
      <c r="D1538" s="15">
        <v>45532.559699074074</v>
      </c>
      <c r="E1538" s="13" t="s">
        <v>26</v>
      </c>
      <c r="F1538" t="s">
        <v>28</v>
      </c>
      <c r="G1538">
        <v>41</v>
      </c>
      <c r="H1538" s="12">
        <v>1391.94</v>
      </c>
      <c r="I1538">
        <v>5.83</v>
      </c>
      <c r="J1538" t="s">
        <v>44</v>
      </c>
      <c r="K1538" t="b">
        <f t="shared" si="23"/>
        <v>0</v>
      </c>
    </row>
    <row r="1539" spans="1:11" x14ac:dyDescent="0.25">
      <c r="A1539" t="s">
        <v>36</v>
      </c>
      <c r="B1539" t="s">
        <v>37</v>
      </c>
      <c r="C1539" t="s">
        <v>48</v>
      </c>
      <c r="D1539" s="15">
        <v>45532.55978009259</v>
      </c>
      <c r="E1539" s="13" t="s">
        <v>35</v>
      </c>
      <c r="F1539" t="s">
        <v>33</v>
      </c>
      <c r="G1539">
        <v>1</v>
      </c>
      <c r="H1539" s="12">
        <v>1714729</v>
      </c>
      <c r="I1539">
        <v>3.42</v>
      </c>
      <c r="J1539" t="s">
        <v>45</v>
      </c>
      <c r="K1539" t="b">
        <f t="shared" ref="K1539:K1602" si="24">IF(I1539 &gt; 10, TRUE, FALSE)</f>
        <v>0</v>
      </c>
    </row>
    <row r="1540" spans="1:11" x14ac:dyDescent="0.25">
      <c r="A1540" t="s">
        <v>36</v>
      </c>
      <c r="B1540" t="s">
        <v>37</v>
      </c>
      <c r="C1540" t="s">
        <v>48</v>
      </c>
      <c r="D1540" s="15">
        <v>45532.55982638889</v>
      </c>
      <c r="E1540" s="13" t="s">
        <v>34</v>
      </c>
      <c r="F1540" t="s">
        <v>22</v>
      </c>
      <c r="G1540">
        <v>48</v>
      </c>
      <c r="H1540" s="12">
        <v>1751.71</v>
      </c>
      <c r="I1540">
        <v>2.9940000000000002</v>
      </c>
      <c r="J1540" t="s">
        <v>46</v>
      </c>
      <c r="K1540" t="b">
        <f t="shared" si="24"/>
        <v>0</v>
      </c>
    </row>
    <row r="1541" spans="1:11" x14ac:dyDescent="0.25">
      <c r="A1541" t="s">
        <v>36</v>
      </c>
      <c r="B1541" t="s">
        <v>37</v>
      </c>
      <c r="C1541" t="s">
        <v>48</v>
      </c>
      <c r="D1541" s="15">
        <v>45532.559861111113</v>
      </c>
      <c r="E1541" s="13" t="s">
        <v>34</v>
      </c>
      <c r="F1541" t="s">
        <v>25</v>
      </c>
      <c r="G1541">
        <v>46</v>
      </c>
      <c r="H1541" s="12">
        <v>1514.18</v>
      </c>
      <c r="I1541">
        <v>2.0310000000000001</v>
      </c>
      <c r="J1541" t="s">
        <v>47</v>
      </c>
      <c r="K1541" t="b">
        <f t="shared" si="24"/>
        <v>0</v>
      </c>
    </row>
    <row r="1542" spans="1:11" x14ac:dyDescent="0.25">
      <c r="A1542" t="s">
        <v>36</v>
      </c>
      <c r="B1542" t="s">
        <v>37</v>
      </c>
      <c r="C1542" t="s">
        <v>37</v>
      </c>
      <c r="D1542" s="15">
        <v>45532.593969907408</v>
      </c>
      <c r="E1542" s="13" t="s">
        <v>21</v>
      </c>
      <c r="F1542" t="s">
        <v>22</v>
      </c>
      <c r="G1542">
        <v>24</v>
      </c>
      <c r="H1542" s="12">
        <v>1665.27</v>
      </c>
      <c r="I1542">
        <v>5.0359999999999996</v>
      </c>
      <c r="J1542" t="s">
        <v>38</v>
      </c>
      <c r="K1542" t="b">
        <f t="shared" si="24"/>
        <v>0</v>
      </c>
    </row>
    <row r="1543" spans="1:11" x14ac:dyDescent="0.25">
      <c r="A1543" t="s">
        <v>36</v>
      </c>
      <c r="B1543" t="s">
        <v>37</v>
      </c>
      <c r="C1543" t="s">
        <v>37</v>
      </c>
      <c r="D1543" s="15">
        <v>45532.594050925924</v>
      </c>
      <c r="E1543" s="13" t="s">
        <v>23</v>
      </c>
      <c r="F1543" t="s">
        <v>24</v>
      </c>
      <c r="G1543">
        <v>41</v>
      </c>
      <c r="H1543" s="12">
        <v>3799.84</v>
      </c>
      <c r="I1543">
        <v>2.375</v>
      </c>
      <c r="J1543" t="s">
        <v>39</v>
      </c>
      <c r="K1543" t="b">
        <f t="shared" si="24"/>
        <v>0</v>
      </c>
    </row>
    <row r="1544" spans="1:11" x14ac:dyDescent="0.25">
      <c r="A1544" t="s">
        <v>36</v>
      </c>
      <c r="B1544" t="s">
        <v>37</v>
      </c>
      <c r="C1544" t="s">
        <v>37</v>
      </c>
      <c r="D1544" s="15">
        <v>45532.594085648147</v>
      </c>
      <c r="E1544" s="13" t="s">
        <v>23</v>
      </c>
      <c r="F1544" t="s">
        <v>25</v>
      </c>
      <c r="G1544">
        <v>40</v>
      </c>
      <c r="H1544" s="12">
        <v>3563.5</v>
      </c>
      <c r="I1544">
        <v>1.7190000000000001</v>
      </c>
      <c r="J1544" t="s">
        <v>40</v>
      </c>
      <c r="K1544" t="b">
        <f t="shared" si="24"/>
        <v>0</v>
      </c>
    </row>
    <row r="1545" spans="1:11" x14ac:dyDescent="0.25">
      <c r="A1545" t="s">
        <v>36</v>
      </c>
      <c r="B1545" t="s">
        <v>37</v>
      </c>
      <c r="C1545" t="s">
        <v>37</v>
      </c>
      <c r="D1545" s="15">
        <v>45532.594108796293</v>
      </c>
      <c r="E1545" s="13" t="s">
        <v>26</v>
      </c>
      <c r="F1545" t="s">
        <v>22</v>
      </c>
      <c r="G1545">
        <v>35</v>
      </c>
      <c r="H1545" s="12">
        <v>4775.0600000000004</v>
      </c>
      <c r="I1545">
        <v>4.7149999999999999</v>
      </c>
      <c r="J1545" t="s">
        <v>41</v>
      </c>
      <c r="K1545" t="b">
        <f t="shared" si="24"/>
        <v>0</v>
      </c>
    </row>
    <row r="1546" spans="1:11" x14ac:dyDescent="0.25">
      <c r="A1546" t="s">
        <v>36</v>
      </c>
      <c r="B1546" t="s">
        <v>37</v>
      </c>
      <c r="C1546" t="s">
        <v>37</v>
      </c>
      <c r="D1546" s="15">
        <v>45532.594166666669</v>
      </c>
      <c r="E1546" s="13" t="s">
        <v>27</v>
      </c>
      <c r="F1546" t="s">
        <v>22</v>
      </c>
      <c r="G1546">
        <v>34</v>
      </c>
      <c r="H1546" s="12">
        <v>2894.37</v>
      </c>
      <c r="I1546">
        <v>1.69</v>
      </c>
      <c r="J1546" t="s">
        <v>42</v>
      </c>
      <c r="K1546" t="b">
        <f t="shared" si="24"/>
        <v>0</v>
      </c>
    </row>
    <row r="1547" spans="1:11" x14ac:dyDescent="0.25">
      <c r="A1547" t="s">
        <v>36</v>
      </c>
      <c r="B1547" t="s">
        <v>37</v>
      </c>
      <c r="C1547" t="s">
        <v>37</v>
      </c>
      <c r="D1547" s="15">
        <v>45532.594236111108</v>
      </c>
      <c r="E1547" s="13" t="s">
        <v>27</v>
      </c>
      <c r="F1547" t="s">
        <v>28</v>
      </c>
      <c r="G1547">
        <v>54</v>
      </c>
      <c r="H1547" s="12">
        <v>3827.29</v>
      </c>
      <c r="I1547">
        <v>2.081</v>
      </c>
      <c r="J1547" t="s">
        <v>43</v>
      </c>
      <c r="K1547" t="b">
        <f t="shared" si="24"/>
        <v>0</v>
      </c>
    </row>
    <row r="1548" spans="1:11" x14ac:dyDescent="0.25">
      <c r="A1548" t="s">
        <v>36</v>
      </c>
      <c r="B1548" t="s">
        <v>37</v>
      </c>
      <c r="C1548" t="s">
        <v>37</v>
      </c>
      <c r="D1548" s="15">
        <v>45532.594305555554</v>
      </c>
      <c r="E1548" s="13" t="s">
        <v>26</v>
      </c>
      <c r="F1548" t="s">
        <v>28</v>
      </c>
      <c r="G1548">
        <v>42</v>
      </c>
      <c r="H1548" s="12">
        <v>5020.16</v>
      </c>
      <c r="I1548">
        <v>6.1989999999999998</v>
      </c>
      <c r="J1548" t="s">
        <v>44</v>
      </c>
      <c r="K1548" t="b">
        <f t="shared" si="24"/>
        <v>0</v>
      </c>
    </row>
    <row r="1549" spans="1:11" x14ac:dyDescent="0.25">
      <c r="A1549" t="s">
        <v>36</v>
      </c>
      <c r="B1549" t="s">
        <v>37</v>
      </c>
      <c r="C1549" t="s">
        <v>37</v>
      </c>
      <c r="D1549" s="15">
        <v>45532.594386574077</v>
      </c>
      <c r="E1549" s="13" t="s">
        <v>35</v>
      </c>
      <c r="F1549" t="s">
        <v>33</v>
      </c>
      <c r="G1549">
        <v>1</v>
      </c>
      <c r="H1549" s="12">
        <v>1726645</v>
      </c>
      <c r="I1549">
        <v>2.3969999999999998</v>
      </c>
      <c r="J1549" t="s">
        <v>45</v>
      </c>
      <c r="K1549" t="b">
        <f t="shared" si="24"/>
        <v>0</v>
      </c>
    </row>
    <row r="1550" spans="1:11" x14ac:dyDescent="0.25">
      <c r="A1550" t="s">
        <v>36</v>
      </c>
      <c r="B1550" t="s">
        <v>37</v>
      </c>
      <c r="C1550" t="s">
        <v>37</v>
      </c>
      <c r="D1550" s="15">
        <v>45532.594409722224</v>
      </c>
      <c r="E1550" s="13" t="s">
        <v>34</v>
      </c>
      <c r="F1550" t="s">
        <v>22</v>
      </c>
      <c r="G1550">
        <v>46</v>
      </c>
      <c r="H1550" s="12">
        <v>5168.47</v>
      </c>
      <c r="I1550">
        <v>2.6280000000000001</v>
      </c>
      <c r="J1550" t="s">
        <v>46</v>
      </c>
      <c r="K1550" t="b">
        <f t="shared" si="24"/>
        <v>0</v>
      </c>
    </row>
    <row r="1551" spans="1:11" x14ac:dyDescent="0.25">
      <c r="A1551" t="s">
        <v>36</v>
      </c>
      <c r="B1551" t="s">
        <v>37</v>
      </c>
      <c r="C1551" t="s">
        <v>37</v>
      </c>
      <c r="D1551" s="15">
        <v>45532.594456018516</v>
      </c>
      <c r="E1551" s="13" t="s">
        <v>34</v>
      </c>
      <c r="F1551" t="s">
        <v>25</v>
      </c>
      <c r="G1551">
        <v>46</v>
      </c>
      <c r="H1551" s="12">
        <v>5168.3500000000004</v>
      </c>
      <c r="I1551">
        <v>1.65</v>
      </c>
      <c r="J1551" t="s">
        <v>47</v>
      </c>
      <c r="K1551" t="b">
        <f t="shared" si="24"/>
        <v>0</v>
      </c>
    </row>
    <row r="1552" spans="1:11" x14ac:dyDescent="0.25">
      <c r="A1552" t="s">
        <v>36</v>
      </c>
      <c r="B1552" t="s">
        <v>37</v>
      </c>
      <c r="C1552" t="s">
        <v>48</v>
      </c>
      <c r="D1552" s="15">
        <v>45532.600868055553</v>
      </c>
      <c r="E1552" s="13" t="s">
        <v>21</v>
      </c>
      <c r="F1552" t="s">
        <v>22</v>
      </c>
      <c r="G1552">
        <v>24</v>
      </c>
      <c r="H1552" s="12">
        <v>743.64</v>
      </c>
      <c r="I1552">
        <v>3.778</v>
      </c>
      <c r="J1552" t="s">
        <v>38</v>
      </c>
      <c r="K1552" t="b">
        <f t="shared" si="24"/>
        <v>0</v>
      </c>
    </row>
    <row r="1553" spans="1:11" x14ac:dyDescent="0.25">
      <c r="A1553" t="s">
        <v>36</v>
      </c>
      <c r="B1553" t="s">
        <v>37</v>
      </c>
      <c r="C1553" t="s">
        <v>48</v>
      </c>
      <c r="D1553" s="15">
        <v>45532.600925925923</v>
      </c>
      <c r="E1553" s="13" t="s">
        <v>23</v>
      </c>
      <c r="F1553" t="s">
        <v>24</v>
      </c>
      <c r="G1553">
        <v>41</v>
      </c>
      <c r="H1553" s="12">
        <v>1160.47</v>
      </c>
      <c r="I1553">
        <v>3.069</v>
      </c>
      <c r="J1553" t="s">
        <v>39</v>
      </c>
      <c r="K1553" t="b">
        <f t="shared" si="24"/>
        <v>0</v>
      </c>
    </row>
    <row r="1554" spans="1:11" x14ac:dyDescent="0.25">
      <c r="A1554" t="s">
        <v>36</v>
      </c>
      <c r="B1554" t="s">
        <v>37</v>
      </c>
      <c r="C1554" t="s">
        <v>48</v>
      </c>
      <c r="D1554" s="15">
        <v>45532.600972222222</v>
      </c>
      <c r="E1554" s="13" t="s">
        <v>23</v>
      </c>
      <c r="F1554" t="s">
        <v>25</v>
      </c>
      <c r="G1554">
        <v>38</v>
      </c>
      <c r="H1554" s="12">
        <v>922.32</v>
      </c>
      <c r="I1554">
        <v>1.9059999999999999</v>
      </c>
      <c r="J1554" t="s">
        <v>40</v>
      </c>
      <c r="K1554" t="b">
        <f t="shared" si="24"/>
        <v>0</v>
      </c>
    </row>
    <row r="1555" spans="1:11" x14ac:dyDescent="0.25">
      <c r="A1555" t="s">
        <v>36</v>
      </c>
      <c r="B1555" t="s">
        <v>37</v>
      </c>
      <c r="C1555" t="s">
        <v>48</v>
      </c>
      <c r="D1555" s="15">
        <v>45532.600995370369</v>
      </c>
      <c r="E1555" s="13" t="s">
        <v>26</v>
      </c>
      <c r="F1555" t="s">
        <v>22</v>
      </c>
      <c r="G1555">
        <v>35</v>
      </c>
      <c r="H1555" s="12">
        <v>1391.88</v>
      </c>
      <c r="I1555">
        <v>4.8630000000000004</v>
      </c>
      <c r="J1555" t="s">
        <v>41</v>
      </c>
      <c r="K1555" t="b">
        <f t="shared" si="24"/>
        <v>0</v>
      </c>
    </row>
    <row r="1556" spans="1:11" x14ac:dyDescent="0.25">
      <c r="A1556" t="s">
        <v>36</v>
      </c>
      <c r="B1556" t="s">
        <v>37</v>
      </c>
      <c r="C1556" t="s">
        <v>48</v>
      </c>
      <c r="D1556" s="15">
        <v>45532.601064814815</v>
      </c>
      <c r="E1556" s="13" t="s">
        <v>27</v>
      </c>
      <c r="F1556" t="s">
        <v>22</v>
      </c>
      <c r="G1556">
        <v>33</v>
      </c>
      <c r="H1556" s="12">
        <v>912.14</v>
      </c>
      <c r="I1556">
        <v>1.5189999999999999</v>
      </c>
      <c r="J1556" t="s">
        <v>42</v>
      </c>
      <c r="K1556" t="b">
        <f t="shared" si="24"/>
        <v>0</v>
      </c>
    </row>
    <row r="1557" spans="1:11" x14ac:dyDescent="0.25">
      <c r="A1557" t="s">
        <v>36</v>
      </c>
      <c r="B1557" t="s">
        <v>37</v>
      </c>
      <c r="C1557" t="s">
        <v>48</v>
      </c>
      <c r="D1557" s="15">
        <v>45532.601122685184</v>
      </c>
      <c r="E1557" s="13" t="s">
        <v>27</v>
      </c>
      <c r="F1557" t="s">
        <v>28</v>
      </c>
      <c r="G1557">
        <v>53</v>
      </c>
      <c r="H1557" s="12">
        <v>1175.3599999999999</v>
      </c>
      <c r="I1557">
        <v>2.4369999999999998</v>
      </c>
      <c r="J1557" t="s">
        <v>43</v>
      </c>
      <c r="K1557" t="b">
        <f t="shared" si="24"/>
        <v>0</v>
      </c>
    </row>
    <row r="1558" spans="1:11" x14ac:dyDescent="0.25">
      <c r="A1558" t="s">
        <v>36</v>
      </c>
      <c r="B1558" t="s">
        <v>37</v>
      </c>
      <c r="C1558" t="s">
        <v>48</v>
      </c>
      <c r="D1558" s="15">
        <v>45532.601203703707</v>
      </c>
      <c r="E1558" s="13" t="s">
        <v>26</v>
      </c>
      <c r="F1558" t="s">
        <v>28</v>
      </c>
      <c r="G1558">
        <v>41</v>
      </c>
      <c r="H1558" s="12">
        <v>1392.52</v>
      </c>
      <c r="I1558">
        <v>5.6109999999999998</v>
      </c>
      <c r="J1558" t="s">
        <v>44</v>
      </c>
      <c r="K1558" t="b">
        <f t="shared" si="24"/>
        <v>0</v>
      </c>
    </row>
    <row r="1559" spans="1:11" x14ac:dyDescent="0.25">
      <c r="A1559" t="s">
        <v>36</v>
      </c>
      <c r="B1559" t="s">
        <v>37</v>
      </c>
      <c r="C1559" t="s">
        <v>48</v>
      </c>
      <c r="D1559" s="15">
        <v>45532.601273148146</v>
      </c>
      <c r="E1559" s="13" t="s">
        <v>35</v>
      </c>
      <c r="F1559" t="s">
        <v>33</v>
      </c>
      <c r="G1559">
        <v>1</v>
      </c>
      <c r="H1559" s="12">
        <v>1715282</v>
      </c>
      <c r="I1559">
        <v>2.7519999999999998</v>
      </c>
      <c r="J1559" t="s">
        <v>45</v>
      </c>
      <c r="K1559" t="b">
        <f t="shared" si="24"/>
        <v>0</v>
      </c>
    </row>
    <row r="1560" spans="1:11" x14ac:dyDescent="0.25">
      <c r="A1560" t="s">
        <v>36</v>
      </c>
      <c r="B1560" t="s">
        <v>37</v>
      </c>
      <c r="C1560" t="s">
        <v>48</v>
      </c>
      <c r="D1560" s="15">
        <v>45532.601307870369</v>
      </c>
      <c r="E1560" s="13" t="s">
        <v>34</v>
      </c>
      <c r="F1560" t="s">
        <v>22</v>
      </c>
      <c r="G1560">
        <v>48</v>
      </c>
      <c r="H1560" s="12">
        <v>1752.25</v>
      </c>
      <c r="I1560">
        <v>3.8090000000000002</v>
      </c>
      <c r="J1560" t="s">
        <v>46</v>
      </c>
      <c r="K1560" t="b">
        <f t="shared" si="24"/>
        <v>0</v>
      </c>
    </row>
    <row r="1561" spans="1:11" x14ac:dyDescent="0.25">
      <c r="A1561" t="s">
        <v>36</v>
      </c>
      <c r="B1561" t="s">
        <v>37</v>
      </c>
      <c r="C1561" t="s">
        <v>48</v>
      </c>
      <c r="D1561" s="15">
        <v>45532.601365740738</v>
      </c>
      <c r="E1561" s="13" t="s">
        <v>34</v>
      </c>
      <c r="F1561" t="s">
        <v>25</v>
      </c>
      <c r="G1561">
        <v>45</v>
      </c>
      <c r="H1561" s="12">
        <v>1513.37</v>
      </c>
      <c r="I1561">
        <v>1.915</v>
      </c>
      <c r="J1561" t="s">
        <v>47</v>
      </c>
      <c r="K1561" t="b">
        <f t="shared" si="24"/>
        <v>0</v>
      </c>
    </row>
    <row r="1562" spans="1:11" x14ac:dyDescent="0.25">
      <c r="A1562" t="s">
        <v>36</v>
      </c>
      <c r="B1562" t="s">
        <v>37</v>
      </c>
      <c r="C1562" t="s">
        <v>37</v>
      </c>
      <c r="D1562" s="15">
        <v>45532.635625000003</v>
      </c>
      <c r="E1562" s="13" t="s">
        <v>21</v>
      </c>
      <c r="F1562" t="s">
        <v>22</v>
      </c>
      <c r="G1562">
        <v>24</v>
      </c>
      <c r="H1562" s="12">
        <v>1665.27</v>
      </c>
      <c r="I1562">
        <v>5.9329999999999998</v>
      </c>
      <c r="J1562" t="s">
        <v>38</v>
      </c>
      <c r="K1562" t="b">
        <f t="shared" si="24"/>
        <v>0</v>
      </c>
    </row>
    <row r="1563" spans="1:11" x14ac:dyDescent="0.25">
      <c r="A1563" t="s">
        <v>36</v>
      </c>
      <c r="B1563" t="s">
        <v>37</v>
      </c>
      <c r="C1563" t="s">
        <v>37</v>
      </c>
      <c r="D1563" s="15">
        <v>45532.635717592595</v>
      </c>
      <c r="E1563" s="13" t="s">
        <v>23</v>
      </c>
      <c r="F1563" t="s">
        <v>24</v>
      </c>
      <c r="G1563">
        <v>41</v>
      </c>
      <c r="H1563" s="12">
        <v>3799.84</v>
      </c>
      <c r="I1563">
        <v>3.0470000000000002</v>
      </c>
      <c r="J1563" t="s">
        <v>39</v>
      </c>
      <c r="K1563" t="b">
        <f t="shared" si="24"/>
        <v>0</v>
      </c>
    </row>
    <row r="1564" spans="1:11" x14ac:dyDescent="0.25">
      <c r="A1564" t="s">
        <v>36</v>
      </c>
      <c r="B1564" t="s">
        <v>37</v>
      </c>
      <c r="C1564" t="s">
        <v>37</v>
      </c>
      <c r="D1564" s="15">
        <v>45532.635752314818</v>
      </c>
      <c r="E1564" s="13" t="s">
        <v>23</v>
      </c>
      <c r="F1564" t="s">
        <v>25</v>
      </c>
      <c r="G1564">
        <v>40</v>
      </c>
      <c r="H1564" s="12">
        <v>3563.5</v>
      </c>
      <c r="I1564">
        <v>1.7250000000000001</v>
      </c>
      <c r="J1564" t="s">
        <v>40</v>
      </c>
      <c r="K1564" t="b">
        <f t="shared" si="24"/>
        <v>0</v>
      </c>
    </row>
    <row r="1565" spans="1:11" x14ac:dyDescent="0.25">
      <c r="A1565" t="s">
        <v>36</v>
      </c>
      <c r="B1565" t="s">
        <v>37</v>
      </c>
      <c r="C1565" t="s">
        <v>37</v>
      </c>
      <c r="D1565" s="15">
        <v>45532.635787037034</v>
      </c>
      <c r="E1565" s="13" t="s">
        <v>26</v>
      </c>
      <c r="F1565" t="s">
        <v>22</v>
      </c>
      <c r="G1565">
        <v>35</v>
      </c>
      <c r="H1565" s="12">
        <v>4775.0600000000004</v>
      </c>
      <c r="I1565">
        <v>5.5060000000000002</v>
      </c>
      <c r="J1565" t="s">
        <v>41</v>
      </c>
      <c r="K1565" t="b">
        <f t="shared" si="24"/>
        <v>0</v>
      </c>
    </row>
    <row r="1566" spans="1:11" x14ac:dyDescent="0.25">
      <c r="A1566" t="s">
        <v>36</v>
      </c>
      <c r="B1566" t="s">
        <v>37</v>
      </c>
      <c r="C1566" t="s">
        <v>37</v>
      </c>
      <c r="D1566" s="15">
        <v>45532.635844907411</v>
      </c>
      <c r="E1566" s="13" t="s">
        <v>27</v>
      </c>
      <c r="F1566" t="s">
        <v>22</v>
      </c>
      <c r="G1566">
        <v>34</v>
      </c>
      <c r="H1566" s="12">
        <v>2894.37</v>
      </c>
      <c r="I1566">
        <v>2.35</v>
      </c>
      <c r="J1566" t="s">
        <v>42</v>
      </c>
      <c r="K1566" t="b">
        <f t="shared" si="24"/>
        <v>0</v>
      </c>
    </row>
    <row r="1567" spans="1:11" x14ac:dyDescent="0.25">
      <c r="A1567" t="s">
        <v>36</v>
      </c>
      <c r="B1567" t="s">
        <v>37</v>
      </c>
      <c r="C1567" t="s">
        <v>37</v>
      </c>
      <c r="D1567" s="15">
        <v>45532.635925925926</v>
      </c>
      <c r="E1567" s="13" t="s">
        <v>27</v>
      </c>
      <c r="F1567" t="s">
        <v>28</v>
      </c>
      <c r="G1567">
        <v>54</v>
      </c>
      <c r="H1567" s="12">
        <v>3827.29</v>
      </c>
      <c r="I1567">
        <v>2.3980000000000001</v>
      </c>
      <c r="J1567" t="s">
        <v>43</v>
      </c>
      <c r="K1567" t="b">
        <f t="shared" si="24"/>
        <v>0</v>
      </c>
    </row>
    <row r="1568" spans="1:11" x14ac:dyDescent="0.25">
      <c r="A1568" t="s">
        <v>36</v>
      </c>
      <c r="B1568" t="s">
        <v>37</v>
      </c>
      <c r="C1568" t="s">
        <v>37</v>
      </c>
      <c r="D1568" s="15">
        <v>45532.635995370372</v>
      </c>
      <c r="E1568" s="13" t="s">
        <v>26</v>
      </c>
      <c r="F1568" t="s">
        <v>28</v>
      </c>
      <c r="G1568">
        <v>41</v>
      </c>
      <c r="H1568" s="12">
        <v>4783.51</v>
      </c>
      <c r="I1568">
        <v>5.5460000000000003</v>
      </c>
      <c r="J1568" t="s">
        <v>44</v>
      </c>
      <c r="K1568" t="b">
        <f t="shared" si="24"/>
        <v>0</v>
      </c>
    </row>
    <row r="1569" spans="1:11" x14ac:dyDescent="0.25">
      <c r="A1569" t="s">
        <v>36</v>
      </c>
      <c r="B1569" t="s">
        <v>37</v>
      </c>
      <c r="C1569" t="s">
        <v>37</v>
      </c>
      <c r="D1569" s="15">
        <v>45532.636064814818</v>
      </c>
      <c r="E1569" s="13" t="s">
        <v>35</v>
      </c>
      <c r="F1569" t="s">
        <v>33</v>
      </c>
      <c r="G1569">
        <v>1</v>
      </c>
      <c r="H1569" s="12">
        <v>1727138</v>
      </c>
      <c r="I1569">
        <v>2.1779999999999999</v>
      </c>
      <c r="J1569" t="s">
        <v>45</v>
      </c>
      <c r="K1569" t="b">
        <f t="shared" si="24"/>
        <v>0</v>
      </c>
    </row>
    <row r="1570" spans="1:11" x14ac:dyDescent="0.25">
      <c r="A1570" t="s">
        <v>36</v>
      </c>
      <c r="B1570" t="s">
        <v>37</v>
      </c>
      <c r="C1570" t="s">
        <v>37</v>
      </c>
      <c r="D1570" s="15">
        <v>45532.636099537034</v>
      </c>
      <c r="E1570" s="13" t="s">
        <v>34</v>
      </c>
      <c r="F1570" t="s">
        <v>22</v>
      </c>
      <c r="G1570">
        <v>47</v>
      </c>
      <c r="H1570" s="12">
        <v>5405.12</v>
      </c>
      <c r="I1570">
        <v>2.294</v>
      </c>
      <c r="J1570" t="s">
        <v>46</v>
      </c>
      <c r="K1570" t="b">
        <f t="shared" si="24"/>
        <v>0</v>
      </c>
    </row>
    <row r="1571" spans="1:11" x14ac:dyDescent="0.25">
      <c r="A1571" t="s">
        <v>36</v>
      </c>
      <c r="B1571" t="s">
        <v>37</v>
      </c>
      <c r="C1571" t="s">
        <v>37</v>
      </c>
      <c r="D1571" s="15">
        <v>45532.636134259257</v>
      </c>
      <c r="E1571" s="13" t="s">
        <v>34</v>
      </c>
      <c r="F1571" t="s">
        <v>25</v>
      </c>
      <c r="G1571">
        <v>46</v>
      </c>
      <c r="H1571" s="12">
        <v>5168.3500000000004</v>
      </c>
      <c r="I1571">
        <v>1.72</v>
      </c>
      <c r="J1571" t="s">
        <v>47</v>
      </c>
      <c r="K1571" t="b">
        <f t="shared" si="24"/>
        <v>0</v>
      </c>
    </row>
    <row r="1572" spans="1:11" x14ac:dyDescent="0.25">
      <c r="A1572" t="s">
        <v>36</v>
      </c>
      <c r="B1572" t="s">
        <v>37</v>
      </c>
      <c r="C1572" t="s">
        <v>48</v>
      </c>
      <c r="D1572" s="15">
        <v>45532.642534722225</v>
      </c>
      <c r="E1572" s="13" t="s">
        <v>21</v>
      </c>
      <c r="F1572" t="s">
        <v>22</v>
      </c>
      <c r="G1572">
        <v>25</v>
      </c>
      <c r="H1572" s="12">
        <v>476.29</v>
      </c>
      <c r="I1572">
        <v>4.5629999999999997</v>
      </c>
      <c r="J1572" t="s">
        <v>38</v>
      </c>
      <c r="K1572" t="b">
        <f t="shared" si="24"/>
        <v>0</v>
      </c>
    </row>
    <row r="1573" spans="1:11" x14ac:dyDescent="0.25">
      <c r="A1573" t="s">
        <v>36</v>
      </c>
      <c r="B1573" t="s">
        <v>37</v>
      </c>
      <c r="C1573" t="s">
        <v>48</v>
      </c>
      <c r="D1573" s="15">
        <v>45532.642604166664</v>
      </c>
      <c r="E1573" s="13" t="s">
        <v>23</v>
      </c>
      <c r="F1573" t="s">
        <v>24</v>
      </c>
      <c r="G1573">
        <v>40</v>
      </c>
      <c r="H1573" s="12">
        <v>967.26</v>
      </c>
      <c r="I1573">
        <v>4.0469999999999997</v>
      </c>
      <c r="J1573" t="s">
        <v>39</v>
      </c>
      <c r="K1573" t="b">
        <f t="shared" si="24"/>
        <v>0</v>
      </c>
    </row>
    <row r="1574" spans="1:11" x14ac:dyDescent="0.25">
      <c r="A1574" t="s">
        <v>36</v>
      </c>
      <c r="B1574" t="s">
        <v>37</v>
      </c>
      <c r="C1574" t="s">
        <v>48</v>
      </c>
      <c r="D1574" s="15">
        <v>45532.64266203704</v>
      </c>
      <c r="E1574" s="13" t="s">
        <v>23</v>
      </c>
      <c r="F1574" t="s">
        <v>25</v>
      </c>
      <c r="G1574">
        <v>38</v>
      </c>
      <c r="H1574" s="12">
        <v>922.77</v>
      </c>
      <c r="I1574">
        <v>2.2570000000000001</v>
      </c>
      <c r="J1574" t="s">
        <v>40</v>
      </c>
      <c r="K1574" t="b">
        <f t="shared" si="24"/>
        <v>0</v>
      </c>
    </row>
    <row r="1575" spans="1:11" x14ac:dyDescent="0.25">
      <c r="A1575" t="s">
        <v>36</v>
      </c>
      <c r="B1575" t="s">
        <v>37</v>
      </c>
      <c r="C1575" t="s">
        <v>48</v>
      </c>
      <c r="D1575" s="15">
        <v>45532.642685185187</v>
      </c>
      <c r="E1575" s="13" t="s">
        <v>26</v>
      </c>
      <c r="F1575" t="s">
        <v>22</v>
      </c>
      <c r="G1575">
        <v>35</v>
      </c>
      <c r="H1575" s="12">
        <v>1044.57</v>
      </c>
      <c r="I1575">
        <v>7.9370000000000003</v>
      </c>
      <c r="J1575" t="s">
        <v>41</v>
      </c>
      <c r="K1575" t="b">
        <f t="shared" si="24"/>
        <v>0</v>
      </c>
    </row>
    <row r="1576" spans="1:11" x14ac:dyDescent="0.25">
      <c r="A1576" t="s">
        <v>36</v>
      </c>
      <c r="B1576" t="s">
        <v>37</v>
      </c>
      <c r="C1576" t="s">
        <v>48</v>
      </c>
      <c r="D1576" s="15">
        <v>45532.642789351848</v>
      </c>
      <c r="E1576" s="13" t="s">
        <v>27</v>
      </c>
      <c r="F1576" t="s">
        <v>22</v>
      </c>
      <c r="G1576">
        <v>33</v>
      </c>
      <c r="H1576" s="12">
        <v>912.08</v>
      </c>
      <c r="I1576">
        <v>2.1920000000000002</v>
      </c>
      <c r="J1576" t="s">
        <v>42</v>
      </c>
      <c r="K1576" t="b">
        <f t="shared" si="24"/>
        <v>0</v>
      </c>
    </row>
    <row r="1577" spans="1:11" x14ac:dyDescent="0.25">
      <c r="A1577" t="s">
        <v>36</v>
      </c>
      <c r="B1577" t="s">
        <v>37</v>
      </c>
      <c r="C1577" t="s">
        <v>48</v>
      </c>
      <c r="D1577" s="15">
        <v>45532.642858796295</v>
      </c>
      <c r="E1577" s="13" t="s">
        <v>27</v>
      </c>
      <c r="F1577" t="s">
        <v>28</v>
      </c>
      <c r="G1577">
        <v>53</v>
      </c>
      <c r="H1577" s="12">
        <v>1175.55</v>
      </c>
      <c r="I1577">
        <v>3.1989999999999998</v>
      </c>
      <c r="J1577" t="s">
        <v>43</v>
      </c>
      <c r="K1577" t="b">
        <f t="shared" si="24"/>
        <v>0</v>
      </c>
    </row>
    <row r="1578" spans="1:11" x14ac:dyDescent="0.25">
      <c r="A1578" t="s">
        <v>36</v>
      </c>
      <c r="B1578" t="s">
        <v>37</v>
      </c>
      <c r="C1578" t="s">
        <v>48</v>
      </c>
      <c r="D1578" s="15">
        <v>45532.642939814818</v>
      </c>
      <c r="E1578" s="13" t="s">
        <v>26</v>
      </c>
      <c r="F1578" t="s">
        <v>28</v>
      </c>
      <c r="G1578">
        <v>41</v>
      </c>
      <c r="H1578" s="12">
        <v>1393.33</v>
      </c>
      <c r="I1578">
        <v>6.0030000000000001</v>
      </c>
      <c r="J1578" t="s">
        <v>44</v>
      </c>
      <c r="K1578" t="b">
        <f t="shared" si="24"/>
        <v>0</v>
      </c>
    </row>
    <row r="1579" spans="1:11" x14ac:dyDescent="0.25">
      <c r="A1579" t="s">
        <v>36</v>
      </c>
      <c r="B1579" t="s">
        <v>37</v>
      </c>
      <c r="C1579" t="s">
        <v>48</v>
      </c>
      <c r="D1579" s="15">
        <v>45532.643020833333</v>
      </c>
      <c r="E1579" s="13" t="s">
        <v>35</v>
      </c>
      <c r="F1579" t="s">
        <v>33</v>
      </c>
      <c r="G1579">
        <v>1</v>
      </c>
      <c r="H1579" s="12">
        <v>1715835</v>
      </c>
      <c r="I1579">
        <v>3.0329999999999999</v>
      </c>
      <c r="J1579" t="s">
        <v>45</v>
      </c>
      <c r="K1579" t="b">
        <f t="shared" si="24"/>
        <v>0</v>
      </c>
    </row>
    <row r="1580" spans="1:11" x14ac:dyDescent="0.25">
      <c r="A1580" t="s">
        <v>36</v>
      </c>
      <c r="B1580" t="s">
        <v>37</v>
      </c>
      <c r="C1580" t="s">
        <v>48</v>
      </c>
      <c r="D1580" s="15">
        <v>45532.643055555556</v>
      </c>
      <c r="E1580" s="13" t="s">
        <v>34</v>
      </c>
      <c r="F1580" t="s">
        <v>22</v>
      </c>
      <c r="G1580">
        <v>47</v>
      </c>
      <c r="H1580" s="12">
        <v>1751.87</v>
      </c>
      <c r="I1580">
        <v>3.7429999999999999</v>
      </c>
      <c r="J1580" t="s">
        <v>46</v>
      </c>
      <c r="K1580" t="b">
        <f t="shared" si="24"/>
        <v>0</v>
      </c>
    </row>
    <row r="1581" spans="1:11" x14ac:dyDescent="0.25">
      <c r="A1581" t="s">
        <v>36</v>
      </c>
      <c r="B1581" t="s">
        <v>37</v>
      </c>
      <c r="C1581" t="s">
        <v>48</v>
      </c>
      <c r="D1581" s="15">
        <v>45532.643113425926</v>
      </c>
      <c r="E1581" s="13" t="s">
        <v>34</v>
      </c>
      <c r="F1581" t="s">
        <v>25</v>
      </c>
      <c r="G1581">
        <v>47</v>
      </c>
      <c r="H1581" s="12">
        <v>1516.8</v>
      </c>
      <c r="I1581">
        <v>3.726</v>
      </c>
      <c r="J1581" t="s">
        <v>47</v>
      </c>
      <c r="K1581" t="b">
        <f t="shared" si="24"/>
        <v>0</v>
      </c>
    </row>
    <row r="1582" spans="1:11" x14ac:dyDescent="0.25">
      <c r="A1582" t="s">
        <v>36</v>
      </c>
      <c r="B1582" t="s">
        <v>37</v>
      </c>
      <c r="C1582" t="s">
        <v>37</v>
      </c>
      <c r="D1582" s="15">
        <v>45532.677303240744</v>
      </c>
      <c r="E1582" s="13" t="s">
        <v>21</v>
      </c>
      <c r="F1582" t="s">
        <v>22</v>
      </c>
      <c r="G1582">
        <v>24</v>
      </c>
      <c r="H1582" s="12">
        <v>1665.27</v>
      </c>
      <c r="I1582">
        <v>6.3019999999999996</v>
      </c>
      <c r="J1582" t="s">
        <v>38</v>
      </c>
      <c r="K1582" t="b">
        <f t="shared" si="24"/>
        <v>0</v>
      </c>
    </row>
    <row r="1583" spans="1:11" x14ac:dyDescent="0.25">
      <c r="A1583" t="s">
        <v>36</v>
      </c>
      <c r="B1583" t="s">
        <v>37</v>
      </c>
      <c r="C1583" t="s">
        <v>37</v>
      </c>
      <c r="D1583" s="15">
        <v>45532.677384259259</v>
      </c>
      <c r="E1583" s="13" t="s">
        <v>23</v>
      </c>
      <c r="F1583" t="s">
        <v>24</v>
      </c>
      <c r="G1583">
        <v>41</v>
      </c>
      <c r="H1583" s="12">
        <v>3799.84</v>
      </c>
      <c r="I1583">
        <v>2.0089999999999999</v>
      </c>
      <c r="J1583" t="s">
        <v>39</v>
      </c>
      <c r="K1583" t="b">
        <f t="shared" si="24"/>
        <v>0</v>
      </c>
    </row>
    <row r="1584" spans="1:11" x14ac:dyDescent="0.25">
      <c r="A1584" t="s">
        <v>36</v>
      </c>
      <c r="B1584" t="s">
        <v>37</v>
      </c>
      <c r="C1584" t="s">
        <v>37</v>
      </c>
      <c r="D1584" s="15">
        <v>45532.677418981482</v>
      </c>
      <c r="E1584" s="13" t="s">
        <v>23</v>
      </c>
      <c r="F1584" t="s">
        <v>25</v>
      </c>
      <c r="G1584">
        <v>40</v>
      </c>
      <c r="H1584" s="12">
        <v>3563.5</v>
      </c>
      <c r="I1584">
        <v>1.3320000000000001</v>
      </c>
      <c r="J1584" t="s">
        <v>40</v>
      </c>
      <c r="K1584" t="b">
        <f t="shared" si="24"/>
        <v>0</v>
      </c>
    </row>
    <row r="1585" spans="1:11" x14ac:dyDescent="0.25">
      <c r="A1585" t="s">
        <v>36</v>
      </c>
      <c r="B1585" t="s">
        <v>37</v>
      </c>
      <c r="C1585" t="s">
        <v>37</v>
      </c>
      <c r="D1585" s="15">
        <v>45532.677442129629</v>
      </c>
      <c r="E1585" s="13" t="s">
        <v>26</v>
      </c>
      <c r="F1585" t="s">
        <v>22</v>
      </c>
      <c r="G1585">
        <v>35</v>
      </c>
      <c r="H1585" s="12">
        <v>4775.0600000000004</v>
      </c>
      <c r="I1585">
        <v>5.2309999999999999</v>
      </c>
      <c r="J1585" t="s">
        <v>41</v>
      </c>
      <c r="K1585" t="b">
        <f t="shared" si="24"/>
        <v>0</v>
      </c>
    </row>
    <row r="1586" spans="1:11" x14ac:dyDescent="0.25">
      <c r="A1586" t="s">
        <v>36</v>
      </c>
      <c r="B1586" t="s">
        <v>37</v>
      </c>
      <c r="C1586" t="s">
        <v>37</v>
      </c>
      <c r="D1586" s="15">
        <v>45532.677511574075</v>
      </c>
      <c r="E1586" s="13" t="s">
        <v>27</v>
      </c>
      <c r="F1586" t="s">
        <v>22</v>
      </c>
      <c r="G1586">
        <v>34</v>
      </c>
      <c r="H1586" s="12">
        <v>2894.37</v>
      </c>
      <c r="I1586">
        <v>1.661</v>
      </c>
      <c r="J1586" t="s">
        <v>42</v>
      </c>
      <c r="K1586" t="b">
        <f t="shared" si="24"/>
        <v>0</v>
      </c>
    </row>
    <row r="1587" spans="1:11" x14ac:dyDescent="0.25">
      <c r="A1587" t="s">
        <v>36</v>
      </c>
      <c r="B1587" t="s">
        <v>37</v>
      </c>
      <c r="C1587" t="s">
        <v>37</v>
      </c>
      <c r="D1587" s="15">
        <v>45532.677569444444</v>
      </c>
      <c r="E1587" s="13" t="s">
        <v>27</v>
      </c>
      <c r="F1587" t="s">
        <v>28</v>
      </c>
      <c r="G1587">
        <v>54</v>
      </c>
      <c r="H1587" s="12">
        <v>3827.29</v>
      </c>
      <c r="I1587">
        <v>2.0699999999999998</v>
      </c>
      <c r="J1587" t="s">
        <v>43</v>
      </c>
      <c r="K1587" t="b">
        <f t="shared" si="24"/>
        <v>0</v>
      </c>
    </row>
    <row r="1588" spans="1:11" x14ac:dyDescent="0.25">
      <c r="A1588" t="s">
        <v>36</v>
      </c>
      <c r="B1588" t="s">
        <v>37</v>
      </c>
      <c r="C1588" t="s">
        <v>37</v>
      </c>
      <c r="D1588" s="15">
        <v>45532.67763888889</v>
      </c>
      <c r="E1588" s="13" t="s">
        <v>26</v>
      </c>
      <c r="F1588" t="s">
        <v>28</v>
      </c>
      <c r="G1588">
        <v>41</v>
      </c>
      <c r="H1588" s="12">
        <v>4783.51</v>
      </c>
      <c r="I1588">
        <v>5.2039999999999997</v>
      </c>
      <c r="J1588" t="s">
        <v>44</v>
      </c>
      <c r="K1588" t="b">
        <f t="shared" si="24"/>
        <v>0</v>
      </c>
    </row>
    <row r="1589" spans="1:11" x14ac:dyDescent="0.25">
      <c r="A1589" t="s">
        <v>36</v>
      </c>
      <c r="B1589" t="s">
        <v>37</v>
      </c>
      <c r="C1589" t="s">
        <v>37</v>
      </c>
      <c r="D1589" s="15">
        <v>45532.677708333336</v>
      </c>
      <c r="E1589" s="13" t="s">
        <v>35</v>
      </c>
      <c r="F1589" t="s">
        <v>33</v>
      </c>
      <c r="G1589">
        <v>1</v>
      </c>
      <c r="H1589" s="12">
        <v>1727631</v>
      </c>
      <c r="I1589">
        <v>1.8440000000000001</v>
      </c>
      <c r="J1589" t="s">
        <v>45</v>
      </c>
      <c r="K1589" t="b">
        <f t="shared" si="24"/>
        <v>0</v>
      </c>
    </row>
    <row r="1590" spans="1:11" x14ac:dyDescent="0.25">
      <c r="A1590" t="s">
        <v>36</v>
      </c>
      <c r="B1590" t="s">
        <v>37</v>
      </c>
      <c r="C1590" t="s">
        <v>37</v>
      </c>
      <c r="D1590" s="15">
        <v>45532.677731481483</v>
      </c>
      <c r="E1590" s="13" t="s">
        <v>34</v>
      </c>
      <c r="F1590" t="s">
        <v>22</v>
      </c>
      <c r="G1590">
        <v>47</v>
      </c>
      <c r="H1590" s="12">
        <v>5405.12</v>
      </c>
      <c r="I1590">
        <v>2.1230000000000002</v>
      </c>
      <c r="J1590" t="s">
        <v>46</v>
      </c>
      <c r="K1590" t="b">
        <f t="shared" si="24"/>
        <v>0</v>
      </c>
    </row>
    <row r="1591" spans="1:11" x14ac:dyDescent="0.25">
      <c r="A1591" t="s">
        <v>36</v>
      </c>
      <c r="B1591" t="s">
        <v>37</v>
      </c>
      <c r="C1591" t="s">
        <v>37</v>
      </c>
      <c r="D1591" s="15">
        <v>45532.677766203706</v>
      </c>
      <c r="E1591" s="13" t="s">
        <v>34</v>
      </c>
      <c r="F1591" t="s">
        <v>25</v>
      </c>
      <c r="G1591">
        <v>46</v>
      </c>
      <c r="H1591" s="12">
        <v>5168.3500000000004</v>
      </c>
      <c r="I1591">
        <v>1.5960000000000001</v>
      </c>
      <c r="J1591" t="s">
        <v>47</v>
      </c>
      <c r="K1591" t="b">
        <f t="shared" si="24"/>
        <v>0</v>
      </c>
    </row>
    <row r="1592" spans="1:11" x14ac:dyDescent="0.25">
      <c r="A1592" t="s">
        <v>36</v>
      </c>
      <c r="B1592" t="s">
        <v>37</v>
      </c>
      <c r="C1592" t="s">
        <v>48</v>
      </c>
      <c r="D1592" s="15">
        <v>45532.684212962966</v>
      </c>
      <c r="E1592" s="13" t="s">
        <v>21</v>
      </c>
      <c r="F1592" t="s">
        <v>22</v>
      </c>
      <c r="G1592">
        <v>25</v>
      </c>
      <c r="H1592" s="12">
        <v>744.25</v>
      </c>
      <c r="I1592">
        <v>2.819</v>
      </c>
      <c r="J1592" t="s">
        <v>38</v>
      </c>
      <c r="K1592" t="b">
        <f t="shared" si="24"/>
        <v>0</v>
      </c>
    </row>
    <row r="1593" spans="1:11" x14ac:dyDescent="0.25">
      <c r="A1593" t="s">
        <v>36</v>
      </c>
      <c r="B1593" t="s">
        <v>37</v>
      </c>
      <c r="C1593" t="s">
        <v>48</v>
      </c>
      <c r="D1593" s="15">
        <v>45532.684259259258</v>
      </c>
      <c r="E1593" s="13" t="s">
        <v>23</v>
      </c>
      <c r="F1593" t="s">
        <v>24</v>
      </c>
      <c r="G1593">
        <v>40</v>
      </c>
      <c r="H1593" s="12">
        <v>1158.83</v>
      </c>
      <c r="I1593">
        <v>3.08</v>
      </c>
      <c r="J1593" t="s">
        <v>39</v>
      </c>
      <c r="K1593" t="b">
        <f t="shared" si="24"/>
        <v>0</v>
      </c>
    </row>
    <row r="1594" spans="1:11" x14ac:dyDescent="0.25">
      <c r="A1594" t="s">
        <v>36</v>
      </c>
      <c r="B1594" t="s">
        <v>37</v>
      </c>
      <c r="C1594" t="s">
        <v>48</v>
      </c>
      <c r="D1594" s="15">
        <v>45532.684305555558</v>
      </c>
      <c r="E1594" s="13" t="s">
        <v>23</v>
      </c>
      <c r="F1594" t="s">
        <v>25</v>
      </c>
      <c r="G1594">
        <v>38</v>
      </c>
      <c r="H1594" s="12">
        <v>921.79</v>
      </c>
      <c r="I1594">
        <v>1.7230000000000001</v>
      </c>
      <c r="J1594" t="s">
        <v>40</v>
      </c>
      <c r="K1594" t="b">
        <f t="shared" si="24"/>
        <v>0</v>
      </c>
    </row>
    <row r="1595" spans="1:11" x14ac:dyDescent="0.25">
      <c r="A1595" t="s">
        <v>36</v>
      </c>
      <c r="B1595" t="s">
        <v>37</v>
      </c>
      <c r="C1595" t="s">
        <v>48</v>
      </c>
      <c r="D1595" s="15">
        <v>45532.684328703705</v>
      </c>
      <c r="E1595" s="13" t="s">
        <v>26</v>
      </c>
      <c r="F1595" t="s">
        <v>22</v>
      </c>
      <c r="G1595">
        <v>35</v>
      </c>
      <c r="H1595" s="12">
        <v>1391.29</v>
      </c>
      <c r="I1595">
        <v>5.7389999999999999</v>
      </c>
      <c r="J1595" t="s">
        <v>41</v>
      </c>
      <c r="K1595" t="b">
        <f t="shared" si="24"/>
        <v>0</v>
      </c>
    </row>
    <row r="1596" spans="1:11" x14ac:dyDescent="0.25">
      <c r="A1596" t="s">
        <v>36</v>
      </c>
      <c r="B1596" t="s">
        <v>37</v>
      </c>
      <c r="C1596" t="s">
        <v>48</v>
      </c>
      <c r="D1596" s="15">
        <v>45532.684398148151</v>
      </c>
      <c r="E1596" s="13" t="s">
        <v>27</v>
      </c>
      <c r="F1596" t="s">
        <v>22</v>
      </c>
      <c r="G1596">
        <v>33</v>
      </c>
      <c r="H1596" s="12">
        <v>911.34</v>
      </c>
      <c r="I1596">
        <v>1.742</v>
      </c>
      <c r="J1596" t="s">
        <v>42</v>
      </c>
      <c r="K1596" t="b">
        <f t="shared" si="24"/>
        <v>0</v>
      </c>
    </row>
    <row r="1597" spans="1:11" x14ac:dyDescent="0.25">
      <c r="A1597" t="s">
        <v>36</v>
      </c>
      <c r="B1597" t="s">
        <v>37</v>
      </c>
      <c r="C1597" t="s">
        <v>48</v>
      </c>
      <c r="D1597" s="15">
        <v>45532.684467592589</v>
      </c>
      <c r="E1597" s="13" t="s">
        <v>27</v>
      </c>
      <c r="F1597" t="s">
        <v>28</v>
      </c>
      <c r="G1597">
        <v>53</v>
      </c>
      <c r="H1597" s="12">
        <v>1174.58</v>
      </c>
      <c r="I1597">
        <v>3.5219999999999998</v>
      </c>
      <c r="J1597" t="s">
        <v>43</v>
      </c>
      <c r="K1597" t="b">
        <f t="shared" si="24"/>
        <v>0</v>
      </c>
    </row>
    <row r="1598" spans="1:11" x14ac:dyDescent="0.25">
      <c r="A1598" t="s">
        <v>36</v>
      </c>
      <c r="B1598" t="s">
        <v>37</v>
      </c>
      <c r="C1598" t="s">
        <v>48</v>
      </c>
      <c r="D1598" s="15">
        <v>45532.684548611112</v>
      </c>
      <c r="E1598" s="13" t="s">
        <v>26</v>
      </c>
      <c r="F1598" t="s">
        <v>28</v>
      </c>
      <c r="G1598">
        <v>41</v>
      </c>
      <c r="H1598" s="12">
        <v>1391.94</v>
      </c>
      <c r="I1598">
        <v>5.1559999999999997</v>
      </c>
      <c r="J1598" t="s">
        <v>44</v>
      </c>
      <c r="K1598" t="b">
        <f t="shared" si="24"/>
        <v>0</v>
      </c>
    </row>
    <row r="1599" spans="1:11" x14ac:dyDescent="0.25">
      <c r="A1599" t="s">
        <v>36</v>
      </c>
      <c r="B1599" t="s">
        <v>37</v>
      </c>
      <c r="C1599" t="s">
        <v>48</v>
      </c>
      <c r="D1599" s="15">
        <v>45532.684618055559</v>
      </c>
      <c r="E1599" s="13" t="s">
        <v>35</v>
      </c>
      <c r="F1599" t="s">
        <v>33</v>
      </c>
      <c r="G1599">
        <v>1</v>
      </c>
      <c r="H1599" s="12">
        <v>1716388</v>
      </c>
      <c r="I1599">
        <v>2.3719999999999999</v>
      </c>
      <c r="J1599" t="s">
        <v>45</v>
      </c>
      <c r="K1599" t="b">
        <f t="shared" si="24"/>
        <v>0</v>
      </c>
    </row>
    <row r="1600" spans="1:11" x14ac:dyDescent="0.25">
      <c r="A1600" t="s">
        <v>36</v>
      </c>
      <c r="B1600" t="s">
        <v>37</v>
      </c>
      <c r="C1600" t="s">
        <v>48</v>
      </c>
      <c r="D1600" s="15">
        <v>45532.684652777774</v>
      </c>
      <c r="E1600" s="13" t="s">
        <v>34</v>
      </c>
      <c r="F1600" t="s">
        <v>22</v>
      </c>
      <c r="G1600">
        <v>48</v>
      </c>
      <c r="H1600" s="12">
        <v>1751.72</v>
      </c>
      <c r="I1600">
        <v>2.6850000000000001</v>
      </c>
      <c r="J1600" t="s">
        <v>46</v>
      </c>
      <c r="K1600" t="b">
        <f t="shared" si="24"/>
        <v>0</v>
      </c>
    </row>
    <row r="1601" spans="1:11" x14ac:dyDescent="0.25">
      <c r="A1601" t="s">
        <v>36</v>
      </c>
      <c r="B1601" t="s">
        <v>37</v>
      </c>
      <c r="C1601" t="s">
        <v>48</v>
      </c>
      <c r="D1601" s="15">
        <v>45532.684687499997</v>
      </c>
      <c r="E1601" s="13" t="s">
        <v>34</v>
      </c>
      <c r="F1601" t="s">
        <v>25</v>
      </c>
      <c r="G1601">
        <v>46</v>
      </c>
      <c r="H1601" s="12">
        <v>1514.17</v>
      </c>
      <c r="I1601">
        <v>1.7929999999999999</v>
      </c>
      <c r="J1601" t="s">
        <v>47</v>
      </c>
      <c r="K1601" t="b">
        <f t="shared" si="24"/>
        <v>0</v>
      </c>
    </row>
    <row r="1602" spans="1:11" x14ac:dyDescent="0.25">
      <c r="A1602" t="s">
        <v>36</v>
      </c>
      <c r="B1602" t="s">
        <v>37</v>
      </c>
      <c r="C1602" t="s">
        <v>37</v>
      </c>
      <c r="D1602" s="15">
        <v>45532.718981481485</v>
      </c>
      <c r="E1602" s="13" t="s">
        <v>21</v>
      </c>
      <c r="F1602" t="s">
        <v>22</v>
      </c>
      <c r="G1602">
        <v>24</v>
      </c>
      <c r="H1602" s="12">
        <v>1665.27</v>
      </c>
      <c r="I1602">
        <v>5.2779999999999996</v>
      </c>
      <c r="J1602" t="s">
        <v>38</v>
      </c>
      <c r="K1602" t="b">
        <f t="shared" si="24"/>
        <v>0</v>
      </c>
    </row>
    <row r="1603" spans="1:11" x14ac:dyDescent="0.25">
      <c r="A1603" t="s">
        <v>36</v>
      </c>
      <c r="B1603" t="s">
        <v>37</v>
      </c>
      <c r="C1603" t="s">
        <v>37</v>
      </c>
      <c r="D1603" s="15">
        <v>45532.719050925924</v>
      </c>
      <c r="E1603" s="13" t="s">
        <v>23</v>
      </c>
      <c r="F1603" t="s">
        <v>24</v>
      </c>
      <c r="G1603">
        <v>41</v>
      </c>
      <c r="H1603" s="12">
        <v>3799.84</v>
      </c>
      <c r="I1603">
        <v>2.9460000000000002</v>
      </c>
      <c r="J1603" t="s">
        <v>39</v>
      </c>
      <c r="K1603" t="b">
        <f t="shared" ref="K1603:K1666" si="25">IF(I1603 &gt; 10, TRUE, FALSE)</f>
        <v>0</v>
      </c>
    </row>
    <row r="1604" spans="1:11" x14ac:dyDescent="0.25">
      <c r="A1604" t="s">
        <v>36</v>
      </c>
      <c r="B1604" t="s">
        <v>37</v>
      </c>
      <c r="C1604" t="s">
        <v>37</v>
      </c>
      <c r="D1604" s="15">
        <v>45532.719085648147</v>
      </c>
      <c r="E1604" s="13" t="s">
        <v>23</v>
      </c>
      <c r="F1604" t="s">
        <v>25</v>
      </c>
      <c r="G1604">
        <v>40</v>
      </c>
      <c r="H1604" s="12">
        <v>3563.5</v>
      </c>
      <c r="I1604">
        <v>1.8340000000000001</v>
      </c>
      <c r="J1604" t="s">
        <v>40</v>
      </c>
      <c r="K1604" t="b">
        <f t="shared" si="25"/>
        <v>0</v>
      </c>
    </row>
    <row r="1605" spans="1:11" x14ac:dyDescent="0.25">
      <c r="A1605" t="s">
        <v>36</v>
      </c>
      <c r="B1605" t="s">
        <v>37</v>
      </c>
      <c r="C1605" t="s">
        <v>37</v>
      </c>
      <c r="D1605" s="15">
        <v>45532.71912037037</v>
      </c>
      <c r="E1605" s="13" t="s">
        <v>26</v>
      </c>
      <c r="F1605" t="s">
        <v>22</v>
      </c>
      <c r="G1605">
        <v>35</v>
      </c>
      <c r="H1605" s="12">
        <v>4775.0600000000004</v>
      </c>
      <c r="I1605">
        <v>4.9950000000000001</v>
      </c>
      <c r="J1605" t="s">
        <v>41</v>
      </c>
      <c r="K1605" t="b">
        <f t="shared" si="25"/>
        <v>0</v>
      </c>
    </row>
    <row r="1606" spans="1:11" x14ac:dyDescent="0.25">
      <c r="A1606" t="s">
        <v>36</v>
      </c>
      <c r="B1606" t="s">
        <v>37</v>
      </c>
      <c r="C1606" t="s">
        <v>37</v>
      </c>
      <c r="D1606" s="15">
        <v>45532.719178240739</v>
      </c>
      <c r="E1606" s="13" t="s">
        <v>27</v>
      </c>
      <c r="F1606" t="s">
        <v>22</v>
      </c>
      <c r="G1606">
        <v>34</v>
      </c>
      <c r="H1606" s="12">
        <v>2894.37</v>
      </c>
      <c r="I1606">
        <v>1.5740000000000001</v>
      </c>
      <c r="J1606" t="s">
        <v>42</v>
      </c>
      <c r="K1606" t="b">
        <f t="shared" si="25"/>
        <v>0</v>
      </c>
    </row>
    <row r="1607" spans="1:11" x14ac:dyDescent="0.25">
      <c r="A1607" t="s">
        <v>36</v>
      </c>
      <c r="B1607" t="s">
        <v>37</v>
      </c>
      <c r="C1607" t="s">
        <v>37</v>
      </c>
      <c r="D1607" s="15">
        <v>45532.719247685185</v>
      </c>
      <c r="E1607" s="13" t="s">
        <v>27</v>
      </c>
      <c r="F1607" t="s">
        <v>28</v>
      </c>
      <c r="G1607">
        <v>54</v>
      </c>
      <c r="H1607" s="12">
        <v>3827.29</v>
      </c>
      <c r="I1607">
        <v>2.3860000000000001</v>
      </c>
      <c r="J1607" t="s">
        <v>43</v>
      </c>
      <c r="K1607" t="b">
        <f t="shared" si="25"/>
        <v>0</v>
      </c>
    </row>
    <row r="1608" spans="1:11" x14ac:dyDescent="0.25">
      <c r="A1608" t="s">
        <v>36</v>
      </c>
      <c r="B1608" t="s">
        <v>37</v>
      </c>
      <c r="C1608" t="s">
        <v>37</v>
      </c>
      <c r="D1608" s="15">
        <v>45532.719317129631</v>
      </c>
      <c r="E1608" s="13" t="s">
        <v>26</v>
      </c>
      <c r="F1608" t="s">
        <v>28</v>
      </c>
      <c r="G1608">
        <v>42</v>
      </c>
      <c r="H1608" s="12">
        <v>5020.16</v>
      </c>
      <c r="I1608">
        <v>5.9509999999999996</v>
      </c>
      <c r="J1608" t="s">
        <v>44</v>
      </c>
      <c r="K1608" t="b">
        <f t="shared" si="25"/>
        <v>0</v>
      </c>
    </row>
    <row r="1609" spans="1:11" x14ac:dyDescent="0.25">
      <c r="A1609" t="s">
        <v>36</v>
      </c>
      <c r="B1609" t="s">
        <v>37</v>
      </c>
      <c r="C1609" t="s">
        <v>37</v>
      </c>
      <c r="D1609" s="15">
        <v>45532.719398148147</v>
      </c>
      <c r="E1609" s="13" t="s">
        <v>35</v>
      </c>
      <c r="F1609" t="s">
        <v>33</v>
      </c>
      <c r="G1609">
        <v>1</v>
      </c>
      <c r="H1609" s="12">
        <v>1728124</v>
      </c>
      <c r="I1609">
        <v>2.2890000000000001</v>
      </c>
      <c r="J1609" t="s">
        <v>45</v>
      </c>
      <c r="K1609" t="b">
        <f t="shared" si="25"/>
        <v>0</v>
      </c>
    </row>
    <row r="1610" spans="1:11" x14ac:dyDescent="0.25">
      <c r="A1610" t="s">
        <v>36</v>
      </c>
      <c r="B1610" t="s">
        <v>37</v>
      </c>
      <c r="C1610" t="s">
        <v>37</v>
      </c>
      <c r="D1610" s="15">
        <v>45532.719421296293</v>
      </c>
      <c r="E1610" s="13" t="s">
        <v>34</v>
      </c>
      <c r="F1610" t="s">
        <v>22</v>
      </c>
      <c r="G1610">
        <v>46</v>
      </c>
      <c r="H1610" s="12">
        <v>5168.47</v>
      </c>
      <c r="I1610">
        <v>2.7010000000000001</v>
      </c>
      <c r="J1610" t="s">
        <v>46</v>
      </c>
      <c r="K1610" t="b">
        <f t="shared" si="25"/>
        <v>0</v>
      </c>
    </row>
    <row r="1611" spans="1:11" x14ac:dyDescent="0.25">
      <c r="A1611" t="s">
        <v>36</v>
      </c>
      <c r="B1611" t="s">
        <v>37</v>
      </c>
      <c r="C1611" t="s">
        <v>37</v>
      </c>
      <c r="D1611" s="15">
        <v>45532.719456018516</v>
      </c>
      <c r="E1611" s="13" t="s">
        <v>34</v>
      </c>
      <c r="F1611" t="s">
        <v>25</v>
      </c>
      <c r="G1611">
        <v>46</v>
      </c>
      <c r="H1611" s="12">
        <v>5168.3500000000004</v>
      </c>
      <c r="I1611">
        <v>1.7649999999999999</v>
      </c>
      <c r="J1611" t="s">
        <v>47</v>
      </c>
      <c r="K1611" t="b">
        <f t="shared" si="25"/>
        <v>0</v>
      </c>
    </row>
    <row r="1612" spans="1:11" x14ac:dyDescent="0.25">
      <c r="A1612" t="s">
        <v>36</v>
      </c>
      <c r="B1612" t="s">
        <v>37</v>
      </c>
      <c r="C1612" t="s">
        <v>48</v>
      </c>
      <c r="D1612" s="15">
        <v>45532.725868055553</v>
      </c>
      <c r="E1612" s="13" t="s">
        <v>21</v>
      </c>
      <c r="F1612" t="s">
        <v>22</v>
      </c>
      <c r="G1612">
        <v>25</v>
      </c>
      <c r="H1612" s="12">
        <v>744.24</v>
      </c>
      <c r="I1612">
        <v>2.7250000000000001</v>
      </c>
      <c r="J1612" t="s">
        <v>38</v>
      </c>
      <c r="K1612" t="b">
        <f t="shared" si="25"/>
        <v>0</v>
      </c>
    </row>
    <row r="1613" spans="1:11" x14ac:dyDescent="0.25">
      <c r="A1613" t="s">
        <v>36</v>
      </c>
      <c r="B1613" t="s">
        <v>37</v>
      </c>
      <c r="C1613" t="s">
        <v>48</v>
      </c>
      <c r="D1613" s="15">
        <v>45532.725914351853</v>
      </c>
      <c r="E1613" s="13" t="s">
        <v>23</v>
      </c>
      <c r="F1613" t="s">
        <v>24</v>
      </c>
      <c r="G1613">
        <v>40</v>
      </c>
      <c r="H1613" s="12">
        <v>1158.83</v>
      </c>
      <c r="I1613">
        <v>3.3980000000000001</v>
      </c>
      <c r="J1613" t="s">
        <v>39</v>
      </c>
      <c r="K1613" t="b">
        <f t="shared" si="25"/>
        <v>0</v>
      </c>
    </row>
    <row r="1614" spans="1:11" x14ac:dyDescent="0.25">
      <c r="A1614" t="s">
        <v>36</v>
      </c>
      <c r="B1614" t="s">
        <v>37</v>
      </c>
      <c r="C1614" t="s">
        <v>48</v>
      </c>
      <c r="D1614" s="15">
        <v>45532.725960648146</v>
      </c>
      <c r="E1614" s="13" t="s">
        <v>23</v>
      </c>
      <c r="F1614" t="s">
        <v>25</v>
      </c>
      <c r="G1614">
        <v>40</v>
      </c>
      <c r="H1614" s="12">
        <v>1158.8599999999999</v>
      </c>
      <c r="I1614">
        <v>2.4</v>
      </c>
      <c r="J1614" t="s">
        <v>40</v>
      </c>
      <c r="K1614" t="b">
        <f t="shared" si="25"/>
        <v>0</v>
      </c>
    </row>
    <row r="1615" spans="1:11" x14ac:dyDescent="0.25">
      <c r="A1615" t="s">
        <v>36</v>
      </c>
      <c r="B1615" t="s">
        <v>37</v>
      </c>
      <c r="C1615" t="s">
        <v>48</v>
      </c>
      <c r="D1615" s="15">
        <v>45532.725995370369</v>
      </c>
      <c r="E1615" s="13" t="s">
        <v>26</v>
      </c>
      <c r="F1615" t="s">
        <v>22</v>
      </c>
      <c r="G1615">
        <v>33</v>
      </c>
      <c r="H1615" s="12">
        <v>1154.22</v>
      </c>
      <c r="I1615">
        <v>4.9660000000000002</v>
      </c>
      <c r="J1615" t="s">
        <v>41</v>
      </c>
      <c r="K1615" t="b">
        <f t="shared" si="25"/>
        <v>0</v>
      </c>
    </row>
    <row r="1616" spans="1:11" x14ac:dyDescent="0.25">
      <c r="A1616" t="s">
        <v>36</v>
      </c>
      <c r="B1616" t="s">
        <v>37</v>
      </c>
      <c r="C1616" t="s">
        <v>48</v>
      </c>
      <c r="D1616" s="15">
        <v>45532.726053240738</v>
      </c>
      <c r="E1616" s="13" t="s">
        <v>27</v>
      </c>
      <c r="F1616" t="s">
        <v>22</v>
      </c>
      <c r="G1616">
        <v>33</v>
      </c>
      <c r="H1616" s="12">
        <v>911.34</v>
      </c>
      <c r="I1616">
        <v>1.458</v>
      </c>
      <c r="J1616" t="s">
        <v>42</v>
      </c>
      <c r="K1616" t="b">
        <f t="shared" si="25"/>
        <v>0</v>
      </c>
    </row>
    <row r="1617" spans="1:11" x14ac:dyDescent="0.25">
      <c r="A1617" t="s">
        <v>36</v>
      </c>
      <c r="B1617" t="s">
        <v>37</v>
      </c>
      <c r="C1617" t="s">
        <v>48</v>
      </c>
      <c r="D1617" s="15">
        <v>45532.726111111115</v>
      </c>
      <c r="E1617" s="13" t="s">
        <v>27</v>
      </c>
      <c r="F1617" t="s">
        <v>28</v>
      </c>
      <c r="G1617">
        <v>53</v>
      </c>
      <c r="H1617" s="12">
        <v>1174.58</v>
      </c>
      <c r="I1617">
        <v>2.4750000000000001</v>
      </c>
      <c r="J1617" t="s">
        <v>43</v>
      </c>
      <c r="K1617" t="b">
        <f t="shared" si="25"/>
        <v>0</v>
      </c>
    </row>
    <row r="1618" spans="1:11" x14ac:dyDescent="0.25">
      <c r="A1618" t="s">
        <v>36</v>
      </c>
      <c r="B1618" t="s">
        <v>37</v>
      </c>
      <c r="C1618" t="s">
        <v>48</v>
      </c>
      <c r="D1618" s="15">
        <v>45532.72619212963</v>
      </c>
      <c r="E1618" s="13" t="s">
        <v>26</v>
      </c>
      <c r="F1618" t="s">
        <v>28</v>
      </c>
      <c r="G1618">
        <v>41</v>
      </c>
      <c r="H1618" s="12">
        <v>1391.93</v>
      </c>
      <c r="I1618">
        <v>5.92</v>
      </c>
      <c r="J1618" t="s">
        <v>44</v>
      </c>
      <c r="K1618" t="b">
        <f t="shared" si="25"/>
        <v>0</v>
      </c>
    </row>
    <row r="1619" spans="1:11" x14ac:dyDescent="0.25">
      <c r="A1619" t="s">
        <v>36</v>
      </c>
      <c r="B1619" t="s">
        <v>37</v>
      </c>
      <c r="C1619" t="s">
        <v>48</v>
      </c>
      <c r="D1619" s="15">
        <v>45532.726261574076</v>
      </c>
      <c r="E1619" s="13" t="s">
        <v>35</v>
      </c>
      <c r="F1619" t="s">
        <v>33</v>
      </c>
      <c r="G1619">
        <v>1</v>
      </c>
      <c r="H1619" s="12">
        <v>1716941</v>
      </c>
      <c r="I1619">
        <v>2.996</v>
      </c>
      <c r="J1619" t="s">
        <v>45</v>
      </c>
      <c r="K1619" t="b">
        <f t="shared" si="25"/>
        <v>0</v>
      </c>
    </row>
    <row r="1620" spans="1:11" x14ac:dyDescent="0.25">
      <c r="A1620" t="s">
        <v>36</v>
      </c>
      <c r="B1620" t="s">
        <v>37</v>
      </c>
      <c r="C1620" t="s">
        <v>48</v>
      </c>
      <c r="D1620" s="15">
        <v>45532.726307870369</v>
      </c>
      <c r="E1620" s="13" t="s">
        <v>34</v>
      </c>
      <c r="F1620" t="s">
        <v>22</v>
      </c>
      <c r="G1620">
        <v>48</v>
      </c>
      <c r="H1620" s="12">
        <v>1751.72</v>
      </c>
      <c r="I1620">
        <v>3.7850000000000001</v>
      </c>
      <c r="J1620" t="s">
        <v>46</v>
      </c>
      <c r="K1620" t="b">
        <f t="shared" si="25"/>
        <v>0</v>
      </c>
    </row>
    <row r="1621" spans="1:11" x14ac:dyDescent="0.25">
      <c r="A1621" t="s">
        <v>36</v>
      </c>
      <c r="B1621" t="s">
        <v>37</v>
      </c>
      <c r="C1621" t="s">
        <v>48</v>
      </c>
      <c r="D1621" s="15">
        <v>45532.726354166669</v>
      </c>
      <c r="E1621" s="13" t="s">
        <v>34</v>
      </c>
      <c r="F1621" t="s">
        <v>25</v>
      </c>
      <c r="G1621">
        <v>46</v>
      </c>
      <c r="H1621" s="12">
        <v>1514.17</v>
      </c>
      <c r="I1621">
        <v>2.64</v>
      </c>
      <c r="J1621" t="s">
        <v>47</v>
      </c>
      <c r="K1621" t="b">
        <f t="shared" si="25"/>
        <v>0</v>
      </c>
    </row>
    <row r="1622" spans="1:11" x14ac:dyDescent="0.25">
      <c r="A1622" t="s">
        <v>36</v>
      </c>
      <c r="B1622" t="s">
        <v>37</v>
      </c>
      <c r="C1622" t="s">
        <v>37</v>
      </c>
      <c r="D1622" s="15">
        <v>45532.760763888888</v>
      </c>
      <c r="E1622" s="13" t="s">
        <v>21</v>
      </c>
      <c r="F1622" t="s">
        <v>22</v>
      </c>
      <c r="G1622">
        <v>24</v>
      </c>
      <c r="H1622" s="12">
        <v>1665.27</v>
      </c>
      <c r="I1622">
        <v>6.6139999999999999</v>
      </c>
      <c r="J1622" t="s">
        <v>38</v>
      </c>
      <c r="K1622" t="b">
        <f t="shared" si="25"/>
        <v>0</v>
      </c>
    </row>
    <row r="1623" spans="1:11" x14ac:dyDescent="0.25">
      <c r="A1623" t="s">
        <v>36</v>
      </c>
      <c r="B1623" t="s">
        <v>37</v>
      </c>
      <c r="C1623" t="s">
        <v>37</v>
      </c>
      <c r="D1623" s="15">
        <v>45532.76085648148</v>
      </c>
      <c r="E1623" s="13" t="s">
        <v>23</v>
      </c>
      <c r="F1623" t="s">
        <v>24</v>
      </c>
      <c r="G1623">
        <v>41</v>
      </c>
      <c r="H1623" s="12">
        <v>3799.84</v>
      </c>
      <c r="I1623">
        <v>3.1440000000000001</v>
      </c>
      <c r="J1623" t="s">
        <v>39</v>
      </c>
      <c r="K1623" t="b">
        <f t="shared" si="25"/>
        <v>0</v>
      </c>
    </row>
    <row r="1624" spans="1:11" x14ac:dyDescent="0.25">
      <c r="A1624" t="s">
        <v>36</v>
      </c>
      <c r="B1624" t="s">
        <v>37</v>
      </c>
      <c r="C1624" t="s">
        <v>37</v>
      </c>
      <c r="D1624" s="15">
        <v>45532.76090277778</v>
      </c>
      <c r="E1624" s="13" t="s">
        <v>23</v>
      </c>
      <c r="F1624" t="s">
        <v>25</v>
      </c>
      <c r="G1624">
        <v>40</v>
      </c>
      <c r="H1624" s="12">
        <v>3563.5</v>
      </c>
      <c r="I1624">
        <v>1.512</v>
      </c>
      <c r="J1624" t="s">
        <v>40</v>
      </c>
      <c r="K1624" t="b">
        <f t="shared" si="25"/>
        <v>0</v>
      </c>
    </row>
    <row r="1625" spans="1:11" x14ac:dyDescent="0.25">
      <c r="A1625" t="s">
        <v>36</v>
      </c>
      <c r="B1625" t="s">
        <v>37</v>
      </c>
      <c r="C1625" t="s">
        <v>37</v>
      </c>
      <c r="D1625" s="15">
        <v>45532.760925925926</v>
      </c>
      <c r="E1625" s="13" t="s">
        <v>26</v>
      </c>
      <c r="F1625" t="s">
        <v>22</v>
      </c>
      <c r="G1625">
        <v>35</v>
      </c>
      <c r="H1625" s="12">
        <v>4775.0600000000004</v>
      </c>
      <c r="I1625">
        <v>5.1859999999999999</v>
      </c>
      <c r="J1625" t="s">
        <v>41</v>
      </c>
      <c r="K1625" t="b">
        <f t="shared" si="25"/>
        <v>0</v>
      </c>
    </row>
    <row r="1626" spans="1:11" x14ac:dyDescent="0.25">
      <c r="A1626" t="s">
        <v>36</v>
      </c>
      <c r="B1626" t="s">
        <v>37</v>
      </c>
      <c r="C1626" t="s">
        <v>37</v>
      </c>
      <c r="D1626" s="15">
        <v>45532.760983796295</v>
      </c>
      <c r="E1626" s="13" t="s">
        <v>27</v>
      </c>
      <c r="F1626" t="s">
        <v>22</v>
      </c>
      <c r="G1626">
        <v>34</v>
      </c>
      <c r="H1626" s="12">
        <v>2894.37</v>
      </c>
      <c r="I1626">
        <v>1.77</v>
      </c>
      <c r="J1626" t="s">
        <v>42</v>
      </c>
      <c r="K1626" t="b">
        <f t="shared" si="25"/>
        <v>0</v>
      </c>
    </row>
    <row r="1627" spans="1:11" x14ac:dyDescent="0.25">
      <c r="A1627" t="s">
        <v>36</v>
      </c>
      <c r="B1627" t="s">
        <v>37</v>
      </c>
      <c r="C1627" t="s">
        <v>37</v>
      </c>
      <c r="D1627" s="15">
        <v>45532.761053240742</v>
      </c>
      <c r="E1627" s="13" t="s">
        <v>27</v>
      </c>
      <c r="F1627" t="s">
        <v>28</v>
      </c>
      <c r="G1627">
        <v>54</v>
      </c>
      <c r="H1627" s="12">
        <v>3827.29</v>
      </c>
      <c r="I1627">
        <v>1.968</v>
      </c>
      <c r="J1627" t="s">
        <v>43</v>
      </c>
      <c r="K1627" t="b">
        <f t="shared" si="25"/>
        <v>0</v>
      </c>
    </row>
    <row r="1628" spans="1:11" x14ac:dyDescent="0.25">
      <c r="A1628" t="s">
        <v>36</v>
      </c>
      <c r="B1628" t="s">
        <v>37</v>
      </c>
      <c r="C1628" t="s">
        <v>37</v>
      </c>
      <c r="D1628" s="15">
        <v>45532.761122685188</v>
      </c>
      <c r="E1628" s="13" t="s">
        <v>26</v>
      </c>
      <c r="F1628" t="s">
        <v>28</v>
      </c>
      <c r="G1628">
        <v>41</v>
      </c>
      <c r="H1628" s="12">
        <v>4783.51</v>
      </c>
      <c r="I1628">
        <v>6.5039999999999996</v>
      </c>
      <c r="J1628" t="s">
        <v>44</v>
      </c>
      <c r="K1628" t="b">
        <f t="shared" si="25"/>
        <v>0</v>
      </c>
    </row>
    <row r="1629" spans="1:11" x14ac:dyDescent="0.25">
      <c r="A1629" t="s">
        <v>36</v>
      </c>
      <c r="B1629" t="s">
        <v>37</v>
      </c>
      <c r="C1629" t="s">
        <v>37</v>
      </c>
      <c r="D1629" s="15">
        <v>45532.76121527778</v>
      </c>
      <c r="E1629" s="13" t="s">
        <v>35</v>
      </c>
      <c r="F1629" t="s">
        <v>33</v>
      </c>
      <c r="G1629">
        <v>1</v>
      </c>
      <c r="H1629" s="12">
        <v>1728617</v>
      </c>
      <c r="I1629">
        <v>2.5539999999999998</v>
      </c>
      <c r="J1629" t="s">
        <v>45</v>
      </c>
      <c r="K1629" t="b">
        <f t="shared" si="25"/>
        <v>0</v>
      </c>
    </row>
    <row r="1630" spans="1:11" x14ac:dyDescent="0.25">
      <c r="A1630" t="s">
        <v>36</v>
      </c>
      <c r="B1630" t="s">
        <v>37</v>
      </c>
      <c r="C1630" t="s">
        <v>37</v>
      </c>
      <c r="D1630" s="15">
        <v>45532.761238425926</v>
      </c>
      <c r="E1630" s="13" t="s">
        <v>34</v>
      </c>
      <c r="F1630" t="s">
        <v>22</v>
      </c>
      <c r="G1630">
        <v>47</v>
      </c>
      <c r="H1630" s="12">
        <v>5405.12</v>
      </c>
      <c r="I1630">
        <v>2.5819999999999999</v>
      </c>
      <c r="J1630" t="s">
        <v>46</v>
      </c>
      <c r="K1630" t="b">
        <f t="shared" si="25"/>
        <v>0</v>
      </c>
    </row>
    <row r="1631" spans="1:11" x14ac:dyDescent="0.25">
      <c r="A1631" t="s">
        <v>36</v>
      </c>
      <c r="B1631" t="s">
        <v>37</v>
      </c>
      <c r="C1631" t="s">
        <v>37</v>
      </c>
      <c r="D1631" s="15">
        <v>45532.761273148149</v>
      </c>
      <c r="E1631" s="13" t="s">
        <v>34</v>
      </c>
      <c r="F1631" t="s">
        <v>25</v>
      </c>
      <c r="G1631">
        <v>46</v>
      </c>
      <c r="H1631" s="12">
        <v>5168.3500000000004</v>
      </c>
      <c r="I1631">
        <v>1.6279999999999999</v>
      </c>
      <c r="J1631" t="s">
        <v>47</v>
      </c>
      <c r="K1631" t="b">
        <f t="shared" si="25"/>
        <v>0</v>
      </c>
    </row>
    <row r="1632" spans="1:11" x14ac:dyDescent="0.25">
      <c r="A1632" t="s">
        <v>36</v>
      </c>
      <c r="B1632" t="s">
        <v>37</v>
      </c>
      <c r="C1632" t="s">
        <v>48</v>
      </c>
      <c r="D1632" s="15">
        <v>45532.767604166664</v>
      </c>
      <c r="E1632" s="13" t="s">
        <v>21</v>
      </c>
      <c r="F1632" t="s">
        <v>22</v>
      </c>
      <c r="G1632">
        <v>25</v>
      </c>
      <c r="H1632" s="12">
        <v>744.25</v>
      </c>
      <c r="I1632">
        <v>3.5129999999999999</v>
      </c>
      <c r="J1632" t="s">
        <v>38</v>
      </c>
      <c r="K1632" t="b">
        <f t="shared" si="25"/>
        <v>0</v>
      </c>
    </row>
    <row r="1633" spans="1:11" x14ac:dyDescent="0.25">
      <c r="A1633" t="s">
        <v>36</v>
      </c>
      <c r="B1633" t="s">
        <v>37</v>
      </c>
      <c r="C1633" t="s">
        <v>48</v>
      </c>
      <c r="D1633" s="15">
        <v>45532.767650462964</v>
      </c>
      <c r="E1633" s="13" t="s">
        <v>23</v>
      </c>
      <c r="F1633" t="s">
        <v>24</v>
      </c>
      <c r="G1633">
        <v>40</v>
      </c>
      <c r="H1633" s="12">
        <v>1158.8399999999999</v>
      </c>
      <c r="I1633">
        <v>2.6680000000000001</v>
      </c>
      <c r="J1633" t="s">
        <v>39</v>
      </c>
      <c r="K1633" t="b">
        <f t="shared" si="25"/>
        <v>0</v>
      </c>
    </row>
    <row r="1634" spans="1:11" x14ac:dyDescent="0.25">
      <c r="A1634" t="s">
        <v>36</v>
      </c>
      <c r="B1634" t="s">
        <v>37</v>
      </c>
      <c r="C1634" t="s">
        <v>48</v>
      </c>
      <c r="D1634" s="15">
        <v>45532.767696759256</v>
      </c>
      <c r="E1634" s="13" t="s">
        <v>23</v>
      </c>
      <c r="F1634" t="s">
        <v>25</v>
      </c>
      <c r="G1634">
        <v>38</v>
      </c>
      <c r="H1634" s="12">
        <v>921.78</v>
      </c>
      <c r="I1634">
        <v>1.772</v>
      </c>
      <c r="J1634" t="s">
        <v>40</v>
      </c>
      <c r="K1634" t="b">
        <f t="shared" si="25"/>
        <v>0</v>
      </c>
    </row>
    <row r="1635" spans="1:11" x14ac:dyDescent="0.25">
      <c r="A1635" t="s">
        <v>36</v>
      </c>
      <c r="B1635" t="s">
        <v>37</v>
      </c>
      <c r="C1635" t="s">
        <v>48</v>
      </c>
      <c r="D1635" s="15">
        <v>45532.76771990741</v>
      </c>
      <c r="E1635" s="13" t="s">
        <v>26</v>
      </c>
      <c r="F1635" t="s">
        <v>22</v>
      </c>
      <c r="G1635">
        <v>35</v>
      </c>
      <c r="H1635" s="12">
        <v>1391.3</v>
      </c>
      <c r="I1635">
        <v>4.681</v>
      </c>
      <c r="J1635" t="s">
        <v>41</v>
      </c>
      <c r="K1635" t="b">
        <f t="shared" si="25"/>
        <v>0</v>
      </c>
    </row>
    <row r="1636" spans="1:11" x14ac:dyDescent="0.25">
      <c r="A1636" t="s">
        <v>36</v>
      </c>
      <c r="B1636" t="s">
        <v>37</v>
      </c>
      <c r="C1636" t="s">
        <v>48</v>
      </c>
      <c r="D1636" s="15">
        <v>45532.767777777779</v>
      </c>
      <c r="E1636" s="13" t="s">
        <v>27</v>
      </c>
      <c r="F1636" t="s">
        <v>22</v>
      </c>
      <c r="G1636">
        <v>33</v>
      </c>
      <c r="H1636" s="12">
        <v>911.34</v>
      </c>
      <c r="I1636">
        <v>1.6890000000000001</v>
      </c>
      <c r="J1636" t="s">
        <v>42</v>
      </c>
      <c r="K1636" t="b">
        <f t="shared" si="25"/>
        <v>0</v>
      </c>
    </row>
    <row r="1637" spans="1:11" x14ac:dyDescent="0.25">
      <c r="A1637" t="s">
        <v>36</v>
      </c>
      <c r="B1637" t="s">
        <v>37</v>
      </c>
      <c r="C1637" t="s">
        <v>48</v>
      </c>
      <c r="D1637" s="15">
        <v>45532.767847222225</v>
      </c>
      <c r="E1637" s="13" t="s">
        <v>27</v>
      </c>
      <c r="F1637" t="s">
        <v>28</v>
      </c>
      <c r="G1637">
        <v>53</v>
      </c>
      <c r="H1637" s="12">
        <v>1174.56</v>
      </c>
      <c r="I1637">
        <v>2.1059999999999999</v>
      </c>
      <c r="J1637" t="s">
        <v>43</v>
      </c>
      <c r="K1637" t="b">
        <f t="shared" si="25"/>
        <v>0</v>
      </c>
    </row>
    <row r="1638" spans="1:11" x14ac:dyDescent="0.25">
      <c r="A1638" t="s">
        <v>36</v>
      </c>
      <c r="B1638" t="s">
        <v>37</v>
      </c>
      <c r="C1638" t="s">
        <v>48</v>
      </c>
      <c r="D1638" s="15">
        <v>45532.767916666664</v>
      </c>
      <c r="E1638" s="13" t="s">
        <v>26</v>
      </c>
      <c r="F1638" t="s">
        <v>28</v>
      </c>
      <c r="G1638">
        <v>41</v>
      </c>
      <c r="H1638" s="12">
        <v>1391.94</v>
      </c>
      <c r="I1638">
        <v>4.93</v>
      </c>
      <c r="J1638" t="s">
        <v>44</v>
      </c>
      <c r="K1638" t="b">
        <f t="shared" si="25"/>
        <v>0</v>
      </c>
    </row>
    <row r="1639" spans="1:11" x14ac:dyDescent="0.25">
      <c r="A1639" t="s">
        <v>36</v>
      </c>
      <c r="B1639" t="s">
        <v>37</v>
      </c>
      <c r="C1639" t="s">
        <v>48</v>
      </c>
      <c r="D1639" s="15">
        <v>45532.767974537041</v>
      </c>
      <c r="E1639" s="13" t="s">
        <v>35</v>
      </c>
      <c r="F1639" t="s">
        <v>33</v>
      </c>
      <c r="G1639">
        <v>1</v>
      </c>
      <c r="H1639" s="12">
        <v>1717494</v>
      </c>
      <c r="I1639">
        <v>3.5059999999999998</v>
      </c>
      <c r="J1639" t="s">
        <v>45</v>
      </c>
      <c r="K1639" t="b">
        <f t="shared" si="25"/>
        <v>0</v>
      </c>
    </row>
    <row r="1640" spans="1:11" x14ac:dyDescent="0.25">
      <c r="A1640" t="s">
        <v>36</v>
      </c>
      <c r="B1640" t="s">
        <v>37</v>
      </c>
      <c r="C1640" t="s">
        <v>48</v>
      </c>
      <c r="D1640" s="15">
        <v>45532.768020833333</v>
      </c>
      <c r="E1640" s="13" t="s">
        <v>34</v>
      </c>
      <c r="F1640" t="s">
        <v>22</v>
      </c>
      <c r="G1640">
        <v>48</v>
      </c>
      <c r="H1640" s="12">
        <v>1751.72</v>
      </c>
      <c r="I1640">
        <v>3.2040000000000002</v>
      </c>
      <c r="J1640" t="s">
        <v>46</v>
      </c>
      <c r="K1640" t="b">
        <f t="shared" si="25"/>
        <v>0</v>
      </c>
    </row>
    <row r="1641" spans="1:11" x14ac:dyDescent="0.25">
      <c r="A1641" t="s">
        <v>36</v>
      </c>
      <c r="B1641" t="s">
        <v>37</v>
      </c>
      <c r="C1641" t="s">
        <v>48</v>
      </c>
      <c r="D1641" s="15">
        <v>45532.768067129633</v>
      </c>
      <c r="E1641" s="13" t="s">
        <v>34</v>
      </c>
      <c r="F1641" t="s">
        <v>25</v>
      </c>
      <c r="G1641">
        <v>46</v>
      </c>
      <c r="H1641" s="12">
        <v>1514.16</v>
      </c>
      <c r="I1641">
        <v>1.9550000000000001</v>
      </c>
      <c r="J1641" t="s">
        <v>47</v>
      </c>
      <c r="K1641" t="b">
        <f t="shared" si="25"/>
        <v>0</v>
      </c>
    </row>
    <row r="1642" spans="1:11" x14ac:dyDescent="0.25">
      <c r="A1642" t="s">
        <v>36</v>
      </c>
      <c r="B1642" t="s">
        <v>37</v>
      </c>
      <c r="C1642" t="s">
        <v>37</v>
      </c>
      <c r="D1642" s="15">
        <v>45532.802303240744</v>
      </c>
      <c r="E1642" s="13" t="s">
        <v>21</v>
      </c>
      <c r="F1642" t="s">
        <v>22</v>
      </c>
      <c r="G1642">
        <v>24</v>
      </c>
      <c r="H1642" s="12">
        <v>1665.27</v>
      </c>
      <c r="I1642">
        <v>5.3280000000000003</v>
      </c>
      <c r="J1642" t="s">
        <v>38</v>
      </c>
      <c r="K1642" t="b">
        <f t="shared" si="25"/>
        <v>0</v>
      </c>
    </row>
    <row r="1643" spans="1:11" x14ac:dyDescent="0.25">
      <c r="A1643" t="s">
        <v>36</v>
      </c>
      <c r="B1643" t="s">
        <v>37</v>
      </c>
      <c r="C1643" t="s">
        <v>37</v>
      </c>
      <c r="D1643" s="15">
        <v>45532.802384259259</v>
      </c>
      <c r="E1643" s="13" t="s">
        <v>23</v>
      </c>
      <c r="F1643" t="s">
        <v>24</v>
      </c>
      <c r="G1643">
        <v>41</v>
      </c>
      <c r="H1643" s="12">
        <v>3799.84</v>
      </c>
      <c r="I1643">
        <v>3.391</v>
      </c>
      <c r="J1643" t="s">
        <v>39</v>
      </c>
      <c r="K1643" t="b">
        <f t="shared" si="25"/>
        <v>0</v>
      </c>
    </row>
    <row r="1644" spans="1:11" x14ac:dyDescent="0.25">
      <c r="A1644" t="s">
        <v>36</v>
      </c>
      <c r="B1644" t="s">
        <v>37</v>
      </c>
      <c r="C1644" t="s">
        <v>37</v>
      </c>
      <c r="D1644" s="15">
        <v>45532.802430555559</v>
      </c>
      <c r="E1644" s="13" t="s">
        <v>23</v>
      </c>
      <c r="F1644" t="s">
        <v>25</v>
      </c>
      <c r="G1644">
        <v>40</v>
      </c>
      <c r="H1644" s="12">
        <v>3563.5</v>
      </c>
      <c r="I1644">
        <v>1.948</v>
      </c>
      <c r="J1644" t="s">
        <v>40</v>
      </c>
      <c r="K1644" t="b">
        <f t="shared" si="25"/>
        <v>0</v>
      </c>
    </row>
    <row r="1645" spans="1:11" x14ac:dyDescent="0.25">
      <c r="A1645" t="s">
        <v>36</v>
      </c>
      <c r="B1645" t="s">
        <v>37</v>
      </c>
      <c r="C1645" t="s">
        <v>37</v>
      </c>
      <c r="D1645" s="15">
        <v>45532.802453703705</v>
      </c>
      <c r="E1645" s="13" t="s">
        <v>26</v>
      </c>
      <c r="F1645" t="s">
        <v>22</v>
      </c>
      <c r="G1645">
        <v>35</v>
      </c>
      <c r="H1645" s="12">
        <v>4775.0600000000004</v>
      </c>
      <c r="I1645">
        <v>4.9790000000000001</v>
      </c>
      <c r="J1645" t="s">
        <v>41</v>
      </c>
      <c r="K1645" t="b">
        <f t="shared" si="25"/>
        <v>0</v>
      </c>
    </row>
    <row r="1646" spans="1:11" x14ac:dyDescent="0.25">
      <c r="A1646" t="s">
        <v>36</v>
      </c>
      <c r="B1646" t="s">
        <v>37</v>
      </c>
      <c r="C1646" t="s">
        <v>37</v>
      </c>
      <c r="D1646" s="15">
        <v>45532.802523148152</v>
      </c>
      <c r="E1646" s="13" t="s">
        <v>27</v>
      </c>
      <c r="F1646" t="s">
        <v>22</v>
      </c>
      <c r="G1646">
        <v>34</v>
      </c>
      <c r="H1646" s="12">
        <v>2894.37</v>
      </c>
      <c r="I1646">
        <v>1.6659999999999999</v>
      </c>
      <c r="J1646" t="s">
        <v>42</v>
      </c>
      <c r="K1646" t="b">
        <f t="shared" si="25"/>
        <v>0</v>
      </c>
    </row>
    <row r="1647" spans="1:11" x14ac:dyDescent="0.25">
      <c r="A1647" t="s">
        <v>36</v>
      </c>
      <c r="B1647" t="s">
        <v>37</v>
      </c>
      <c r="C1647" t="s">
        <v>37</v>
      </c>
      <c r="D1647" s="15">
        <v>45532.80259259259</v>
      </c>
      <c r="E1647" s="13" t="s">
        <v>27</v>
      </c>
      <c r="F1647" t="s">
        <v>28</v>
      </c>
      <c r="G1647">
        <v>54</v>
      </c>
      <c r="H1647" s="12">
        <v>3827.29</v>
      </c>
      <c r="I1647">
        <v>2.081</v>
      </c>
      <c r="J1647" t="s">
        <v>43</v>
      </c>
      <c r="K1647" t="b">
        <f t="shared" si="25"/>
        <v>0</v>
      </c>
    </row>
    <row r="1648" spans="1:11" x14ac:dyDescent="0.25">
      <c r="A1648" t="s">
        <v>36</v>
      </c>
      <c r="B1648" t="s">
        <v>37</v>
      </c>
      <c r="C1648" t="s">
        <v>37</v>
      </c>
      <c r="D1648" s="15">
        <v>45532.802662037036</v>
      </c>
      <c r="E1648" s="13" t="s">
        <v>26</v>
      </c>
      <c r="F1648" t="s">
        <v>28</v>
      </c>
      <c r="G1648">
        <v>41</v>
      </c>
      <c r="H1648" s="12">
        <v>4783.51</v>
      </c>
      <c r="I1648">
        <v>5.5270000000000001</v>
      </c>
      <c r="J1648" t="s">
        <v>44</v>
      </c>
      <c r="K1648" t="b">
        <f t="shared" si="25"/>
        <v>0</v>
      </c>
    </row>
    <row r="1649" spans="1:11" x14ac:dyDescent="0.25">
      <c r="A1649" t="s">
        <v>36</v>
      </c>
      <c r="B1649" t="s">
        <v>37</v>
      </c>
      <c r="C1649" t="s">
        <v>37</v>
      </c>
      <c r="D1649" s="15">
        <v>45532.802743055552</v>
      </c>
      <c r="E1649" s="13" t="s">
        <v>35</v>
      </c>
      <c r="F1649" t="s">
        <v>33</v>
      </c>
      <c r="G1649">
        <v>1</v>
      </c>
      <c r="H1649" s="12">
        <v>1729110</v>
      </c>
      <c r="I1649">
        <v>2.2749999999999999</v>
      </c>
      <c r="J1649" t="s">
        <v>45</v>
      </c>
      <c r="K1649" t="b">
        <f t="shared" si="25"/>
        <v>0</v>
      </c>
    </row>
    <row r="1650" spans="1:11" x14ac:dyDescent="0.25">
      <c r="A1650" t="s">
        <v>36</v>
      </c>
      <c r="B1650" t="s">
        <v>37</v>
      </c>
      <c r="C1650" t="s">
        <v>37</v>
      </c>
      <c r="D1650" s="15">
        <v>45532.802766203706</v>
      </c>
      <c r="E1650" s="13" t="s">
        <v>34</v>
      </c>
      <c r="F1650" t="s">
        <v>22</v>
      </c>
      <c r="G1650">
        <v>47</v>
      </c>
      <c r="H1650" s="12">
        <v>5405.12</v>
      </c>
      <c r="I1650">
        <v>2.8039999999999998</v>
      </c>
      <c r="J1650" t="s">
        <v>46</v>
      </c>
      <c r="K1650" t="b">
        <f t="shared" si="25"/>
        <v>0</v>
      </c>
    </row>
    <row r="1651" spans="1:11" x14ac:dyDescent="0.25">
      <c r="A1651" t="s">
        <v>36</v>
      </c>
      <c r="B1651" t="s">
        <v>37</v>
      </c>
      <c r="C1651" t="s">
        <v>37</v>
      </c>
      <c r="D1651" s="15">
        <v>45532.802812499998</v>
      </c>
      <c r="E1651" s="13" t="s">
        <v>34</v>
      </c>
      <c r="F1651" t="s">
        <v>25</v>
      </c>
      <c r="G1651">
        <v>46</v>
      </c>
      <c r="H1651" s="12">
        <v>5168.3500000000004</v>
      </c>
      <c r="I1651">
        <v>1.7310000000000001</v>
      </c>
      <c r="J1651" t="s">
        <v>47</v>
      </c>
      <c r="K1651" t="b">
        <f t="shared" si="25"/>
        <v>0</v>
      </c>
    </row>
    <row r="1652" spans="1:11" x14ac:dyDescent="0.25">
      <c r="A1652" t="s">
        <v>36</v>
      </c>
      <c r="B1652" t="s">
        <v>37</v>
      </c>
      <c r="C1652" t="s">
        <v>48</v>
      </c>
      <c r="D1652" s="15">
        <v>45532.809201388889</v>
      </c>
      <c r="E1652" s="13" t="s">
        <v>21</v>
      </c>
      <c r="F1652" t="s">
        <v>22</v>
      </c>
      <c r="G1652">
        <v>25</v>
      </c>
      <c r="H1652" s="12">
        <v>744.25</v>
      </c>
      <c r="I1652">
        <v>2.6640000000000001</v>
      </c>
      <c r="J1652" t="s">
        <v>38</v>
      </c>
      <c r="K1652" t="b">
        <f t="shared" si="25"/>
        <v>0</v>
      </c>
    </row>
    <row r="1653" spans="1:11" x14ac:dyDescent="0.25">
      <c r="A1653" t="s">
        <v>36</v>
      </c>
      <c r="B1653" t="s">
        <v>37</v>
      </c>
      <c r="C1653" t="s">
        <v>48</v>
      </c>
      <c r="D1653" s="15">
        <v>45532.809247685182</v>
      </c>
      <c r="E1653" s="13" t="s">
        <v>23</v>
      </c>
      <c r="F1653" t="s">
        <v>24</v>
      </c>
      <c r="G1653">
        <v>40</v>
      </c>
      <c r="H1653" s="12">
        <v>1158.82</v>
      </c>
      <c r="I1653">
        <v>2.476</v>
      </c>
      <c r="J1653" t="s">
        <v>39</v>
      </c>
      <c r="K1653" t="b">
        <f t="shared" si="25"/>
        <v>0</v>
      </c>
    </row>
    <row r="1654" spans="1:11" x14ac:dyDescent="0.25">
      <c r="A1654" t="s">
        <v>36</v>
      </c>
      <c r="B1654" t="s">
        <v>37</v>
      </c>
      <c r="C1654" t="s">
        <v>48</v>
      </c>
      <c r="D1654" s="15">
        <v>45532.809282407405</v>
      </c>
      <c r="E1654" s="13" t="s">
        <v>23</v>
      </c>
      <c r="F1654" t="s">
        <v>25</v>
      </c>
      <c r="G1654">
        <v>38</v>
      </c>
      <c r="H1654" s="12">
        <v>921.78</v>
      </c>
      <c r="I1654">
        <v>1.8580000000000001</v>
      </c>
      <c r="J1654" t="s">
        <v>40</v>
      </c>
      <c r="K1654" t="b">
        <f t="shared" si="25"/>
        <v>0</v>
      </c>
    </row>
    <row r="1655" spans="1:11" x14ac:dyDescent="0.25">
      <c r="A1655" t="s">
        <v>36</v>
      </c>
      <c r="B1655" t="s">
        <v>37</v>
      </c>
      <c r="C1655" t="s">
        <v>48</v>
      </c>
      <c r="D1655" s="15">
        <v>45532.809305555558</v>
      </c>
      <c r="E1655" s="13" t="s">
        <v>26</v>
      </c>
      <c r="F1655" t="s">
        <v>22</v>
      </c>
      <c r="G1655">
        <v>35</v>
      </c>
      <c r="H1655" s="12">
        <v>1391.3</v>
      </c>
      <c r="I1655">
        <v>4.33</v>
      </c>
      <c r="J1655" t="s">
        <v>41</v>
      </c>
      <c r="K1655" t="b">
        <f t="shared" si="25"/>
        <v>0</v>
      </c>
    </row>
    <row r="1656" spans="1:11" x14ac:dyDescent="0.25">
      <c r="A1656" t="s">
        <v>36</v>
      </c>
      <c r="B1656" t="s">
        <v>37</v>
      </c>
      <c r="C1656" t="s">
        <v>48</v>
      </c>
      <c r="D1656" s="15">
        <v>45532.809363425928</v>
      </c>
      <c r="E1656" s="13" t="s">
        <v>27</v>
      </c>
      <c r="F1656" t="s">
        <v>22</v>
      </c>
      <c r="G1656">
        <v>33</v>
      </c>
      <c r="H1656" s="12">
        <v>911.34</v>
      </c>
      <c r="I1656">
        <v>1.44</v>
      </c>
      <c r="J1656" t="s">
        <v>42</v>
      </c>
      <c r="K1656" t="b">
        <f t="shared" si="25"/>
        <v>0</v>
      </c>
    </row>
    <row r="1657" spans="1:11" x14ac:dyDescent="0.25">
      <c r="A1657" t="s">
        <v>36</v>
      </c>
      <c r="B1657" t="s">
        <v>37</v>
      </c>
      <c r="C1657" t="s">
        <v>48</v>
      </c>
      <c r="D1657" s="15">
        <v>45532.809421296297</v>
      </c>
      <c r="E1657" s="13" t="s">
        <v>27</v>
      </c>
      <c r="F1657" t="s">
        <v>28</v>
      </c>
      <c r="G1657">
        <v>53</v>
      </c>
      <c r="H1657" s="12">
        <v>1174.58</v>
      </c>
      <c r="I1657">
        <v>2.246</v>
      </c>
      <c r="J1657" t="s">
        <v>43</v>
      </c>
      <c r="K1657" t="b">
        <f t="shared" si="25"/>
        <v>0</v>
      </c>
    </row>
    <row r="1658" spans="1:11" x14ac:dyDescent="0.25">
      <c r="A1658" t="s">
        <v>36</v>
      </c>
      <c r="B1658" t="s">
        <v>37</v>
      </c>
      <c r="C1658" t="s">
        <v>48</v>
      </c>
      <c r="D1658" s="15">
        <v>45532.809502314813</v>
      </c>
      <c r="E1658" s="13" t="s">
        <v>26</v>
      </c>
      <c r="F1658" t="s">
        <v>28</v>
      </c>
      <c r="G1658">
        <v>41</v>
      </c>
      <c r="H1658" s="12">
        <v>1391.94</v>
      </c>
      <c r="I1658">
        <v>4.7270000000000003</v>
      </c>
      <c r="J1658" t="s">
        <v>44</v>
      </c>
      <c r="K1658" t="b">
        <f t="shared" si="25"/>
        <v>0</v>
      </c>
    </row>
    <row r="1659" spans="1:11" x14ac:dyDescent="0.25">
      <c r="A1659" t="s">
        <v>36</v>
      </c>
      <c r="B1659" t="s">
        <v>37</v>
      </c>
      <c r="C1659" t="s">
        <v>48</v>
      </c>
      <c r="D1659" s="15">
        <v>45532.809560185182</v>
      </c>
      <c r="E1659" s="13" t="s">
        <v>35</v>
      </c>
      <c r="F1659" t="s">
        <v>33</v>
      </c>
      <c r="G1659">
        <v>1</v>
      </c>
      <c r="H1659" s="12">
        <v>1718047</v>
      </c>
      <c r="I1659">
        <v>3.4409999999999998</v>
      </c>
      <c r="J1659" t="s">
        <v>45</v>
      </c>
      <c r="K1659" t="b">
        <f t="shared" si="25"/>
        <v>0</v>
      </c>
    </row>
    <row r="1660" spans="1:11" x14ac:dyDescent="0.25">
      <c r="A1660" t="s">
        <v>36</v>
      </c>
      <c r="B1660" t="s">
        <v>37</v>
      </c>
      <c r="C1660" t="s">
        <v>48</v>
      </c>
      <c r="D1660" s="15">
        <v>45532.809606481482</v>
      </c>
      <c r="E1660" s="13" t="s">
        <v>34</v>
      </c>
      <c r="F1660" t="s">
        <v>22</v>
      </c>
      <c r="G1660">
        <v>48</v>
      </c>
      <c r="H1660" s="12">
        <v>1751.72</v>
      </c>
      <c r="I1660">
        <v>3.1930000000000001</v>
      </c>
      <c r="J1660" t="s">
        <v>46</v>
      </c>
      <c r="K1660" t="b">
        <f t="shared" si="25"/>
        <v>0</v>
      </c>
    </row>
    <row r="1661" spans="1:11" x14ac:dyDescent="0.25">
      <c r="A1661" t="s">
        <v>36</v>
      </c>
      <c r="B1661" t="s">
        <v>37</v>
      </c>
      <c r="C1661" t="s">
        <v>48</v>
      </c>
      <c r="D1661" s="15">
        <v>45532.809641203705</v>
      </c>
      <c r="E1661" s="13" t="s">
        <v>34</v>
      </c>
      <c r="F1661" t="s">
        <v>25</v>
      </c>
      <c r="G1661">
        <v>46</v>
      </c>
      <c r="H1661" s="12">
        <v>1514.18</v>
      </c>
      <c r="I1661">
        <v>1.9370000000000001</v>
      </c>
      <c r="J1661" t="s">
        <v>47</v>
      </c>
      <c r="K1661" t="b">
        <f t="shared" si="25"/>
        <v>0</v>
      </c>
    </row>
    <row r="1662" spans="1:11" x14ac:dyDescent="0.25">
      <c r="A1662" t="s">
        <v>36</v>
      </c>
      <c r="B1662" t="s">
        <v>37</v>
      </c>
      <c r="C1662" t="s">
        <v>37</v>
      </c>
      <c r="D1662" s="15">
        <v>45533.302314814813</v>
      </c>
      <c r="E1662" s="13" t="s">
        <v>21</v>
      </c>
      <c r="F1662" t="s">
        <v>22</v>
      </c>
      <c r="G1662">
        <v>24</v>
      </c>
      <c r="H1662" s="12">
        <v>1665.27</v>
      </c>
      <c r="I1662">
        <v>8.4290000000000003</v>
      </c>
      <c r="J1662" t="s">
        <v>38</v>
      </c>
      <c r="K1662" t="b">
        <f t="shared" si="25"/>
        <v>0</v>
      </c>
    </row>
    <row r="1663" spans="1:11" x14ac:dyDescent="0.25">
      <c r="A1663" t="s">
        <v>36</v>
      </c>
      <c r="B1663" t="s">
        <v>37</v>
      </c>
      <c r="C1663" t="s">
        <v>37</v>
      </c>
      <c r="D1663" s="15">
        <v>45533.302430555559</v>
      </c>
      <c r="E1663" s="13" t="s">
        <v>23</v>
      </c>
      <c r="F1663" t="s">
        <v>24</v>
      </c>
      <c r="G1663">
        <v>41</v>
      </c>
      <c r="H1663" s="12">
        <v>3799.84</v>
      </c>
      <c r="I1663">
        <v>3.5329999999999999</v>
      </c>
      <c r="J1663" t="s">
        <v>39</v>
      </c>
      <c r="K1663" t="b">
        <f t="shared" si="25"/>
        <v>0</v>
      </c>
    </row>
    <row r="1664" spans="1:11" x14ac:dyDescent="0.25">
      <c r="A1664" t="s">
        <v>36</v>
      </c>
      <c r="B1664" t="s">
        <v>37</v>
      </c>
      <c r="C1664" t="s">
        <v>37</v>
      </c>
      <c r="D1664" s="15">
        <v>45533.302476851852</v>
      </c>
      <c r="E1664" s="13" t="s">
        <v>23</v>
      </c>
      <c r="F1664" t="s">
        <v>25</v>
      </c>
      <c r="G1664">
        <v>40</v>
      </c>
      <c r="H1664" s="12">
        <v>3563.5</v>
      </c>
      <c r="I1664">
        <v>2.161</v>
      </c>
      <c r="J1664" t="s">
        <v>40</v>
      </c>
      <c r="K1664" t="b">
        <f t="shared" si="25"/>
        <v>0</v>
      </c>
    </row>
    <row r="1665" spans="1:11" x14ac:dyDescent="0.25">
      <c r="A1665" t="s">
        <v>36</v>
      </c>
      <c r="B1665" t="s">
        <v>37</v>
      </c>
      <c r="C1665" t="s">
        <v>37</v>
      </c>
      <c r="D1665" s="15">
        <v>45533.302511574075</v>
      </c>
      <c r="E1665" s="13" t="s">
        <v>26</v>
      </c>
      <c r="F1665" t="s">
        <v>22</v>
      </c>
      <c r="G1665">
        <v>35</v>
      </c>
      <c r="H1665" s="12">
        <v>4775.0600000000004</v>
      </c>
      <c r="I1665">
        <v>6.3150000000000004</v>
      </c>
      <c r="J1665" t="s">
        <v>41</v>
      </c>
      <c r="K1665" t="b">
        <f t="shared" si="25"/>
        <v>0</v>
      </c>
    </row>
    <row r="1666" spans="1:11" x14ac:dyDescent="0.25">
      <c r="A1666" t="s">
        <v>36</v>
      </c>
      <c r="B1666" t="s">
        <v>37</v>
      </c>
      <c r="C1666" t="s">
        <v>37</v>
      </c>
      <c r="D1666" s="15">
        <v>45533.302581018521</v>
      </c>
      <c r="E1666" s="13" t="s">
        <v>27</v>
      </c>
      <c r="F1666" t="s">
        <v>22</v>
      </c>
      <c r="G1666">
        <v>34</v>
      </c>
      <c r="H1666" s="12">
        <v>2894.37</v>
      </c>
      <c r="I1666">
        <v>2.5510000000000002</v>
      </c>
      <c r="J1666" t="s">
        <v>42</v>
      </c>
      <c r="K1666" t="b">
        <f t="shared" si="25"/>
        <v>0</v>
      </c>
    </row>
    <row r="1667" spans="1:11" x14ac:dyDescent="0.25">
      <c r="A1667" t="s">
        <v>36</v>
      </c>
      <c r="B1667" t="s">
        <v>37</v>
      </c>
      <c r="C1667" t="s">
        <v>37</v>
      </c>
      <c r="D1667" s="15">
        <v>45533.302662037036</v>
      </c>
      <c r="E1667" s="13" t="s">
        <v>27</v>
      </c>
      <c r="F1667" t="s">
        <v>28</v>
      </c>
      <c r="G1667">
        <v>54</v>
      </c>
      <c r="H1667" s="12">
        <v>3827.29</v>
      </c>
      <c r="I1667">
        <v>5.133</v>
      </c>
      <c r="J1667" t="s">
        <v>43</v>
      </c>
      <c r="K1667" t="b">
        <f t="shared" ref="K1667:K1730" si="26">IF(I1667 &gt; 10, TRUE, FALSE)</f>
        <v>0</v>
      </c>
    </row>
    <row r="1668" spans="1:11" x14ac:dyDescent="0.25">
      <c r="A1668" t="s">
        <v>36</v>
      </c>
      <c r="B1668" t="s">
        <v>37</v>
      </c>
      <c r="C1668" t="s">
        <v>37</v>
      </c>
      <c r="D1668" s="15">
        <v>45533.302766203706</v>
      </c>
      <c r="E1668" s="13" t="s">
        <v>26</v>
      </c>
      <c r="F1668" t="s">
        <v>28</v>
      </c>
      <c r="G1668">
        <v>41</v>
      </c>
      <c r="H1668" s="12">
        <v>4783.51</v>
      </c>
      <c r="I1668">
        <v>7.6870000000000003</v>
      </c>
      <c r="J1668" t="s">
        <v>44</v>
      </c>
      <c r="K1668" t="b">
        <f t="shared" si="26"/>
        <v>0</v>
      </c>
    </row>
    <row r="1669" spans="1:11" x14ac:dyDescent="0.25">
      <c r="A1669" t="s">
        <v>36</v>
      </c>
      <c r="B1669" t="s">
        <v>37</v>
      </c>
      <c r="C1669" t="s">
        <v>37</v>
      </c>
      <c r="D1669" s="15">
        <v>45533.302858796298</v>
      </c>
      <c r="E1669" s="13" t="s">
        <v>35</v>
      </c>
      <c r="F1669" t="s">
        <v>33</v>
      </c>
      <c r="G1669">
        <v>1</v>
      </c>
      <c r="H1669" s="12">
        <v>1729603</v>
      </c>
      <c r="I1669">
        <v>3.194</v>
      </c>
      <c r="J1669" t="s">
        <v>45</v>
      </c>
      <c r="K1669" t="b">
        <f t="shared" si="26"/>
        <v>0</v>
      </c>
    </row>
    <row r="1670" spans="1:11" x14ac:dyDescent="0.25">
      <c r="A1670" t="s">
        <v>36</v>
      </c>
      <c r="B1670" t="s">
        <v>37</v>
      </c>
      <c r="C1670" t="s">
        <v>37</v>
      </c>
      <c r="D1670" s="15">
        <v>45533.302905092591</v>
      </c>
      <c r="E1670" s="13" t="s">
        <v>34</v>
      </c>
      <c r="F1670" t="s">
        <v>22</v>
      </c>
      <c r="G1670">
        <v>47</v>
      </c>
      <c r="H1670" s="12">
        <v>5405.12</v>
      </c>
      <c r="I1670">
        <v>4.718</v>
      </c>
      <c r="J1670" t="s">
        <v>46</v>
      </c>
      <c r="K1670" t="b">
        <f t="shared" si="26"/>
        <v>0</v>
      </c>
    </row>
    <row r="1671" spans="1:11" x14ac:dyDescent="0.25">
      <c r="A1671" t="s">
        <v>36</v>
      </c>
      <c r="B1671" t="s">
        <v>37</v>
      </c>
      <c r="C1671" t="s">
        <v>37</v>
      </c>
      <c r="D1671" s="15">
        <v>45533.30296296296</v>
      </c>
      <c r="E1671" s="13" t="s">
        <v>34</v>
      </c>
      <c r="F1671" t="s">
        <v>25</v>
      </c>
      <c r="G1671">
        <v>46</v>
      </c>
      <c r="H1671" s="12">
        <v>5168.3500000000004</v>
      </c>
      <c r="I1671">
        <v>2.3860000000000001</v>
      </c>
      <c r="J1671" t="s">
        <v>47</v>
      </c>
      <c r="K1671" t="b">
        <f t="shared" si="26"/>
        <v>0</v>
      </c>
    </row>
    <row r="1672" spans="1:11" x14ac:dyDescent="0.25">
      <c r="A1672" t="s">
        <v>36</v>
      </c>
      <c r="B1672" t="s">
        <v>37</v>
      </c>
      <c r="C1672" t="s">
        <v>48</v>
      </c>
      <c r="D1672" s="15">
        <v>45533.309178240743</v>
      </c>
      <c r="E1672" s="13" t="s">
        <v>21</v>
      </c>
      <c r="F1672" t="s">
        <v>22</v>
      </c>
      <c r="G1672">
        <v>20</v>
      </c>
      <c r="H1672" s="12">
        <v>485.55</v>
      </c>
      <c r="I1672">
        <v>3.3039999999999998</v>
      </c>
      <c r="J1672" t="s">
        <v>38</v>
      </c>
      <c r="K1672" t="b">
        <f t="shared" si="26"/>
        <v>0</v>
      </c>
    </row>
    <row r="1673" spans="1:11" x14ac:dyDescent="0.25">
      <c r="A1673" t="s">
        <v>36</v>
      </c>
      <c r="B1673" t="s">
        <v>37</v>
      </c>
      <c r="C1673" t="s">
        <v>48</v>
      </c>
      <c r="D1673" s="15">
        <v>45533.309224537035</v>
      </c>
      <c r="E1673" s="13" t="s">
        <v>23</v>
      </c>
      <c r="F1673" t="s">
        <v>24</v>
      </c>
      <c r="G1673">
        <v>45</v>
      </c>
      <c r="H1673" s="12">
        <v>1417.77</v>
      </c>
      <c r="I1673">
        <v>4.0350000000000001</v>
      </c>
      <c r="J1673" t="s">
        <v>39</v>
      </c>
      <c r="K1673" t="b">
        <f t="shared" si="26"/>
        <v>0</v>
      </c>
    </row>
    <row r="1674" spans="1:11" x14ac:dyDescent="0.25">
      <c r="A1674" t="s">
        <v>36</v>
      </c>
      <c r="B1674" t="s">
        <v>37</v>
      </c>
      <c r="C1674" t="s">
        <v>48</v>
      </c>
      <c r="D1674" s="15">
        <v>45533.309282407405</v>
      </c>
      <c r="E1674" s="13" t="s">
        <v>23</v>
      </c>
      <c r="F1674" t="s">
        <v>25</v>
      </c>
      <c r="G1674">
        <v>38</v>
      </c>
      <c r="H1674" s="12">
        <v>921.86</v>
      </c>
      <c r="I1674">
        <v>2.7170000000000001</v>
      </c>
      <c r="J1674" t="s">
        <v>40</v>
      </c>
      <c r="K1674" t="b">
        <f t="shared" si="26"/>
        <v>0</v>
      </c>
    </row>
    <row r="1675" spans="1:11" x14ac:dyDescent="0.25">
      <c r="A1675" t="s">
        <v>36</v>
      </c>
      <c r="B1675" t="s">
        <v>37</v>
      </c>
      <c r="C1675" t="s">
        <v>48</v>
      </c>
      <c r="D1675" s="15">
        <v>45533.309317129628</v>
      </c>
      <c r="E1675" s="13" t="s">
        <v>26</v>
      </c>
      <c r="F1675" t="s">
        <v>22</v>
      </c>
      <c r="G1675">
        <v>35</v>
      </c>
      <c r="H1675" s="12">
        <v>1391.35</v>
      </c>
      <c r="I1675">
        <v>5.9509999999999996</v>
      </c>
      <c r="J1675" t="s">
        <v>41</v>
      </c>
      <c r="K1675" t="b">
        <f t="shared" si="26"/>
        <v>0</v>
      </c>
    </row>
    <row r="1676" spans="1:11" x14ac:dyDescent="0.25">
      <c r="A1676" t="s">
        <v>36</v>
      </c>
      <c r="B1676" t="s">
        <v>37</v>
      </c>
      <c r="C1676" t="s">
        <v>48</v>
      </c>
      <c r="D1676" s="15">
        <v>45533.309398148151</v>
      </c>
      <c r="E1676" s="13" t="s">
        <v>27</v>
      </c>
      <c r="F1676" t="s">
        <v>22</v>
      </c>
      <c r="G1676">
        <v>33</v>
      </c>
      <c r="H1676" s="12">
        <v>911.57</v>
      </c>
      <c r="I1676">
        <v>2.3079999999999998</v>
      </c>
      <c r="J1676" t="s">
        <v>42</v>
      </c>
      <c r="K1676" t="b">
        <f t="shared" si="26"/>
        <v>0</v>
      </c>
    </row>
    <row r="1677" spans="1:11" x14ac:dyDescent="0.25">
      <c r="A1677" t="s">
        <v>36</v>
      </c>
      <c r="B1677" t="s">
        <v>37</v>
      </c>
      <c r="C1677" t="s">
        <v>48</v>
      </c>
      <c r="D1677" s="15">
        <v>45533.309467592589</v>
      </c>
      <c r="E1677" s="13" t="s">
        <v>27</v>
      </c>
      <c r="F1677" t="s">
        <v>28</v>
      </c>
      <c r="G1677">
        <v>53</v>
      </c>
      <c r="H1677" s="12">
        <v>1174.81</v>
      </c>
      <c r="I1677">
        <v>2.4769999999999999</v>
      </c>
      <c r="J1677" t="s">
        <v>43</v>
      </c>
      <c r="K1677" t="b">
        <f t="shared" si="26"/>
        <v>0</v>
      </c>
    </row>
    <row r="1678" spans="1:11" x14ac:dyDescent="0.25">
      <c r="A1678" t="s">
        <v>36</v>
      </c>
      <c r="B1678" t="s">
        <v>37</v>
      </c>
      <c r="C1678" t="s">
        <v>48</v>
      </c>
      <c r="D1678" s="15">
        <v>45533.309537037036</v>
      </c>
      <c r="E1678" s="13" t="s">
        <v>26</v>
      </c>
      <c r="F1678" t="s">
        <v>28</v>
      </c>
      <c r="G1678">
        <v>41</v>
      </c>
      <c r="H1678" s="12">
        <v>1391.99</v>
      </c>
      <c r="I1678">
        <v>7.1740000000000004</v>
      </c>
      <c r="J1678" t="s">
        <v>44</v>
      </c>
      <c r="K1678" t="b">
        <f t="shared" si="26"/>
        <v>0</v>
      </c>
    </row>
    <row r="1679" spans="1:11" x14ac:dyDescent="0.25">
      <c r="A1679" t="s">
        <v>36</v>
      </c>
      <c r="B1679" t="s">
        <v>37</v>
      </c>
      <c r="C1679" t="s">
        <v>48</v>
      </c>
      <c r="D1679" s="15">
        <v>45533.309629629628</v>
      </c>
      <c r="E1679" s="13" t="s">
        <v>35</v>
      </c>
      <c r="F1679" t="s">
        <v>33</v>
      </c>
      <c r="G1679">
        <v>1</v>
      </c>
      <c r="H1679" s="12">
        <v>1718600</v>
      </c>
      <c r="I1679">
        <v>4.2270000000000003</v>
      </c>
      <c r="J1679" t="s">
        <v>45</v>
      </c>
      <c r="K1679" t="b">
        <f t="shared" si="26"/>
        <v>0</v>
      </c>
    </row>
    <row r="1680" spans="1:11" x14ac:dyDescent="0.25">
      <c r="A1680" t="s">
        <v>36</v>
      </c>
      <c r="B1680" t="s">
        <v>37</v>
      </c>
      <c r="C1680" t="s">
        <v>48</v>
      </c>
      <c r="D1680" s="15">
        <v>45533.309687499997</v>
      </c>
      <c r="E1680" s="13" t="s">
        <v>34</v>
      </c>
      <c r="F1680" t="s">
        <v>22</v>
      </c>
      <c r="G1680">
        <v>44</v>
      </c>
      <c r="H1680" s="12">
        <v>1277.67</v>
      </c>
      <c r="I1680">
        <v>3.6040000000000001</v>
      </c>
      <c r="J1680" t="s">
        <v>46</v>
      </c>
      <c r="K1680" t="b">
        <f t="shared" si="26"/>
        <v>0</v>
      </c>
    </row>
    <row r="1681" spans="1:11" x14ac:dyDescent="0.25">
      <c r="A1681" t="s">
        <v>36</v>
      </c>
      <c r="B1681" t="s">
        <v>37</v>
      </c>
      <c r="C1681" t="s">
        <v>48</v>
      </c>
      <c r="D1681" s="15">
        <v>45533.309733796297</v>
      </c>
      <c r="E1681" s="13" t="s">
        <v>34</v>
      </c>
      <c r="F1681" t="s">
        <v>25</v>
      </c>
      <c r="G1681">
        <v>45</v>
      </c>
      <c r="H1681" s="12">
        <v>1278.98</v>
      </c>
      <c r="I1681">
        <v>2.266</v>
      </c>
      <c r="J1681" t="s">
        <v>47</v>
      </c>
      <c r="K1681" t="b">
        <f t="shared" si="26"/>
        <v>0</v>
      </c>
    </row>
    <row r="1682" spans="1:11" x14ac:dyDescent="0.25">
      <c r="A1682" t="s">
        <v>36</v>
      </c>
      <c r="B1682" t="s">
        <v>37</v>
      </c>
      <c r="C1682" t="s">
        <v>37</v>
      </c>
      <c r="D1682" s="15">
        <v>45533.343958333331</v>
      </c>
      <c r="E1682" s="13" t="s">
        <v>21</v>
      </c>
      <c r="F1682" t="s">
        <v>22</v>
      </c>
      <c r="G1682">
        <v>24</v>
      </c>
      <c r="H1682" s="12">
        <v>1665.27</v>
      </c>
      <c r="I1682">
        <v>4.4450000000000003</v>
      </c>
      <c r="J1682" t="s">
        <v>38</v>
      </c>
      <c r="K1682" t="b">
        <f t="shared" si="26"/>
        <v>0</v>
      </c>
    </row>
    <row r="1683" spans="1:11" x14ac:dyDescent="0.25">
      <c r="A1683" t="s">
        <v>36</v>
      </c>
      <c r="B1683" t="s">
        <v>37</v>
      </c>
      <c r="C1683" t="s">
        <v>37</v>
      </c>
      <c r="D1683" s="15">
        <v>45533.344027777777</v>
      </c>
      <c r="E1683" s="13" t="s">
        <v>23</v>
      </c>
      <c r="F1683" t="s">
        <v>24</v>
      </c>
      <c r="G1683">
        <v>41</v>
      </c>
      <c r="H1683" s="12">
        <v>3799.84</v>
      </c>
      <c r="I1683">
        <v>3.3250000000000002</v>
      </c>
      <c r="J1683" t="s">
        <v>39</v>
      </c>
      <c r="K1683" t="b">
        <f t="shared" si="26"/>
        <v>0</v>
      </c>
    </row>
    <row r="1684" spans="1:11" x14ac:dyDescent="0.25">
      <c r="A1684" t="s">
        <v>36</v>
      </c>
      <c r="B1684" t="s">
        <v>37</v>
      </c>
      <c r="C1684" t="s">
        <v>37</v>
      </c>
      <c r="D1684" s="15">
        <v>45533.344074074077</v>
      </c>
      <c r="E1684" s="13" t="s">
        <v>23</v>
      </c>
      <c r="F1684" t="s">
        <v>25</v>
      </c>
      <c r="G1684">
        <v>40</v>
      </c>
      <c r="H1684" s="12">
        <v>3563.5</v>
      </c>
      <c r="I1684">
        <v>1.764</v>
      </c>
      <c r="J1684" t="s">
        <v>40</v>
      </c>
      <c r="K1684" t="b">
        <f t="shared" si="26"/>
        <v>0</v>
      </c>
    </row>
    <row r="1685" spans="1:11" x14ac:dyDescent="0.25">
      <c r="A1685" t="s">
        <v>36</v>
      </c>
      <c r="B1685" t="s">
        <v>37</v>
      </c>
      <c r="C1685" t="s">
        <v>37</v>
      </c>
      <c r="D1685" s="15">
        <v>45533.344097222223</v>
      </c>
      <c r="E1685" s="13" t="s">
        <v>26</v>
      </c>
      <c r="F1685" t="s">
        <v>22</v>
      </c>
      <c r="G1685">
        <v>35</v>
      </c>
      <c r="H1685" s="12">
        <v>4775.0600000000004</v>
      </c>
      <c r="I1685">
        <v>5.3179999999999996</v>
      </c>
      <c r="J1685" t="s">
        <v>41</v>
      </c>
      <c r="K1685" t="b">
        <f t="shared" si="26"/>
        <v>0</v>
      </c>
    </row>
    <row r="1686" spans="1:11" x14ac:dyDescent="0.25">
      <c r="A1686" t="s">
        <v>36</v>
      </c>
      <c r="B1686" t="s">
        <v>37</v>
      </c>
      <c r="C1686" t="s">
        <v>37</v>
      </c>
      <c r="D1686" s="15">
        <v>45533.344166666669</v>
      </c>
      <c r="E1686" s="13" t="s">
        <v>27</v>
      </c>
      <c r="F1686" t="s">
        <v>22</v>
      </c>
      <c r="G1686">
        <v>34</v>
      </c>
      <c r="H1686" s="12">
        <v>2894.37</v>
      </c>
      <c r="I1686">
        <v>1.669</v>
      </c>
      <c r="J1686" t="s">
        <v>42</v>
      </c>
      <c r="K1686" t="b">
        <f t="shared" si="26"/>
        <v>0</v>
      </c>
    </row>
    <row r="1687" spans="1:11" x14ac:dyDescent="0.25">
      <c r="A1687" t="s">
        <v>36</v>
      </c>
      <c r="B1687" t="s">
        <v>37</v>
      </c>
      <c r="C1687" t="s">
        <v>37</v>
      </c>
      <c r="D1687" s="15">
        <v>45533.344224537039</v>
      </c>
      <c r="E1687" s="13" t="s">
        <v>27</v>
      </c>
      <c r="F1687" t="s">
        <v>28</v>
      </c>
      <c r="G1687">
        <v>54</v>
      </c>
      <c r="H1687" s="12">
        <v>3827.29</v>
      </c>
      <c r="I1687">
        <v>2.4929999999999999</v>
      </c>
      <c r="J1687" t="s">
        <v>43</v>
      </c>
      <c r="K1687" t="b">
        <f t="shared" si="26"/>
        <v>0</v>
      </c>
    </row>
    <row r="1688" spans="1:11" x14ac:dyDescent="0.25">
      <c r="A1688" t="s">
        <v>36</v>
      </c>
      <c r="B1688" t="s">
        <v>37</v>
      </c>
      <c r="C1688" t="s">
        <v>37</v>
      </c>
      <c r="D1688" s="15">
        <v>45533.344305555554</v>
      </c>
      <c r="E1688" s="13" t="s">
        <v>26</v>
      </c>
      <c r="F1688" t="s">
        <v>28</v>
      </c>
      <c r="G1688">
        <v>42</v>
      </c>
      <c r="H1688" s="12">
        <v>5020.16</v>
      </c>
      <c r="I1688">
        <v>5.8940000000000001</v>
      </c>
      <c r="J1688" t="s">
        <v>44</v>
      </c>
      <c r="K1688" t="b">
        <f t="shared" si="26"/>
        <v>0</v>
      </c>
    </row>
    <row r="1689" spans="1:11" x14ac:dyDescent="0.25">
      <c r="A1689" t="s">
        <v>36</v>
      </c>
      <c r="B1689" t="s">
        <v>37</v>
      </c>
      <c r="C1689" t="s">
        <v>37</v>
      </c>
      <c r="D1689" s="15">
        <v>45533.344375000001</v>
      </c>
      <c r="E1689" s="13" t="s">
        <v>35</v>
      </c>
      <c r="F1689" t="s">
        <v>33</v>
      </c>
      <c r="G1689">
        <v>1</v>
      </c>
      <c r="H1689" s="12">
        <v>1730589</v>
      </c>
      <c r="I1689">
        <v>2.3919999999999999</v>
      </c>
      <c r="J1689" t="s">
        <v>45</v>
      </c>
      <c r="K1689" t="b">
        <f t="shared" si="26"/>
        <v>0</v>
      </c>
    </row>
    <row r="1690" spans="1:11" x14ac:dyDescent="0.25">
      <c r="A1690" t="s">
        <v>36</v>
      </c>
      <c r="B1690" t="s">
        <v>37</v>
      </c>
      <c r="C1690" t="s">
        <v>37</v>
      </c>
      <c r="D1690" s="15">
        <v>45533.344409722224</v>
      </c>
      <c r="E1690" s="13" t="s">
        <v>34</v>
      </c>
      <c r="F1690" t="s">
        <v>22</v>
      </c>
      <c r="G1690">
        <v>46</v>
      </c>
      <c r="H1690" s="12">
        <v>5168.47</v>
      </c>
      <c r="I1690">
        <v>2.7789999999999999</v>
      </c>
      <c r="J1690" t="s">
        <v>46</v>
      </c>
      <c r="K1690" t="b">
        <f t="shared" si="26"/>
        <v>0</v>
      </c>
    </row>
    <row r="1691" spans="1:11" x14ac:dyDescent="0.25">
      <c r="A1691" t="s">
        <v>36</v>
      </c>
      <c r="B1691" t="s">
        <v>37</v>
      </c>
      <c r="C1691" t="s">
        <v>37</v>
      </c>
      <c r="D1691" s="15">
        <v>45533.344444444447</v>
      </c>
      <c r="E1691" s="13" t="s">
        <v>34</v>
      </c>
      <c r="F1691" t="s">
        <v>25</v>
      </c>
      <c r="G1691">
        <v>46</v>
      </c>
      <c r="H1691" s="12">
        <v>5168.3500000000004</v>
      </c>
      <c r="I1691">
        <v>1.6930000000000001</v>
      </c>
      <c r="J1691" t="s">
        <v>47</v>
      </c>
      <c r="K1691" t="b">
        <f t="shared" si="26"/>
        <v>0</v>
      </c>
    </row>
    <row r="1692" spans="1:11" x14ac:dyDescent="0.25">
      <c r="A1692" t="s">
        <v>36</v>
      </c>
      <c r="B1692" t="s">
        <v>37</v>
      </c>
      <c r="C1692" t="s">
        <v>48</v>
      </c>
      <c r="D1692" s="15">
        <v>45533.350856481484</v>
      </c>
      <c r="E1692" s="13" t="s">
        <v>21</v>
      </c>
      <c r="F1692" t="s">
        <v>22</v>
      </c>
      <c r="G1692">
        <v>25</v>
      </c>
      <c r="H1692" s="12">
        <v>744.25</v>
      </c>
      <c r="I1692">
        <v>3.8719999999999999</v>
      </c>
      <c r="J1692" t="s">
        <v>38</v>
      </c>
      <c r="K1692" t="b">
        <f t="shared" si="26"/>
        <v>0</v>
      </c>
    </row>
    <row r="1693" spans="1:11" x14ac:dyDescent="0.25">
      <c r="A1693" t="s">
        <v>36</v>
      </c>
      <c r="B1693" t="s">
        <v>37</v>
      </c>
      <c r="C1693" t="s">
        <v>48</v>
      </c>
      <c r="D1693" s="15">
        <v>45533.350925925923</v>
      </c>
      <c r="E1693" s="13" t="s">
        <v>23</v>
      </c>
      <c r="F1693" t="s">
        <v>24</v>
      </c>
      <c r="G1693">
        <v>40</v>
      </c>
      <c r="H1693" s="12">
        <v>1158.83</v>
      </c>
      <c r="I1693">
        <v>4.5190000000000001</v>
      </c>
      <c r="J1693" t="s">
        <v>39</v>
      </c>
      <c r="K1693" t="b">
        <f t="shared" si="26"/>
        <v>0</v>
      </c>
    </row>
    <row r="1694" spans="1:11" x14ac:dyDescent="0.25">
      <c r="A1694" t="s">
        <v>36</v>
      </c>
      <c r="B1694" t="s">
        <v>37</v>
      </c>
      <c r="C1694" t="s">
        <v>48</v>
      </c>
      <c r="D1694" s="15">
        <v>45533.350983796299</v>
      </c>
      <c r="E1694" s="13" t="s">
        <v>23</v>
      </c>
      <c r="F1694" t="s">
        <v>25</v>
      </c>
      <c r="G1694">
        <v>38</v>
      </c>
      <c r="H1694" s="12">
        <v>921.79</v>
      </c>
      <c r="I1694">
        <v>1.92</v>
      </c>
      <c r="J1694" t="s">
        <v>40</v>
      </c>
      <c r="K1694" t="b">
        <f t="shared" si="26"/>
        <v>0</v>
      </c>
    </row>
    <row r="1695" spans="1:11" x14ac:dyDescent="0.25">
      <c r="A1695" t="s">
        <v>36</v>
      </c>
      <c r="B1695" t="s">
        <v>37</v>
      </c>
      <c r="C1695" t="s">
        <v>48</v>
      </c>
      <c r="D1695" s="15">
        <v>45533.351006944446</v>
      </c>
      <c r="E1695" s="13" t="s">
        <v>26</v>
      </c>
      <c r="F1695" t="s">
        <v>22</v>
      </c>
      <c r="G1695">
        <v>35</v>
      </c>
      <c r="H1695" s="12">
        <v>1391.31</v>
      </c>
      <c r="I1695">
        <v>5.2389999999999999</v>
      </c>
      <c r="J1695" t="s">
        <v>41</v>
      </c>
      <c r="K1695" t="b">
        <f t="shared" si="26"/>
        <v>0</v>
      </c>
    </row>
    <row r="1696" spans="1:11" x14ac:dyDescent="0.25">
      <c r="A1696" t="s">
        <v>36</v>
      </c>
      <c r="B1696" t="s">
        <v>37</v>
      </c>
      <c r="C1696" t="s">
        <v>48</v>
      </c>
      <c r="D1696" s="15">
        <v>45533.351076388892</v>
      </c>
      <c r="E1696" s="13" t="s">
        <v>27</v>
      </c>
      <c r="F1696" t="s">
        <v>22</v>
      </c>
      <c r="G1696">
        <v>33</v>
      </c>
      <c r="H1696" s="12">
        <v>911.34</v>
      </c>
      <c r="I1696">
        <v>2.89</v>
      </c>
      <c r="J1696" t="s">
        <v>42</v>
      </c>
      <c r="K1696" t="b">
        <f t="shared" si="26"/>
        <v>0</v>
      </c>
    </row>
    <row r="1697" spans="1:11" x14ac:dyDescent="0.25">
      <c r="A1697" t="s">
        <v>36</v>
      </c>
      <c r="B1697" t="s">
        <v>37</v>
      </c>
      <c r="C1697" t="s">
        <v>48</v>
      </c>
      <c r="D1697" s="15">
        <v>45533.351157407407</v>
      </c>
      <c r="E1697" s="13" t="s">
        <v>27</v>
      </c>
      <c r="F1697" t="s">
        <v>28</v>
      </c>
      <c r="G1697">
        <v>53</v>
      </c>
      <c r="H1697" s="12">
        <v>1174.57</v>
      </c>
      <c r="I1697">
        <v>2.1579999999999999</v>
      </c>
      <c r="J1697" t="s">
        <v>43</v>
      </c>
      <c r="K1697" t="b">
        <f t="shared" si="26"/>
        <v>0</v>
      </c>
    </row>
    <row r="1698" spans="1:11" x14ac:dyDescent="0.25">
      <c r="A1698" t="s">
        <v>36</v>
      </c>
      <c r="B1698" t="s">
        <v>37</v>
      </c>
      <c r="C1698" t="s">
        <v>48</v>
      </c>
      <c r="D1698" s="15">
        <v>45533.351226851853</v>
      </c>
      <c r="E1698" s="13" t="s">
        <v>26</v>
      </c>
      <c r="F1698" t="s">
        <v>28</v>
      </c>
      <c r="G1698">
        <v>41</v>
      </c>
      <c r="H1698" s="12">
        <v>1391.96</v>
      </c>
      <c r="I1698">
        <v>4.8550000000000004</v>
      </c>
      <c r="J1698" t="s">
        <v>44</v>
      </c>
      <c r="K1698" t="b">
        <f t="shared" si="26"/>
        <v>0</v>
      </c>
    </row>
    <row r="1699" spans="1:11" x14ac:dyDescent="0.25">
      <c r="A1699" t="s">
        <v>36</v>
      </c>
      <c r="B1699" t="s">
        <v>37</v>
      </c>
      <c r="C1699" t="s">
        <v>48</v>
      </c>
      <c r="D1699" s="15">
        <v>45533.351284722223</v>
      </c>
      <c r="E1699" s="13" t="s">
        <v>35</v>
      </c>
      <c r="F1699" t="s">
        <v>33</v>
      </c>
      <c r="G1699">
        <v>1</v>
      </c>
      <c r="H1699" s="12">
        <v>1719153</v>
      </c>
      <c r="I1699">
        <v>3.2330000000000001</v>
      </c>
      <c r="J1699" t="s">
        <v>45</v>
      </c>
      <c r="K1699" t="b">
        <f t="shared" si="26"/>
        <v>0</v>
      </c>
    </row>
    <row r="1700" spans="1:11" x14ac:dyDescent="0.25">
      <c r="A1700" t="s">
        <v>36</v>
      </c>
      <c r="B1700" t="s">
        <v>37</v>
      </c>
      <c r="C1700" t="s">
        <v>48</v>
      </c>
      <c r="D1700" s="15">
        <v>45533.351331018515</v>
      </c>
      <c r="E1700" s="13" t="s">
        <v>34</v>
      </c>
      <c r="F1700" t="s">
        <v>22</v>
      </c>
      <c r="G1700">
        <v>46</v>
      </c>
      <c r="H1700" s="12">
        <v>1749.08</v>
      </c>
      <c r="I1700">
        <v>2.2970000000000002</v>
      </c>
      <c r="J1700" t="s">
        <v>46</v>
      </c>
      <c r="K1700" t="b">
        <f t="shared" si="26"/>
        <v>0</v>
      </c>
    </row>
    <row r="1701" spans="1:11" x14ac:dyDescent="0.25">
      <c r="A1701" t="s">
        <v>36</v>
      </c>
      <c r="B1701" t="s">
        <v>37</v>
      </c>
      <c r="C1701" t="s">
        <v>48</v>
      </c>
      <c r="D1701" s="15">
        <v>45533.351365740738</v>
      </c>
      <c r="E1701" s="13" t="s">
        <v>34</v>
      </c>
      <c r="F1701" t="s">
        <v>25</v>
      </c>
      <c r="G1701">
        <v>48</v>
      </c>
      <c r="H1701" s="12">
        <v>1516.82</v>
      </c>
      <c r="I1701">
        <v>2.0350000000000001</v>
      </c>
      <c r="J1701" t="s">
        <v>47</v>
      </c>
      <c r="K1701" t="b">
        <f t="shared" si="26"/>
        <v>0</v>
      </c>
    </row>
    <row r="1702" spans="1:11" x14ac:dyDescent="0.25">
      <c r="A1702" t="s">
        <v>36</v>
      </c>
      <c r="B1702" t="s">
        <v>37</v>
      </c>
      <c r="C1702" t="s">
        <v>37</v>
      </c>
      <c r="D1702" s="15">
        <v>45533.385671296295</v>
      </c>
      <c r="E1702" s="13" t="s">
        <v>21</v>
      </c>
      <c r="F1702" t="s">
        <v>22</v>
      </c>
      <c r="G1702">
        <v>24</v>
      </c>
      <c r="H1702" s="12">
        <v>1665.27</v>
      </c>
      <c r="I1702">
        <v>5.2610000000000001</v>
      </c>
      <c r="J1702" t="s">
        <v>50</v>
      </c>
      <c r="K1702" t="b">
        <f t="shared" si="26"/>
        <v>0</v>
      </c>
    </row>
    <row r="1703" spans="1:11" x14ac:dyDescent="0.25">
      <c r="A1703" t="s">
        <v>36</v>
      </c>
      <c r="B1703" t="s">
        <v>37</v>
      </c>
      <c r="C1703" t="s">
        <v>37</v>
      </c>
      <c r="D1703" s="15">
        <v>45533.385740740741</v>
      </c>
      <c r="E1703" s="13" t="s">
        <v>23</v>
      </c>
      <c r="F1703" t="s">
        <v>24</v>
      </c>
      <c r="G1703">
        <v>41</v>
      </c>
      <c r="H1703" s="12">
        <v>3799.84</v>
      </c>
      <c r="I1703">
        <v>2.8279999999999998</v>
      </c>
      <c r="J1703" t="s">
        <v>51</v>
      </c>
      <c r="K1703" t="b">
        <f t="shared" si="26"/>
        <v>0</v>
      </c>
    </row>
    <row r="1704" spans="1:11" x14ac:dyDescent="0.25">
      <c r="A1704" t="s">
        <v>36</v>
      </c>
      <c r="B1704" t="s">
        <v>37</v>
      </c>
      <c r="C1704" t="s">
        <v>37</v>
      </c>
      <c r="D1704" s="15">
        <v>45533.385787037034</v>
      </c>
      <c r="E1704" s="13" t="s">
        <v>23</v>
      </c>
      <c r="F1704" t="s">
        <v>25</v>
      </c>
      <c r="G1704">
        <v>41</v>
      </c>
      <c r="H1704" s="12">
        <v>3800.14</v>
      </c>
      <c r="I1704">
        <v>2.121</v>
      </c>
      <c r="J1704" t="s">
        <v>52</v>
      </c>
      <c r="K1704" t="b">
        <f t="shared" si="26"/>
        <v>0</v>
      </c>
    </row>
    <row r="1705" spans="1:11" x14ac:dyDescent="0.25">
      <c r="A1705" t="s">
        <v>36</v>
      </c>
      <c r="B1705" t="s">
        <v>37</v>
      </c>
      <c r="C1705" t="s">
        <v>37</v>
      </c>
      <c r="D1705" s="15">
        <v>45533.385810185187</v>
      </c>
      <c r="E1705" s="13" t="s">
        <v>26</v>
      </c>
      <c r="F1705" t="s">
        <v>22</v>
      </c>
      <c r="G1705">
        <v>34</v>
      </c>
      <c r="H1705" s="12">
        <v>4538.41</v>
      </c>
      <c r="I1705">
        <v>5.0839999999999996</v>
      </c>
      <c r="J1705" t="s">
        <v>53</v>
      </c>
      <c r="K1705" t="b">
        <f t="shared" si="26"/>
        <v>0</v>
      </c>
    </row>
    <row r="1706" spans="1:11" x14ac:dyDescent="0.25">
      <c r="A1706" t="s">
        <v>36</v>
      </c>
      <c r="B1706" t="s">
        <v>37</v>
      </c>
      <c r="C1706" t="s">
        <v>37</v>
      </c>
      <c r="D1706" s="15">
        <v>45533.385879629626</v>
      </c>
      <c r="E1706" s="13" t="s">
        <v>27</v>
      </c>
      <c r="F1706" t="s">
        <v>22</v>
      </c>
      <c r="G1706">
        <v>34</v>
      </c>
      <c r="H1706" s="12">
        <v>2894.37</v>
      </c>
      <c r="I1706">
        <v>1.72</v>
      </c>
      <c r="J1706" t="s">
        <v>54</v>
      </c>
      <c r="K1706" t="b">
        <f t="shared" si="26"/>
        <v>0</v>
      </c>
    </row>
    <row r="1707" spans="1:11" x14ac:dyDescent="0.25">
      <c r="A1707" t="s">
        <v>36</v>
      </c>
      <c r="B1707" t="s">
        <v>37</v>
      </c>
      <c r="C1707" t="s">
        <v>37</v>
      </c>
      <c r="D1707" s="15">
        <v>45533.385960648149</v>
      </c>
      <c r="E1707" s="13" t="s">
        <v>27</v>
      </c>
      <c r="F1707" t="s">
        <v>28</v>
      </c>
      <c r="G1707">
        <v>54</v>
      </c>
      <c r="H1707" s="12">
        <v>3827.29</v>
      </c>
      <c r="I1707">
        <v>1.958</v>
      </c>
      <c r="J1707" t="s">
        <v>55</v>
      </c>
      <c r="K1707" t="b">
        <f t="shared" si="26"/>
        <v>0</v>
      </c>
    </row>
    <row r="1708" spans="1:11" x14ac:dyDescent="0.25">
      <c r="A1708" t="s">
        <v>36</v>
      </c>
      <c r="B1708" t="s">
        <v>37</v>
      </c>
      <c r="C1708" t="s">
        <v>37</v>
      </c>
      <c r="D1708" s="15">
        <v>45533.386041666665</v>
      </c>
      <c r="E1708" s="13" t="s">
        <v>26</v>
      </c>
      <c r="F1708" t="s">
        <v>28</v>
      </c>
      <c r="G1708">
        <v>41</v>
      </c>
      <c r="H1708" s="12">
        <v>4783.51</v>
      </c>
      <c r="I1708">
        <v>5.6319999999999997</v>
      </c>
      <c r="J1708" t="s">
        <v>56</v>
      </c>
      <c r="K1708" t="b">
        <f t="shared" si="26"/>
        <v>0</v>
      </c>
    </row>
    <row r="1709" spans="1:11" x14ac:dyDescent="0.25">
      <c r="A1709" t="s">
        <v>36</v>
      </c>
      <c r="B1709" t="s">
        <v>37</v>
      </c>
      <c r="C1709" t="s">
        <v>37</v>
      </c>
      <c r="D1709" s="15">
        <v>45533.386111111111</v>
      </c>
      <c r="E1709" s="13" t="s">
        <v>35</v>
      </c>
      <c r="F1709" t="s">
        <v>33</v>
      </c>
      <c r="G1709">
        <v>1</v>
      </c>
      <c r="H1709" s="12">
        <v>1731082</v>
      </c>
      <c r="I1709">
        <v>2.9119999999999999</v>
      </c>
      <c r="J1709" t="s">
        <v>57</v>
      </c>
      <c r="K1709" t="b">
        <f t="shared" si="26"/>
        <v>0</v>
      </c>
    </row>
    <row r="1710" spans="1:11" x14ac:dyDescent="0.25">
      <c r="A1710" t="s">
        <v>36</v>
      </c>
      <c r="B1710" t="s">
        <v>37</v>
      </c>
      <c r="C1710" t="s">
        <v>37</v>
      </c>
      <c r="D1710" s="15">
        <v>45533.386157407411</v>
      </c>
      <c r="E1710" s="13" t="s">
        <v>34</v>
      </c>
      <c r="F1710" t="s">
        <v>22</v>
      </c>
      <c r="G1710">
        <v>45</v>
      </c>
      <c r="H1710" s="12">
        <v>5402.88</v>
      </c>
      <c r="I1710">
        <v>2.657</v>
      </c>
      <c r="J1710" t="s">
        <v>58</v>
      </c>
      <c r="K1710" t="b">
        <f t="shared" si="26"/>
        <v>0</v>
      </c>
    </row>
    <row r="1711" spans="1:11" x14ac:dyDescent="0.25">
      <c r="A1711" t="s">
        <v>36</v>
      </c>
      <c r="B1711" t="s">
        <v>37</v>
      </c>
      <c r="C1711" t="s">
        <v>37</v>
      </c>
      <c r="D1711" s="15">
        <v>45533.386192129627</v>
      </c>
      <c r="E1711" s="13" t="s">
        <v>34</v>
      </c>
      <c r="F1711" t="s">
        <v>25</v>
      </c>
      <c r="G1711">
        <v>48</v>
      </c>
      <c r="H1711" s="12">
        <v>5170.59</v>
      </c>
      <c r="I1711">
        <v>1.843</v>
      </c>
      <c r="J1711" t="s">
        <v>59</v>
      </c>
      <c r="K1711" t="b">
        <f t="shared" si="26"/>
        <v>0</v>
      </c>
    </row>
    <row r="1712" spans="1:11" x14ac:dyDescent="0.25">
      <c r="A1712" t="s">
        <v>36</v>
      </c>
      <c r="B1712" t="s">
        <v>37</v>
      </c>
      <c r="C1712" t="s">
        <v>48</v>
      </c>
      <c r="D1712" s="15">
        <v>45533.392743055556</v>
      </c>
      <c r="E1712" s="13" t="s">
        <v>21</v>
      </c>
      <c r="F1712" t="s">
        <v>22</v>
      </c>
      <c r="G1712">
        <v>26</v>
      </c>
      <c r="H1712" s="12">
        <v>744.25</v>
      </c>
      <c r="I1712">
        <v>3.1819999999999999</v>
      </c>
      <c r="J1712" t="s">
        <v>60</v>
      </c>
      <c r="K1712" t="b">
        <f t="shared" si="26"/>
        <v>0</v>
      </c>
    </row>
    <row r="1713" spans="1:11" x14ac:dyDescent="0.25">
      <c r="A1713" t="s">
        <v>36</v>
      </c>
      <c r="B1713" t="s">
        <v>37</v>
      </c>
      <c r="C1713" t="s">
        <v>48</v>
      </c>
      <c r="D1713" s="15">
        <v>45533.392800925925</v>
      </c>
      <c r="E1713" s="13" t="s">
        <v>23</v>
      </c>
      <c r="F1713" t="s">
        <v>24</v>
      </c>
      <c r="G1713">
        <v>40</v>
      </c>
      <c r="H1713" s="12">
        <v>1158.8399999999999</v>
      </c>
      <c r="I1713">
        <v>3.6309999999999998</v>
      </c>
      <c r="J1713" t="s">
        <v>61</v>
      </c>
      <c r="K1713" t="b">
        <f t="shared" si="26"/>
        <v>0</v>
      </c>
    </row>
    <row r="1714" spans="1:11" x14ac:dyDescent="0.25">
      <c r="A1714" t="s">
        <v>36</v>
      </c>
      <c r="B1714" t="s">
        <v>37</v>
      </c>
      <c r="C1714" t="s">
        <v>48</v>
      </c>
      <c r="D1714" s="15">
        <v>45533.392847222225</v>
      </c>
      <c r="E1714" s="13" t="s">
        <v>23</v>
      </c>
      <c r="F1714" t="s">
        <v>25</v>
      </c>
      <c r="G1714">
        <v>40</v>
      </c>
      <c r="H1714" s="12">
        <v>1158.8599999999999</v>
      </c>
      <c r="I1714">
        <v>2.1949999999999998</v>
      </c>
      <c r="J1714" t="s">
        <v>62</v>
      </c>
      <c r="K1714" t="b">
        <f t="shared" si="26"/>
        <v>0</v>
      </c>
    </row>
    <row r="1715" spans="1:11" x14ac:dyDescent="0.25">
      <c r="A1715" t="s">
        <v>36</v>
      </c>
      <c r="B1715" t="s">
        <v>37</v>
      </c>
      <c r="C1715" t="s">
        <v>48</v>
      </c>
      <c r="D1715" s="15">
        <v>45533.392870370371</v>
      </c>
      <c r="E1715" s="13" t="s">
        <v>26</v>
      </c>
      <c r="F1715" t="s">
        <v>22</v>
      </c>
      <c r="G1715">
        <v>33</v>
      </c>
      <c r="H1715" s="12">
        <v>1154.23</v>
      </c>
      <c r="I1715">
        <v>4.452</v>
      </c>
      <c r="J1715" t="s">
        <v>63</v>
      </c>
      <c r="K1715" t="b">
        <f t="shared" si="26"/>
        <v>0</v>
      </c>
    </row>
    <row r="1716" spans="1:11" x14ac:dyDescent="0.25">
      <c r="A1716" t="s">
        <v>36</v>
      </c>
      <c r="B1716" t="s">
        <v>37</v>
      </c>
      <c r="C1716" t="s">
        <v>48</v>
      </c>
      <c r="D1716" s="15">
        <v>45533.392928240741</v>
      </c>
      <c r="E1716" s="13" t="s">
        <v>27</v>
      </c>
      <c r="F1716" t="s">
        <v>22</v>
      </c>
      <c r="G1716">
        <v>33</v>
      </c>
      <c r="H1716" s="12">
        <v>911.34</v>
      </c>
      <c r="I1716">
        <v>1.5429999999999999</v>
      </c>
      <c r="J1716" t="s">
        <v>64</v>
      </c>
      <c r="K1716" t="b">
        <f t="shared" si="26"/>
        <v>0</v>
      </c>
    </row>
    <row r="1717" spans="1:11" x14ac:dyDescent="0.25">
      <c r="A1717" t="s">
        <v>36</v>
      </c>
      <c r="B1717" t="s">
        <v>37</v>
      </c>
      <c r="C1717" t="s">
        <v>48</v>
      </c>
      <c r="D1717" s="15">
        <v>45533.393009259256</v>
      </c>
      <c r="E1717" s="13" t="s">
        <v>27</v>
      </c>
      <c r="F1717" t="s">
        <v>28</v>
      </c>
      <c r="G1717">
        <v>53</v>
      </c>
      <c r="H1717" s="12">
        <v>1174.58</v>
      </c>
      <c r="I1717">
        <v>2.0190000000000001</v>
      </c>
      <c r="J1717" t="s">
        <v>65</v>
      </c>
      <c r="K1717" t="b">
        <f t="shared" si="26"/>
        <v>0</v>
      </c>
    </row>
    <row r="1718" spans="1:11" x14ac:dyDescent="0.25">
      <c r="A1718" t="s">
        <v>36</v>
      </c>
      <c r="B1718" t="s">
        <v>37</v>
      </c>
      <c r="C1718" t="s">
        <v>48</v>
      </c>
      <c r="D1718" s="15">
        <v>45533.393090277779</v>
      </c>
      <c r="E1718" s="13" t="s">
        <v>26</v>
      </c>
      <c r="F1718" t="s">
        <v>28</v>
      </c>
      <c r="G1718">
        <v>43</v>
      </c>
      <c r="H1718" s="12">
        <v>1629</v>
      </c>
      <c r="I1718">
        <v>6.7389999999999999</v>
      </c>
      <c r="J1718" t="s">
        <v>66</v>
      </c>
      <c r="K1718" t="b">
        <f t="shared" si="26"/>
        <v>0</v>
      </c>
    </row>
    <row r="1719" spans="1:11" x14ac:dyDescent="0.25">
      <c r="A1719" t="s">
        <v>36</v>
      </c>
      <c r="B1719" t="s">
        <v>37</v>
      </c>
      <c r="C1719" t="s">
        <v>48</v>
      </c>
      <c r="D1719" s="15">
        <v>45533.393182870372</v>
      </c>
      <c r="E1719" s="13" t="s">
        <v>35</v>
      </c>
      <c r="F1719" t="s">
        <v>33</v>
      </c>
      <c r="G1719">
        <v>1</v>
      </c>
      <c r="H1719" s="12">
        <v>1719706</v>
      </c>
      <c r="I1719">
        <v>2.367</v>
      </c>
      <c r="J1719" t="s">
        <v>67</v>
      </c>
      <c r="K1719" t="b">
        <f t="shared" si="26"/>
        <v>0</v>
      </c>
    </row>
    <row r="1720" spans="1:11" x14ac:dyDescent="0.25">
      <c r="A1720" t="s">
        <v>36</v>
      </c>
      <c r="B1720" t="s">
        <v>37</v>
      </c>
      <c r="C1720" t="s">
        <v>48</v>
      </c>
      <c r="D1720" s="15">
        <v>45533.393217592595</v>
      </c>
      <c r="E1720" s="13" t="s">
        <v>34</v>
      </c>
      <c r="F1720" t="s">
        <v>22</v>
      </c>
      <c r="G1720">
        <v>46</v>
      </c>
      <c r="H1720" s="12">
        <v>1514.65</v>
      </c>
      <c r="I1720">
        <v>4.5339999999999998</v>
      </c>
      <c r="J1720" t="s">
        <v>68</v>
      </c>
      <c r="K1720" t="b">
        <f t="shared" si="26"/>
        <v>0</v>
      </c>
    </row>
    <row r="1721" spans="1:11" x14ac:dyDescent="0.25">
      <c r="A1721" t="s">
        <v>36</v>
      </c>
      <c r="B1721" t="s">
        <v>37</v>
      </c>
      <c r="C1721" t="s">
        <v>48</v>
      </c>
      <c r="D1721" s="15">
        <v>45533.393287037034</v>
      </c>
      <c r="E1721" s="13" t="s">
        <v>34</v>
      </c>
      <c r="F1721" t="s">
        <v>25</v>
      </c>
      <c r="G1721">
        <v>46</v>
      </c>
      <c r="H1721" s="12">
        <v>1514.17</v>
      </c>
      <c r="I1721">
        <v>5.79</v>
      </c>
      <c r="J1721" t="s">
        <v>69</v>
      </c>
      <c r="K1721" t="b">
        <f t="shared" si="26"/>
        <v>0</v>
      </c>
    </row>
    <row r="1722" spans="1:11" x14ac:dyDescent="0.25">
      <c r="A1722" t="s">
        <v>36</v>
      </c>
      <c r="B1722" t="s">
        <v>37</v>
      </c>
      <c r="C1722" t="s">
        <v>37</v>
      </c>
      <c r="D1722" s="15">
        <v>45533.427337962959</v>
      </c>
      <c r="E1722" s="13" t="s">
        <v>21</v>
      </c>
      <c r="F1722" t="s">
        <v>22</v>
      </c>
      <c r="G1722">
        <v>24</v>
      </c>
      <c r="H1722" s="12">
        <v>1665.27</v>
      </c>
      <c r="I1722">
        <v>5.2960000000000003</v>
      </c>
      <c r="J1722" t="s">
        <v>70</v>
      </c>
      <c r="K1722" t="b">
        <f t="shared" si="26"/>
        <v>0</v>
      </c>
    </row>
    <row r="1723" spans="1:11" x14ac:dyDescent="0.25">
      <c r="A1723" t="s">
        <v>36</v>
      </c>
      <c r="B1723" t="s">
        <v>37</v>
      </c>
      <c r="C1723" t="s">
        <v>37</v>
      </c>
      <c r="D1723" s="15">
        <v>45533.427418981482</v>
      </c>
      <c r="E1723" s="13" t="s">
        <v>23</v>
      </c>
      <c r="F1723" t="s">
        <v>24</v>
      </c>
      <c r="G1723">
        <v>41</v>
      </c>
      <c r="H1723" s="12">
        <v>3799.84</v>
      </c>
      <c r="I1723">
        <v>3.52</v>
      </c>
      <c r="J1723" t="s">
        <v>71</v>
      </c>
      <c r="K1723" t="b">
        <f t="shared" si="26"/>
        <v>0</v>
      </c>
    </row>
    <row r="1724" spans="1:11" x14ac:dyDescent="0.25">
      <c r="A1724" t="s">
        <v>36</v>
      </c>
      <c r="B1724" t="s">
        <v>37</v>
      </c>
      <c r="C1724" t="s">
        <v>37</v>
      </c>
      <c r="D1724" s="15">
        <v>45533.427465277775</v>
      </c>
      <c r="E1724" s="13" t="s">
        <v>23</v>
      </c>
      <c r="F1724" t="s">
        <v>25</v>
      </c>
      <c r="G1724">
        <v>40</v>
      </c>
      <c r="H1724" s="12">
        <v>3563.5</v>
      </c>
      <c r="I1724">
        <v>1.9319999999999999</v>
      </c>
      <c r="J1724" t="s">
        <v>72</v>
      </c>
      <c r="K1724" t="b">
        <f t="shared" si="26"/>
        <v>0</v>
      </c>
    </row>
    <row r="1725" spans="1:11" x14ac:dyDescent="0.25">
      <c r="A1725" t="s">
        <v>36</v>
      </c>
      <c r="B1725" t="s">
        <v>37</v>
      </c>
      <c r="C1725" t="s">
        <v>37</v>
      </c>
      <c r="D1725" s="15">
        <v>45533.427488425928</v>
      </c>
      <c r="E1725" s="13" t="s">
        <v>26</v>
      </c>
      <c r="F1725" t="s">
        <v>22</v>
      </c>
      <c r="G1725">
        <v>35</v>
      </c>
      <c r="H1725" s="12">
        <v>4775.05</v>
      </c>
      <c r="I1725">
        <v>4.9939999999999998</v>
      </c>
      <c r="J1725" t="s">
        <v>73</v>
      </c>
      <c r="K1725" t="b">
        <f t="shared" si="26"/>
        <v>0</v>
      </c>
    </row>
    <row r="1726" spans="1:11" x14ac:dyDescent="0.25">
      <c r="A1726" t="s">
        <v>36</v>
      </c>
      <c r="B1726" t="s">
        <v>37</v>
      </c>
      <c r="C1726" t="s">
        <v>37</v>
      </c>
      <c r="D1726" s="15">
        <v>45533.427557870367</v>
      </c>
      <c r="E1726" s="13" t="s">
        <v>27</v>
      </c>
      <c r="F1726" t="s">
        <v>22</v>
      </c>
      <c r="G1726">
        <v>34</v>
      </c>
      <c r="H1726" s="12">
        <v>2894.37</v>
      </c>
      <c r="I1726">
        <v>1.1930000000000001</v>
      </c>
      <c r="J1726" t="s">
        <v>74</v>
      </c>
      <c r="K1726" t="b">
        <f t="shared" si="26"/>
        <v>0</v>
      </c>
    </row>
    <row r="1727" spans="1:11" x14ac:dyDescent="0.25">
      <c r="A1727" t="s">
        <v>36</v>
      </c>
      <c r="B1727" t="s">
        <v>37</v>
      </c>
      <c r="C1727" t="s">
        <v>37</v>
      </c>
      <c r="D1727" s="15">
        <v>45533.427615740744</v>
      </c>
      <c r="E1727" s="13" t="s">
        <v>27</v>
      </c>
      <c r="F1727" t="s">
        <v>28</v>
      </c>
      <c r="G1727">
        <v>54</v>
      </c>
      <c r="H1727" s="12">
        <v>3827.29</v>
      </c>
      <c r="I1727">
        <v>2.1800000000000002</v>
      </c>
      <c r="J1727" t="s">
        <v>75</v>
      </c>
      <c r="K1727" t="b">
        <f t="shared" si="26"/>
        <v>0</v>
      </c>
    </row>
    <row r="1728" spans="1:11" x14ac:dyDescent="0.25">
      <c r="A1728" t="s">
        <v>36</v>
      </c>
      <c r="B1728" t="s">
        <v>37</v>
      </c>
      <c r="C1728" t="s">
        <v>37</v>
      </c>
      <c r="D1728" s="15">
        <v>45533.427685185183</v>
      </c>
      <c r="E1728" s="13" t="s">
        <v>26</v>
      </c>
      <c r="F1728" t="s">
        <v>28</v>
      </c>
      <c r="G1728">
        <v>41</v>
      </c>
      <c r="H1728" s="12">
        <v>4783.51</v>
      </c>
      <c r="I1728">
        <v>5.3559999999999999</v>
      </c>
      <c r="J1728" t="s">
        <v>76</v>
      </c>
      <c r="K1728" t="b">
        <f t="shared" si="26"/>
        <v>0</v>
      </c>
    </row>
    <row r="1729" spans="1:11" x14ac:dyDescent="0.25">
      <c r="A1729" t="s">
        <v>36</v>
      </c>
      <c r="B1729" t="s">
        <v>37</v>
      </c>
      <c r="C1729" t="s">
        <v>37</v>
      </c>
      <c r="D1729" s="15">
        <v>45533.427754629629</v>
      </c>
      <c r="E1729" s="13" t="s">
        <v>35</v>
      </c>
      <c r="F1729" t="s">
        <v>33</v>
      </c>
      <c r="G1729">
        <v>1</v>
      </c>
      <c r="H1729" s="12">
        <v>1731575</v>
      </c>
      <c r="I1729">
        <v>2.4319999999999999</v>
      </c>
      <c r="J1729" t="s">
        <v>77</v>
      </c>
      <c r="K1729" t="b">
        <f t="shared" si="26"/>
        <v>0</v>
      </c>
    </row>
    <row r="1730" spans="1:11" x14ac:dyDescent="0.25">
      <c r="A1730" t="s">
        <v>36</v>
      </c>
      <c r="B1730" t="s">
        <v>37</v>
      </c>
      <c r="C1730" t="s">
        <v>37</v>
      </c>
      <c r="D1730" s="15">
        <v>45533.427789351852</v>
      </c>
      <c r="E1730" s="13" t="s">
        <v>34</v>
      </c>
      <c r="F1730" t="s">
        <v>22</v>
      </c>
      <c r="G1730">
        <v>47</v>
      </c>
      <c r="H1730" s="12">
        <v>5405.12</v>
      </c>
      <c r="I1730">
        <v>2.7440000000000002</v>
      </c>
      <c r="J1730" t="s">
        <v>78</v>
      </c>
      <c r="K1730" t="b">
        <f t="shared" si="26"/>
        <v>0</v>
      </c>
    </row>
    <row r="1731" spans="1:11" x14ac:dyDescent="0.25">
      <c r="A1731" t="s">
        <v>36</v>
      </c>
      <c r="B1731" t="s">
        <v>37</v>
      </c>
      <c r="C1731" t="s">
        <v>37</v>
      </c>
      <c r="D1731" s="15">
        <v>45533.427824074075</v>
      </c>
      <c r="E1731" s="13" t="s">
        <v>34</v>
      </c>
      <c r="F1731" t="s">
        <v>25</v>
      </c>
      <c r="G1731">
        <v>46</v>
      </c>
      <c r="H1731" s="12">
        <v>5168.3500000000004</v>
      </c>
      <c r="I1731">
        <v>1.7250000000000001</v>
      </c>
      <c r="J1731" t="s">
        <v>79</v>
      </c>
      <c r="K1731" t="b">
        <f t="shared" ref="K1731:K1794" si="27">IF(I1731 &gt; 10, TRUE, FALSE)</f>
        <v>0</v>
      </c>
    </row>
    <row r="1732" spans="1:11" x14ac:dyDescent="0.25">
      <c r="A1732" t="s">
        <v>36</v>
      </c>
      <c r="B1732" t="s">
        <v>37</v>
      </c>
      <c r="C1732" t="s">
        <v>48</v>
      </c>
      <c r="D1732" s="15">
        <v>45533.434189814812</v>
      </c>
      <c r="E1732" s="13" t="s">
        <v>21</v>
      </c>
      <c r="F1732" t="s">
        <v>22</v>
      </c>
      <c r="G1732">
        <v>25</v>
      </c>
      <c r="H1732" s="12">
        <v>744.25</v>
      </c>
      <c r="I1732">
        <v>2.8690000000000002</v>
      </c>
      <c r="J1732" t="s">
        <v>80</v>
      </c>
      <c r="K1732" t="b">
        <f t="shared" si="27"/>
        <v>0</v>
      </c>
    </row>
    <row r="1733" spans="1:11" x14ac:dyDescent="0.25">
      <c r="A1733" t="s">
        <v>36</v>
      </c>
      <c r="B1733" t="s">
        <v>37</v>
      </c>
      <c r="C1733" t="s">
        <v>48</v>
      </c>
      <c r="D1733" s="15">
        <v>45533.434247685182</v>
      </c>
      <c r="E1733" s="13" t="s">
        <v>23</v>
      </c>
      <c r="F1733" t="s">
        <v>24</v>
      </c>
      <c r="G1733">
        <v>40</v>
      </c>
      <c r="H1733" s="12">
        <v>1158.8399999999999</v>
      </c>
      <c r="I1733">
        <v>2.625</v>
      </c>
      <c r="J1733" t="s">
        <v>81</v>
      </c>
      <c r="K1733" t="b">
        <f t="shared" si="27"/>
        <v>0</v>
      </c>
    </row>
    <row r="1734" spans="1:11" x14ac:dyDescent="0.25">
      <c r="A1734" t="s">
        <v>36</v>
      </c>
      <c r="B1734" t="s">
        <v>37</v>
      </c>
      <c r="C1734" t="s">
        <v>48</v>
      </c>
      <c r="D1734" s="15">
        <v>45533.434282407405</v>
      </c>
      <c r="E1734" s="13" t="s">
        <v>23</v>
      </c>
      <c r="F1734" t="s">
        <v>25</v>
      </c>
      <c r="G1734">
        <v>38</v>
      </c>
      <c r="H1734" s="12">
        <v>921.8</v>
      </c>
      <c r="I1734">
        <v>1.821</v>
      </c>
      <c r="J1734" t="s">
        <v>82</v>
      </c>
      <c r="K1734" t="b">
        <f t="shared" si="27"/>
        <v>0</v>
      </c>
    </row>
    <row r="1735" spans="1:11" x14ac:dyDescent="0.25">
      <c r="A1735" t="s">
        <v>36</v>
      </c>
      <c r="B1735" t="s">
        <v>37</v>
      </c>
      <c r="C1735" t="s">
        <v>48</v>
      </c>
      <c r="D1735" s="15">
        <v>45533.434305555558</v>
      </c>
      <c r="E1735" s="13" t="s">
        <v>26</v>
      </c>
      <c r="F1735" t="s">
        <v>22</v>
      </c>
      <c r="G1735">
        <v>35</v>
      </c>
      <c r="H1735" s="12">
        <v>1391.29</v>
      </c>
      <c r="I1735">
        <v>5.3319999999999999</v>
      </c>
      <c r="J1735" t="s">
        <v>83</v>
      </c>
      <c r="K1735" t="b">
        <f t="shared" si="27"/>
        <v>0</v>
      </c>
    </row>
    <row r="1736" spans="1:11" x14ac:dyDescent="0.25">
      <c r="A1736" t="s">
        <v>36</v>
      </c>
      <c r="B1736" t="s">
        <v>37</v>
      </c>
      <c r="C1736" t="s">
        <v>48</v>
      </c>
      <c r="D1736" s="15">
        <v>45533.434374999997</v>
      </c>
      <c r="E1736" s="13" t="s">
        <v>27</v>
      </c>
      <c r="F1736" t="s">
        <v>22</v>
      </c>
      <c r="G1736">
        <v>33</v>
      </c>
      <c r="H1736" s="12">
        <v>911.34</v>
      </c>
      <c r="I1736">
        <v>1.669</v>
      </c>
      <c r="J1736" t="s">
        <v>84</v>
      </c>
      <c r="K1736" t="b">
        <f t="shared" si="27"/>
        <v>0</v>
      </c>
    </row>
    <row r="1737" spans="1:11" x14ac:dyDescent="0.25">
      <c r="A1737" t="s">
        <v>36</v>
      </c>
      <c r="B1737" t="s">
        <v>37</v>
      </c>
      <c r="C1737" t="s">
        <v>48</v>
      </c>
      <c r="D1737" s="15">
        <v>45533.434444444443</v>
      </c>
      <c r="E1737" s="13" t="s">
        <v>27</v>
      </c>
      <c r="F1737" t="s">
        <v>28</v>
      </c>
      <c r="G1737">
        <v>53</v>
      </c>
      <c r="H1737" s="12">
        <v>1174.58</v>
      </c>
      <c r="I1737">
        <v>2.085</v>
      </c>
      <c r="J1737" t="s">
        <v>85</v>
      </c>
      <c r="K1737" t="b">
        <f t="shared" si="27"/>
        <v>0</v>
      </c>
    </row>
    <row r="1738" spans="1:11" x14ac:dyDescent="0.25">
      <c r="A1738" t="s">
        <v>36</v>
      </c>
      <c r="B1738" t="s">
        <v>37</v>
      </c>
      <c r="C1738" t="s">
        <v>48</v>
      </c>
      <c r="D1738" s="15">
        <v>45533.434513888889</v>
      </c>
      <c r="E1738" s="13" t="s">
        <v>26</v>
      </c>
      <c r="F1738" t="s">
        <v>28</v>
      </c>
      <c r="G1738">
        <v>41</v>
      </c>
      <c r="H1738" s="12">
        <v>1391.95</v>
      </c>
      <c r="I1738">
        <v>4.7850000000000001</v>
      </c>
      <c r="J1738" t="s">
        <v>86</v>
      </c>
      <c r="K1738" t="b">
        <f t="shared" si="27"/>
        <v>0</v>
      </c>
    </row>
    <row r="1739" spans="1:11" x14ac:dyDescent="0.25">
      <c r="A1739" t="s">
        <v>36</v>
      </c>
      <c r="B1739" t="s">
        <v>37</v>
      </c>
      <c r="C1739" t="s">
        <v>48</v>
      </c>
      <c r="D1739" s="15">
        <v>45533.434571759259</v>
      </c>
      <c r="E1739" s="13" t="s">
        <v>35</v>
      </c>
      <c r="F1739" t="s">
        <v>33</v>
      </c>
      <c r="G1739">
        <v>1</v>
      </c>
      <c r="H1739" s="12">
        <v>1720259</v>
      </c>
      <c r="I1739">
        <v>2.2570000000000001</v>
      </c>
      <c r="J1739" t="s">
        <v>87</v>
      </c>
      <c r="K1739" t="b">
        <f t="shared" si="27"/>
        <v>0</v>
      </c>
    </row>
    <row r="1740" spans="1:11" x14ac:dyDescent="0.25">
      <c r="A1740" t="s">
        <v>36</v>
      </c>
      <c r="B1740" t="s">
        <v>37</v>
      </c>
      <c r="C1740" t="s">
        <v>48</v>
      </c>
      <c r="D1740" s="15">
        <v>45533.434606481482</v>
      </c>
      <c r="E1740" s="13" t="s">
        <v>34</v>
      </c>
      <c r="F1740" t="s">
        <v>22</v>
      </c>
      <c r="G1740">
        <v>48</v>
      </c>
      <c r="H1740" s="12">
        <v>1751.72</v>
      </c>
      <c r="I1740">
        <v>2.823</v>
      </c>
      <c r="J1740" t="s">
        <v>88</v>
      </c>
      <c r="K1740" t="b">
        <f t="shared" si="27"/>
        <v>0</v>
      </c>
    </row>
    <row r="1741" spans="1:11" x14ac:dyDescent="0.25">
      <c r="A1741" t="s">
        <v>36</v>
      </c>
      <c r="B1741" t="s">
        <v>37</v>
      </c>
      <c r="C1741" t="s">
        <v>48</v>
      </c>
      <c r="D1741" s="15">
        <v>45533.434652777774</v>
      </c>
      <c r="E1741" s="13" t="s">
        <v>34</v>
      </c>
      <c r="F1741" t="s">
        <v>25</v>
      </c>
      <c r="G1741">
        <v>46</v>
      </c>
      <c r="H1741" s="12">
        <v>1514.18</v>
      </c>
      <c r="I1741">
        <v>1.827</v>
      </c>
      <c r="J1741" t="s">
        <v>89</v>
      </c>
      <c r="K1741" t="b">
        <f t="shared" si="27"/>
        <v>0</v>
      </c>
    </row>
    <row r="1742" spans="1:11" x14ac:dyDescent="0.25">
      <c r="A1742" t="s">
        <v>36</v>
      </c>
      <c r="B1742" t="s">
        <v>37</v>
      </c>
      <c r="C1742" t="s">
        <v>37</v>
      </c>
      <c r="D1742" s="15">
        <v>45533.468981481485</v>
      </c>
      <c r="E1742" s="13" t="s">
        <v>21</v>
      </c>
      <c r="F1742" t="s">
        <v>22</v>
      </c>
      <c r="G1742">
        <v>24</v>
      </c>
      <c r="H1742" s="12">
        <v>1665.27</v>
      </c>
      <c r="I1742">
        <v>5.0339999999999998</v>
      </c>
      <c r="J1742" t="s">
        <v>90</v>
      </c>
      <c r="K1742" t="b">
        <f t="shared" si="27"/>
        <v>0</v>
      </c>
    </row>
    <row r="1743" spans="1:11" x14ac:dyDescent="0.25">
      <c r="A1743" t="s">
        <v>36</v>
      </c>
      <c r="B1743" t="s">
        <v>37</v>
      </c>
      <c r="C1743" t="s">
        <v>37</v>
      </c>
      <c r="D1743" s="15">
        <v>45533.4690625</v>
      </c>
      <c r="E1743" s="13" t="s">
        <v>23</v>
      </c>
      <c r="F1743" t="s">
        <v>24</v>
      </c>
      <c r="G1743">
        <v>41</v>
      </c>
      <c r="H1743" s="12">
        <v>3799.84</v>
      </c>
      <c r="I1743">
        <v>2.5009999999999999</v>
      </c>
      <c r="J1743" t="s">
        <v>91</v>
      </c>
      <c r="K1743" t="b">
        <f t="shared" si="27"/>
        <v>0</v>
      </c>
    </row>
    <row r="1744" spans="1:11" x14ac:dyDescent="0.25">
      <c r="A1744" t="s">
        <v>36</v>
      </c>
      <c r="B1744" t="s">
        <v>37</v>
      </c>
      <c r="C1744" t="s">
        <v>37</v>
      </c>
      <c r="D1744" s="15">
        <v>45533.469097222223</v>
      </c>
      <c r="E1744" s="13" t="s">
        <v>23</v>
      </c>
      <c r="F1744" t="s">
        <v>25</v>
      </c>
      <c r="G1744">
        <v>40</v>
      </c>
      <c r="H1744" s="12">
        <v>3563.5</v>
      </c>
      <c r="I1744">
        <v>1.9450000000000001</v>
      </c>
      <c r="J1744" t="s">
        <v>92</v>
      </c>
      <c r="K1744" t="b">
        <f t="shared" si="27"/>
        <v>0</v>
      </c>
    </row>
    <row r="1745" spans="1:11" x14ac:dyDescent="0.25">
      <c r="A1745" t="s">
        <v>36</v>
      </c>
      <c r="B1745" t="s">
        <v>37</v>
      </c>
      <c r="C1745" t="s">
        <v>37</v>
      </c>
      <c r="D1745" s="15">
        <v>45533.469131944446</v>
      </c>
      <c r="E1745" s="13" t="s">
        <v>26</v>
      </c>
      <c r="F1745" t="s">
        <v>22</v>
      </c>
      <c r="G1745">
        <v>35</v>
      </c>
      <c r="H1745" s="12">
        <v>4775.0600000000004</v>
      </c>
      <c r="I1745">
        <v>5.1639999999999997</v>
      </c>
      <c r="J1745" t="s">
        <v>93</v>
      </c>
      <c r="K1745" t="b">
        <f t="shared" si="27"/>
        <v>0</v>
      </c>
    </row>
    <row r="1746" spans="1:11" x14ac:dyDescent="0.25">
      <c r="A1746" t="s">
        <v>36</v>
      </c>
      <c r="B1746" t="s">
        <v>37</v>
      </c>
      <c r="C1746" t="s">
        <v>37</v>
      </c>
      <c r="D1746" s="15">
        <v>45533.469189814816</v>
      </c>
      <c r="E1746" s="13" t="s">
        <v>27</v>
      </c>
      <c r="F1746" t="s">
        <v>22</v>
      </c>
      <c r="G1746">
        <v>34</v>
      </c>
      <c r="H1746" s="12">
        <v>2894.37</v>
      </c>
      <c r="I1746">
        <v>1.228</v>
      </c>
      <c r="J1746" t="s">
        <v>94</v>
      </c>
      <c r="K1746" t="b">
        <f t="shared" si="27"/>
        <v>0</v>
      </c>
    </row>
    <row r="1747" spans="1:11" x14ac:dyDescent="0.25">
      <c r="A1747" t="s">
        <v>36</v>
      </c>
      <c r="B1747" t="s">
        <v>37</v>
      </c>
      <c r="C1747" t="s">
        <v>37</v>
      </c>
      <c r="D1747" s="15">
        <v>45533.469247685185</v>
      </c>
      <c r="E1747" s="13" t="s">
        <v>27</v>
      </c>
      <c r="F1747" t="s">
        <v>28</v>
      </c>
      <c r="G1747">
        <v>54</v>
      </c>
      <c r="H1747" s="12">
        <v>3827.29</v>
      </c>
      <c r="I1747">
        <v>2.2530000000000001</v>
      </c>
      <c r="J1747" t="s">
        <v>95</v>
      </c>
      <c r="K1747" t="b">
        <f t="shared" si="27"/>
        <v>0</v>
      </c>
    </row>
    <row r="1748" spans="1:11" x14ac:dyDescent="0.25">
      <c r="A1748" t="s">
        <v>36</v>
      </c>
      <c r="B1748" t="s">
        <v>37</v>
      </c>
      <c r="C1748" t="s">
        <v>37</v>
      </c>
      <c r="D1748" s="15">
        <v>45533.469328703701</v>
      </c>
      <c r="E1748" s="13" t="s">
        <v>26</v>
      </c>
      <c r="F1748" t="s">
        <v>28</v>
      </c>
      <c r="G1748">
        <v>41</v>
      </c>
      <c r="H1748" s="12">
        <v>4783.51</v>
      </c>
      <c r="I1748">
        <v>6.1559999999999997</v>
      </c>
      <c r="J1748" t="s">
        <v>96</v>
      </c>
      <c r="K1748" t="b">
        <f t="shared" si="27"/>
        <v>0</v>
      </c>
    </row>
    <row r="1749" spans="1:11" x14ac:dyDescent="0.25">
      <c r="A1749" t="s">
        <v>36</v>
      </c>
      <c r="B1749" t="s">
        <v>37</v>
      </c>
      <c r="C1749" t="s">
        <v>37</v>
      </c>
      <c r="D1749" s="15">
        <v>45533.469398148147</v>
      </c>
      <c r="E1749" s="13" t="s">
        <v>35</v>
      </c>
      <c r="F1749" t="s">
        <v>33</v>
      </c>
      <c r="G1749">
        <v>1</v>
      </c>
      <c r="H1749" s="12">
        <v>1732068</v>
      </c>
      <c r="I1749">
        <v>2.4140000000000001</v>
      </c>
      <c r="J1749" t="s">
        <v>97</v>
      </c>
      <c r="K1749" t="b">
        <f t="shared" si="27"/>
        <v>0</v>
      </c>
    </row>
    <row r="1750" spans="1:11" x14ac:dyDescent="0.25">
      <c r="A1750" t="s">
        <v>36</v>
      </c>
      <c r="B1750" t="s">
        <v>37</v>
      </c>
      <c r="C1750" t="s">
        <v>37</v>
      </c>
      <c r="D1750" s="15">
        <v>45533.46943287037</v>
      </c>
      <c r="E1750" s="13" t="s">
        <v>34</v>
      </c>
      <c r="F1750" t="s">
        <v>22</v>
      </c>
      <c r="G1750">
        <v>47</v>
      </c>
      <c r="H1750" s="12">
        <v>5405.12</v>
      </c>
      <c r="I1750">
        <v>2.2320000000000002</v>
      </c>
      <c r="J1750" t="s">
        <v>98</v>
      </c>
      <c r="K1750" t="b">
        <f t="shared" si="27"/>
        <v>0</v>
      </c>
    </row>
    <row r="1751" spans="1:11" x14ac:dyDescent="0.25">
      <c r="A1751" t="s">
        <v>36</v>
      </c>
      <c r="B1751" t="s">
        <v>37</v>
      </c>
      <c r="C1751" t="s">
        <v>37</v>
      </c>
      <c r="D1751" s="15">
        <v>45533.469467592593</v>
      </c>
      <c r="E1751" s="13" t="s">
        <v>34</v>
      </c>
      <c r="F1751" t="s">
        <v>25</v>
      </c>
      <c r="G1751">
        <v>46</v>
      </c>
      <c r="H1751" s="12">
        <v>5168.3500000000004</v>
      </c>
      <c r="I1751">
        <v>1.776</v>
      </c>
      <c r="J1751" t="s">
        <v>99</v>
      </c>
      <c r="K1751" t="b">
        <f t="shared" si="27"/>
        <v>0</v>
      </c>
    </row>
    <row r="1752" spans="1:11" x14ac:dyDescent="0.25">
      <c r="A1752" t="s">
        <v>36</v>
      </c>
      <c r="B1752" t="s">
        <v>37</v>
      </c>
      <c r="C1752" t="s">
        <v>48</v>
      </c>
      <c r="D1752" s="15">
        <v>45533.475856481484</v>
      </c>
      <c r="E1752" s="13" t="s">
        <v>21</v>
      </c>
      <c r="F1752" t="s">
        <v>22</v>
      </c>
      <c r="G1752">
        <v>24</v>
      </c>
      <c r="H1752" s="12">
        <v>743.15</v>
      </c>
      <c r="I1752">
        <v>2.9369999999999998</v>
      </c>
      <c r="J1752" t="s">
        <v>100</v>
      </c>
      <c r="K1752" t="b">
        <f t="shared" si="27"/>
        <v>0</v>
      </c>
    </row>
    <row r="1753" spans="1:11" x14ac:dyDescent="0.25">
      <c r="A1753" t="s">
        <v>36</v>
      </c>
      <c r="B1753" t="s">
        <v>37</v>
      </c>
      <c r="C1753" t="s">
        <v>48</v>
      </c>
      <c r="D1753" s="15">
        <v>45533.475902777776</v>
      </c>
      <c r="E1753" s="13" t="s">
        <v>23</v>
      </c>
      <c r="F1753" t="s">
        <v>24</v>
      </c>
      <c r="G1753">
        <v>41</v>
      </c>
      <c r="H1753" s="12">
        <v>1159.92</v>
      </c>
      <c r="I1753">
        <v>2.8980000000000001</v>
      </c>
      <c r="J1753" t="s">
        <v>101</v>
      </c>
      <c r="K1753" t="b">
        <f t="shared" si="27"/>
        <v>0</v>
      </c>
    </row>
    <row r="1754" spans="1:11" x14ac:dyDescent="0.25">
      <c r="A1754" t="s">
        <v>36</v>
      </c>
      <c r="B1754" t="s">
        <v>37</v>
      </c>
      <c r="C1754" t="s">
        <v>48</v>
      </c>
      <c r="D1754" s="15">
        <v>45533.475949074076</v>
      </c>
      <c r="E1754" s="13" t="s">
        <v>23</v>
      </c>
      <c r="F1754" t="s">
        <v>25</v>
      </c>
      <c r="G1754">
        <v>38</v>
      </c>
      <c r="H1754" s="12">
        <v>921.78</v>
      </c>
      <c r="I1754">
        <v>1.9610000000000001</v>
      </c>
      <c r="J1754" t="s">
        <v>102</v>
      </c>
      <c r="K1754" t="b">
        <f t="shared" si="27"/>
        <v>0</v>
      </c>
    </row>
    <row r="1755" spans="1:11" x14ac:dyDescent="0.25">
      <c r="A1755" t="s">
        <v>36</v>
      </c>
      <c r="B1755" t="s">
        <v>37</v>
      </c>
      <c r="C1755" t="s">
        <v>48</v>
      </c>
      <c r="D1755" s="15">
        <v>45533.475972222222</v>
      </c>
      <c r="E1755" s="13" t="s">
        <v>26</v>
      </c>
      <c r="F1755" t="s">
        <v>22</v>
      </c>
      <c r="G1755">
        <v>35</v>
      </c>
      <c r="H1755" s="12">
        <v>1391.3</v>
      </c>
      <c r="I1755">
        <v>4.9550000000000001</v>
      </c>
      <c r="J1755" t="s">
        <v>103</v>
      </c>
      <c r="K1755" t="b">
        <f t="shared" si="27"/>
        <v>0</v>
      </c>
    </row>
    <row r="1756" spans="1:11" x14ac:dyDescent="0.25">
      <c r="A1756" t="s">
        <v>36</v>
      </c>
      <c r="B1756" t="s">
        <v>37</v>
      </c>
      <c r="C1756" t="s">
        <v>48</v>
      </c>
      <c r="D1756" s="15">
        <v>45533.476030092592</v>
      </c>
      <c r="E1756" s="13" t="s">
        <v>27</v>
      </c>
      <c r="F1756" t="s">
        <v>22</v>
      </c>
      <c r="G1756">
        <v>35</v>
      </c>
      <c r="H1756" s="12">
        <v>1148.4100000000001</v>
      </c>
      <c r="I1756">
        <v>2.3969999999999998</v>
      </c>
      <c r="J1756" t="s">
        <v>104</v>
      </c>
      <c r="K1756" t="b">
        <f t="shared" si="27"/>
        <v>0</v>
      </c>
    </row>
    <row r="1757" spans="1:11" x14ac:dyDescent="0.25">
      <c r="A1757" t="s">
        <v>36</v>
      </c>
      <c r="B1757" t="s">
        <v>37</v>
      </c>
      <c r="C1757" t="s">
        <v>48</v>
      </c>
      <c r="D1757" s="15">
        <v>45533.476111111115</v>
      </c>
      <c r="E1757" s="13" t="s">
        <v>27</v>
      </c>
      <c r="F1757" t="s">
        <v>28</v>
      </c>
      <c r="G1757">
        <v>51</v>
      </c>
      <c r="H1757" s="12">
        <v>937.51</v>
      </c>
      <c r="I1757">
        <v>2.2349999999999999</v>
      </c>
      <c r="J1757" t="s">
        <v>105</v>
      </c>
      <c r="K1757" t="b">
        <f t="shared" si="27"/>
        <v>0</v>
      </c>
    </row>
    <row r="1758" spans="1:11" x14ac:dyDescent="0.25">
      <c r="A1758" t="s">
        <v>36</v>
      </c>
      <c r="B1758" t="s">
        <v>37</v>
      </c>
      <c r="C1758" t="s">
        <v>48</v>
      </c>
      <c r="D1758" s="15">
        <v>45533.476180555554</v>
      </c>
      <c r="E1758" s="13" t="s">
        <v>26</v>
      </c>
      <c r="F1758" t="s">
        <v>28</v>
      </c>
      <c r="G1758">
        <v>41</v>
      </c>
      <c r="H1758" s="12">
        <v>1391.94</v>
      </c>
      <c r="I1758">
        <v>4.5759999999999996</v>
      </c>
      <c r="J1758" t="s">
        <v>106</v>
      </c>
      <c r="K1758" t="b">
        <f t="shared" si="27"/>
        <v>0</v>
      </c>
    </row>
    <row r="1759" spans="1:11" x14ac:dyDescent="0.25">
      <c r="A1759" t="s">
        <v>36</v>
      </c>
      <c r="B1759" t="s">
        <v>37</v>
      </c>
      <c r="C1759" t="s">
        <v>48</v>
      </c>
      <c r="D1759" s="15">
        <v>45533.476238425923</v>
      </c>
      <c r="E1759" s="13" t="s">
        <v>35</v>
      </c>
      <c r="F1759" t="s">
        <v>33</v>
      </c>
      <c r="G1759">
        <v>1</v>
      </c>
      <c r="H1759" s="12">
        <v>1720812</v>
      </c>
      <c r="I1759">
        <v>2.4430000000000001</v>
      </c>
      <c r="J1759" t="s">
        <v>107</v>
      </c>
      <c r="K1759" t="b">
        <f t="shared" si="27"/>
        <v>0</v>
      </c>
    </row>
    <row r="1760" spans="1:11" x14ac:dyDescent="0.25">
      <c r="A1760" t="s">
        <v>36</v>
      </c>
      <c r="B1760" t="s">
        <v>37</v>
      </c>
      <c r="C1760" t="s">
        <v>48</v>
      </c>
      <c r="D1760" s="15">
        <v>45533.476273148146</v>
      </c>
      <c r="E1760" s="13" t="s">
        <v>34</v>
      </c>
      <c r="F1760" t="s">
        <v>22</v>
      </c>
      <c r="G1760">
        <v>48</v>
      </c>
      <c r="H1760" s="12">
        <v>1751.7</v>
      </c>
      <c r="I1760">
        <v>2.7759999999999998</v>
      </c>
      <c r="J1760" t="s">
        <v>108</v>
      </c>
      <c r="K1760" t="b">
        <f t="shared" si="27"/>
        <v>0</v>
      </c>
    </row>
    <row r="1761" spans="1:11" x14ac:dyDescent="0.25">
      <c r="A1761" t="s">
        <v>36</v>
      </c>
      <c r="B1761" t="s">
        <v>37</v>
      </c>
      <c r="C1761" t="s">
        <v>48</v>
      </c>
      <c r="D1761" s="15">
        <v>45533.476319444446</v>
      </c>
      <c r="E1761" s="13" t="s">
        <v>34</v>
      </c>
      <c r="F1761" t="s">
        <v>25</v>
      </c>
      <c r="G1761">
        <v>46</v>
      </c>
      <c r="H1761" s="12">
        <v>1514.17</v>
      </c>
      <c r="I1761">
        <v>1.9</v>
      </c>
      <c r="J1761" t="s">
        <v>109</v>
      </c>
      <c r="K1761" t="b">
        <f t="shared" si="27"/>
        <v>0</v>
      </c>
    </row>
    <row r="1762" spans="1:11" x14ac:dyDescent="0.25">
      <c r="A1762" t="s">
        <v>36</v>
      </c>
      <c r="B1762" t="s">
        <v>37</v>
      </c>
      <c r="C1762" t="s">
        <v>37</v>
      </c>
      <c r="D1762" s="15">
        <v>45533.510636574072</v>
      </c>
      <c r="E1762" s="13" t="s">
        <v>21</v>
      </c>
      <c r="F1762" t="s">
        <v>22</v>
      </c>
      <c r="G1762">
        <v>24</v>
      </c>
      <c r="H1762" s="12">
        <v>1665.27</v>
      </c>
      <c r="I1762">
        <v>5.4279999999999999</v>
      </c>
      <c r="J1762" t="s">
        <v>110</v>
      </c>
      <c r="K1762" t="b">
        <f t="shared" si="27"/>
        <v>0</v>
      </c>
    </row>
    <row r="1763" spans="1:11" x14ac:dyDescent="0.25">
      <c r="A1763" t="s">
        <v>36</v>
      </c>
      <c r="B1763" t="s">
        <v>37</v>
      </c>
      <c r="C1763" t="s">
        <v>37</v>
      </c>
      <c r="D1763" s="15">
        <v>45533.510706018518</v>
      </c>
      <c r="E1763" s="13" t="s">
        <v>23</v>
      </c>
      <c r="F1763" t="s">
        <v>24</v>
      </c>
      <c r="G1763">
        <v>41</v>
      </c>
      <c r="H1763" s="12">
        <v>3799.84</v>
      </c>
      <c r="I1763">
        <v>3.4889999999999999</v>
      </c>
      <c r="J1763" t="s">
        <v>111</v>
      </c>
      <c r="K1763" t="b">
        <f t="shared" si="27"/>
        <v>0</v>
      </c>
    </row>
    <row r="1764" spans="1:11" x14ac:dyDescent="0.25">
      <c r="A1764" t="s">
        <v>36</v>
      </c>
      <c r="B1764" t="s">
        <v>37</v>
      </c>
      <c r="C1764" t="s">
        <v>37</v>
      </c>
      <c r="D1764" s="15">
        <v>45533.510752314818</v>
      </c>
      <c r="E1764" s="13" t="s">
        <v>23</v>
      </c>
      <c r="F1764" t="s">
        <v>25</v>
      </c>
      <c r="G1764">
        <v>40</v>
      </c>
      <c r="H1764" s="12">
        <v>3563.5</v>
      </c>
      <c r="I1764">
        <v>1.8660000000000001</v>
      </c>
      <c r="J1764" t="s">
        <v>112</v>
      </c>
      <c r="K1764" t="b">
        <f t="shared" si="27"/>
        <v>0</v>
      </c>
    </row>
    <row r="1765" spans="1:11" x14ac:dyDescent="0.25">
      <c r="A1765" t="s">
        <v>36</v>
      </c>
      <c r="B1765" t="s">
        <v>37</v>
      </c>
      <c r="C1765" t="s">
        <v>37</v>
      </c>
      <c r="D1765" s="15">
        <v>45533.510787037034</v>
      </c>
      <c r="E1765" s="13" t="s">
        <v>26</v>
      </c>
      <c r="F1765" t="s">
        <v>22</v>
      </c>
      <c r="G1765">
        <v>35</v>
      </c>
      <c r="H1765" s="12">
        <v>4775.0600000000004</v>
      </c>
      <c r="I1765">
        <v>4.9820000000000002</v>
      </c>
      <c r="J1765" t="s">
        <v>113</v>
      </c>
      <c r="K1765" t="b">
        <f t="shared" si="27"/>
        <v>0</v>
      </c>
    </row>
    <row r="1766" spans="1:11" x14ac:dyDescent="0.25">
      <c r="A1766" t="s">
        <v>36</v>
      </c>
      <c r="B1766" t="s">
        <v>37</v>
      </c>
      <c r="C1766" t="s">
        <v>37</v>
      </c>
      <c r="D1766" s="15">
        <v>45533.510844907411</v>
      </c>
      <c r="E1766" s="13" t="s">
        <v>27</v>
      </c>
      <c r="F1766" t="s">
        <v>22</v>
      </c>
      <c r="G1766">
        <v>34</v>
      </c>
      <c r="H1766" s="12">
        <v>2894.37</v>
      </c>
      <c r="I1766">
        <v>1.5580000000000001</v>
      </c>
      <c r="J1766" t="s">
        <v>114</v>
      </c>
      <c r="K1766" t="b">
        <f t="shared" si="27"/>
        <v>0</v>
      </c>
    </row>
    <row r="1767" spans="1:11" x14ac:dyDescent="0.25">
      <c r="A1767" t="s">
        <v>36</v>
      </c>
      <c r="B1767" t="s">
        <v>37</v>
      </c>
      <c r="C1767" t="s">
        <v>37</v>
      </c>
      <c r="D1767" s="15">
        <v>45533.510914351849</v>
      </c>
      <c r="E1767" s="13" t="s">
        <v>27</v>
      </c>
      <c r="F1767" t="s">
        <v>28</v>
      </c>
      <c r="G1767">
        <v>54</v>
      </c>
      <c r="H1767" s="12">
        <v>3827.29</v>
      </c>
      <c r="I1767">
        <v>2.2909999999999999</v>
      </c>
      <c r="J1767" t="s">
        <v>115</v>
      </c>
      <c r="K1767" t="b">
        <f t="shared" si="27"/>
        <v>0</v>
      </c>
    </row>
    <row r="1768" spans="1:11" x14ac:dyDescent="0.25">
      <c r="A1768" t="s">
        <v>36</v>
      </c>
      <c r="B1768" t="s">
        <v>37</v>
      </c>
      <c r="C1768" t="s">
        <v>37</v>
      </c>
      <c r="D1768" s="15">
        <v>45533.510983796295</v>
      </c>
      <c r="E1768" s="13" t="s">
        <v>26</v>
      </c>
      <c r="F1768" t="s">
        <v>28</v>
      </c>
      <c r="G1768">
        <v>42</v>
      </c>
      <c r="H1768" s="12">
        <v>5020.16</v>
      </c>
      <c r="I1768">
        <v>5.7670000000000003</v>
      </c>
      <c r="J1768" t="s">
        <v>116</v>
      </c>
      <c r="K1768" t="b">
        <f t="shared" si="27"/>
        <v>0</v>
      </c>
    </row>
    <row r="1769" spans="1:11" x14ac:dyDescent="0.25">
      <c r="A1769" t="s">
        <v>36</v>
      </c>
      <c r="B1769" t="s">
        <v>37</v>
      </c>
      <c r="C1769" t="s">
        <v>37</v>
      </c>
      <c r="D1769" s="15">
        <v>45533.511053240742</v>
      </c>
      <c r="E1769" s="13" t="s">
        <v>35</v>
      </c>
      <c r="F1769" t="s">
        <v>33</v>
      </c>
      <c r="G1769">
        <v>1</v>
      </c>
      <c r="H1769" s="12">
        <v>1732561</v>
      </c>
      <c r="I1769">
        <v>2.3610000000000002</v>
      </c>
      <c r="J1769" t="s">
        <v>117</v>
      </c>
      <c r="K1769" t="b">
        <f t="shared" si="27"/>
        <v>0</v>
      </c>
    </row>
    <row r="1770" spans="1:11" x14ac:dyDescent="0.25">
      <c r="A1770" t="s">
        <v>36</v>
      </c>
      <c r="B1770" t="s">
        <v>37</v>
      </c>
      <c r="C1770" t="s">
        <v>37</v>
      </c>
      <c r="D1770" s="15">
        <v>45533.511087962965</v>
      </c>
      <c r="E1770" s="13" t="s">
        <v>34</v>
      </c>
      <c r="F1770" t="s">
        <v>22</v>
      </c>
      <c r="G1770">
        <v>46</v>
      </c>
      <c r="H1770" s="12">
        <v>5168.47</v>
      </c>
      <c r="I1770">
        <v>2.754</v>
      </c>
      <c r="J1770" t="s">
        <v>118</v>
      </c>
      <c r="K1770" t="b">
        <f t="shared" si="27"/>
        <v>0</v>
      </c>
    </row>
    <row r="1771" spans="1:11" x14ac:dyDescent="0.25">
      <c r="A1771" t="s">
        <v>36</v>
      </c>
      <c r="B1771" t="s">
        <v>37</v>
      </c>
      <c r="C1771" t="s">
        <v>37</v>
      </c>
      <c r="D1771" s="15">
        <v>45533.511122685188</v>
      </c>
      <c r="E1771" s="13" t="s">
        <v>34</v>
      </c>
      <c r="F1771" t="s">
        <v>25</v>
      </c>
      <c r="G1771">
        <v>46</v>
      </c>
      <c r="H1771" s="12">
        <v>5168.3500000000004</v>
      </c>
      <c r="I1771">
        <v>1.6879999999999999</v>
      </c>
      <c r="J1771" t="s">
        <v>119</v>
      </c>
      <c r="K1771" t="b">
        <f t="shared" si="27"/>
        <v>0</v>
      </c>
    </row>
    <row r="1772" spans="1:11" x14ac:dyDescent="0.25">
      <c r="A1772" t="s">
        <v>36</v>
      </c>
      <c r="B1772" t="s">
        <v>37</v>
      </c>
      <c r="C1772" t="s">
        <v>48</v>
      </c>
      <c r="D1772" s="15">
        <v>45533.517523148148</v>
      </c>
      <c r="E1772" s="13" t="s">
        <v>21</v>
      </c>
      <c r="F1772" t="s">
        <v>22</v>
      </c>
      <c r="G1772">
        <v>25</v>
      </c>
      <c r="H1772" s="12">
        <v>744.24</v>
      </c>
      <c r="I1772">
        <v>3.117</v>
      </c>
      <c r="J1772" t="s">
        <v>120</v>
      </c>
      <c r="K1772" t="b">
        <f t="shared" si="27"/>
        <v>0</v>
      </c>
    </row>
    <row r="1773" spans="1:11" x14ac:dyDescent="0.25">
      <c r="A1773" t="s">
        <v>36</v>
      </c>
      <c r="B1773" t="s">
        <v>37</v>
      </c>
      <c r="C1773" t="s">
        <v>48</v>
      </c>
      <c r="D1773" s="15">
        <v>45533.517581018517</v>
      </c>
      <c r="E1773" s="13" t="s">
        <v>23</v>
      </c>
      <c r="F1773" t="s">
        <v>24</v>
      </c>
      <c r="G1773">
        <v>40</v>
      </c>
      <c r="H1773" s="12">
        <v>1158.83</v>
      </c>
      <c r="I1773">
        <v>3.6869999999999998</v>
      </c>
      <c r="J1773" t="s">
        <v>121</v>
      </c>
      <c r="K1773" t="b">
        <f t="shared" si="27"/>
        <v>0</v>
      </c>
    </row>
    <row r="1774" spans="1:11" x14ac:dyDescent="0.25">
      <c r="A1774" t="s">
        <v>36</v>
      </c>
      <c r="B1774" t="s">
        <v>37</v>
      </c>
      <c r="C1774" t="s">
        <v>48</v>
      </c>
      <c r="D1774" s="15">
        <v>45533.517627314817</v>
      </c>
      <c r="E1774" s="13" t="s">
        <v>23</v>
      </c>
      <c r="F1774" t="s">
        <v>25</v>
      </c>
      <c r="G1774">
        <v>40</v>
      </c>
      <c r="H1774" s="12">
        <v>1158.8499999999999</v>
      </c>
      <c r="I1774">
        <v>2.3610000000000002</v>
      </c>
      <c r="J1774" t="s">
        <v>122</v>
      </c>
      <c r="K1774" t="b">
        <f t="shared" si="27"/>
        <v>0</v>
      </c>
    </row>
    <row r="1775" spans="1:11" x14ac:dyDescent="0.25">
      <c r="A1775" t="s">
        <v>36</v>
      </c>
      <c r="B1775" t="s">
        <v>37</v>
      </c>
      <c r="C1775" t="s">
        <v>48</v>
      </c>
      <c r="D1775" s="15">
        <v>45533.51766203704</v>
      </c>
      <c r="E1775" s="13" t="s">
        <v>26</v>
      </c>
      <c r="F1775" t="s">
        <v>22</v>
      </c>
      <c r="G1775">
        <v>33</v>
      </c>
      <c r="H1775" s="12">
        <v>1154.22</v>
      </c>
      <c r="I1775">
        <v>4.2859999999999996</v>
      </c>
      <c r="J1775" t="s">
        <v>123</v>
      </c>
      <c r="K1775" t="b">
        <f t="shared" si="27"/>
        <v>0</v>
      </c>
    </row>
    <row r="1776" spans="1:11" x14ac:dyDescent="0.25">
      <c r="A1776" t="s">
        <v>36</v>
      </c>
      <c r="B1776" t="s">
        <v>37</v>
      </c>
      <c r="C1776" t="s">
        <v>48</v>
      </c>
      <c r="D1776" s="15">
        <v>45533.51771990741</v>
      </c>
      <c r="E1776" s="13" t="s">
        <v>27</v>
      </c>
      <c r="F1776" t="s">
        <v>22</v>
      </c>
      <c r="G1776">
        <v>33</v>
      </c>
      <c r="H1776" s="12">
        <v>911.34</v>
      </c>
      <c r="I1776">
        <v>1.6060000000000001</v>
      </c>
      <c r="J1776" t="s">
        <v>124</v>
      </c>
      <c r="K1776" t="b">
        <f t="shared" si="27"/>
        <v>0</v>
      </c>
    </row>
    <row r="1777" spans="1:11" x14ac:dyDescent="0.25">
      <c r="A1777" t="s">
        <v>36</v>
      </c>
      <c r="B1777" t="s">
        <v>37</v>
      </c>
      <c r="C1777" t="s">
        <v>48</v>
      </c>
      <c r="D1777" s="15">
        <v>45533.517789351848</v>
      </c>
      <c r="E1777" s="13" t="s">
        <v>27</v>
      </c>
      <c r="F1777" t="s">
        <v>28</v>
      </c>
      <c r="G1777">
        <v>55</v>
      </c>
      <c r="H1777" s="12">
        <v>1411.65</v>
      </c>
      <c r="I1777">
        <v>3.431</v>
      </c>
      <c r="J1777" t="s">
        <v>125</v>
      </c>
      <c r="K1777" t="b">
        <f t="shared" si="27"/>
        <v>0</v>
      </c>
    </row>
    <row r="1778" spans="1:11" x14ac:dyDescent="0.25">
      <c r="A1778" t="s">
        <v>36</v>
      </c>
      <c r="B1778" t="s">
        <v>37</v>
      </c>
      <c r="C1778" t="s">
        <v>48</v>
      </c>
      <c r="D1778" s="15">
        <v>45533.517870370371</v>
      </c>
      <c r="E1778" s="13" t="s">
        <v>26</v>
      </c>
      <c r="F1778" t="s">
        <v>28</v>
      </c>
      <c r="G1778">
        <v>41</v>
      </c>
      <c r="H1778" s="12">
        <v>1391.93</v>
      </c>
      <c r="I1778">
        <v>6.867</v>
      </c>
      <c r="J1778" t="s">
        <v>126</v>
      </c>
      <c r="K1778" t="b">
        <f t="shared" si="27"/>
        <v>0</v>
      </c>
    </row>
    <row r="1779" spans="1:11" x14ac:dyDescent="0.25">
      <c r="A1779" t="s">
        <v>36</v>
      </c>
      <c r="B1779" t="s">
        <v>37</v>
      </c>
      <c r="C1779" t="s">
        <v>48</v>
      </c>
      <c r="D1779" s="15">
        <v>45533.517962962964</v>
      </c>
      <c r="E1779" s="13" t="s">
        <v>35</v>
      </c>
      <c r="F1779" t="s">
        <v>33</v>
      </c>
      <c r="G1779">
        <v>1</v>
      </c>
      <c r="H1779" s="12">
        <v>1721365</v>
      </c>
      <c r="I1779">
        <v>2.903</v>
      </c>
      <c r="J1779" t="s">
        <v>127</v>
      </c>
      <c r="K1779" t="b">
        <f t="shared" si="27"/>
        <v>0</v>
      </c>
    </row>
    <row r="1780" spans="1:11" x14ac:dyDescent="0.25">
      <c r="A1780" t="s">
        <v>36</v>
      </c>
      <c r="B1780" t="s">
        <v>37</v>
      </c>
      <c r="C1780" t="s">
        <v>48</v>
      </c>
      <c r="D1780" s="15">
        <v>45533.517997685187</v>
      </c>
      <c r="E1780" s="13" t="s">
        <v>34</v>
      </c>
      <c r="F1780" t="s">
        <v>22</v>
      </c>
      <c r="G1780">
        <v>46</v>
      </c>
      <c r="H1780" s="12">
        <v>1514.65</v>
      </c>
      <c r="I1780">
        <v>3.0670000000000002</v>
      </c>
      <c r="J1780" t="s">
        <v>128</v>
      </c>
      <c r="K1780" t="b">
        <f t="shared" si="27"/>
        <v>0</v>
      </c>
    </row>
    <row r="1781" spans="1:11" x14ac:dyDescent="0.25">
      <c r="A1781" t="s">
        <v>36</v>
      </c>
      <c r="B1781" t="s">
        <v>37</v>
      </c>
      <c r="C1781" t="s">
        <v>48</v>
      </c>
      <c r="D1781" s="15">
        <v>45533.518043981479</v>
      </c>
      <c r="E1781" s="13" t="s">
        <v>34</v>
      </c>
      <c r="F1781" t="s">
        <v>25</v>
      </c>
      <c r="G1781">
        <v>46</v>
      </c>
      <c r="H1781" s="12">
        <v>1514.17</v>
      </c>
      <c r="I1781">
        <v>1.917</v>
      </c>
      <c r="J1781" t="s">
        <v>129</v>
      </c>
      <c r="K1781" t="b">
        <f t="shared" si="27"/>
        <v>0</v>
      </c>
    </row>
    <row r="1782" spans="1:11" x14ac:dyDescent="0.25">
      <c r="A1782" t="s">
        <v>36</v>
      </c>
      <c r="B1782" t="s">
        <v>37</v>
      </c>
      <c r="C1782" t="s">
        <v>37</v>
      </c>
      <c r="D1782" s="15">
        <v>45533.55232638889</v>
      </c>
      <c r="E1782" s="13" t="s">
        <v>21</v>
      </c>
      <c r="F1782" t="s">
        <v>22</v>
      </c>
      <c r="G1782">
        <v>24</v>
      </c>
      <c r="H1782" s="12">
        <v>1665.27</v>
      </c>
      <c r="I1782">
        <v>5.4379999999999997</v>
      </c>
      <c r="J1782" t="s">
        <v>130</v>
      </c>
      <c r="K1782" t="b">
        <f t="shared" si="27"/>
        <v>0</v>
      </c>
    </row>
    <row r="1783" spans="1:11" x14ac:dyDescent="0.25">
      <c r="A1783" t="s">
        <v>36</v>
      </c>
      <c r="B1783" t="s">
        <v>37</v>
      </c>
      <c r="C1783" t="s">
        <v>37</v>
      </c>
      <c r="D1783" s="15">
        <v>45533.552407407406</v>
      </c>
      <c r="E1783" s="13" t="s">
        <v>23</v>
      </c>
      <c r="F1783" t="s">
        <v>24</v>
      </c>
      <c r="G1783">
        <v>41</v>
      </c>
      <c r="H1783" s="12">
        <v>3799.84</v>
      </c>
      <c r="I1783">
        <v>2.677</v>
      </c>
      <c r="J1783" t="s">
        <v>131</v>
      </c>
      <c r="K1783" t="b">
        <f t="shared" si="27"/>
        <v>0</v>
      </c>
    </row>
    <row r="1784" spans="1:11" x14ac:dyDescent="0.25">
      <c r="A1784" t="s">
        <v>36</v>
      </c>
      <c r="B1784" t="s">
        <v>37</v>
      </c>
      <c r="C1784" t="s">
        <v>37</v>
      </c>
      <c r="D1784" s="15">
        <v>45533.552442129629</v>
      </c>
      <c r="E1784" s="13" t="s">
        <v>23</v>
      </c>
      <c r="F1784" t="s">
        <v>25</v>
      </c>
      <c r="G1784">
        <v>41</v>
      </c>
      <c r="H1784" s="12">
        <v>3800.15</v>
      </c>
      <c r="I1784">
        <v>2.544</v>
      </c>
      <c r="J1784" t="s">
        <v>132</v>
      </c>
      <c r="K1784" t="b">
        <f t="shared" si="27"/>
        <v>0</v>
      </c>
    </row>
    <row r="1785" spans="1:11" x14ac:dyDescent="0.25">
      <c r="A1785" t="s">
        <v>36</v>
      </c>
      <c r="B1785" t="s">
        <v>37</v>
      </c>
      <c r="C1785" t="s">
        <v>37</v>
      </c>
      <c r="D1785" s="15">
        <v>45533.552476851852</v>
      </c>
      <c r="E1785" s="13" t="s">
        <v>26</v>
      </c>
      <c r="F1785" t="s">
        <v>22</v>
      </c>
      <c r="G1785">
        <v>34</v>
      </c>
      <c r="H1785" s="12">
        <v>4538.41</v>
      </c>
      <c r="I1785">
        <v>5.3659999999999997</v>
      </c>
      <c r="J1785" t="s">
        <v>133</v>
      </c>
      <c r="K1785" t="b">
        <f t="shared" si="27"/>
        <v>0</v>
      </c>
    </row>
    <row r="1786" spans="1:11" x14ac:dyDescent="0.25">
      <c r="A1786" t="s">
        <v>36</v>
      </c>
      <c r="B1786" t="s">
        <v>37</v>
      </c>
      <c r="C1786" t="s">
        <v>37</v>
      </c>
      <c r="D1786" s="15">
        <v>45533.552546296298</v>
      </c>
      <c r="E1786" s="13" t="s">
        <v>27</v>
      </c>
      <c r="F1786" t="s">
        <v>22</v>
      </c>
      <c r="G1786">
        <v>34</v>
      </c>
      <c r="H1786" s="12">
        <v>2894.37</v>
      </c>
      <c r="I1786">
        <v>2.0710000000000002</v>
      </c>
      <c r="J1786" t="s">
        <v>134</v>
      </c>
      <c r="K1786" t="b">
        <f t="shared" si="27"/>
        <v>0</v>
      </c>
    </row>
    <row r="1787" spans="1:11" x14ac:dyDescent="0.25">
      <c r="A1787" t="s">
        <v>36</v>
      </c>
      <c r="B1787" t="s">
        <v>37</v>
      </c>
      <c r="C1787" t="s">
        <v>37</v>
      </c>
      <c r="D1787" s="15">
        <v>45533.552627314813</v>
      </c>
      <c r="E1787" s="13" t="s">
        <v>27</v>
      </c>
      <c r="F1787" t="s">
        <v>28</v>
      </c>
      <c r="G1787">
        <v>54</v>
      </c>
      <c r="H1787" s="12">
        <v>3827.29</v>
      </c>
      <c r="I1787">
        <v>2.5920000000000001</v>
      </c>
      <c r="J1787" t="s">
        <v>135</v>
      </c>
      <c r="K1787" t="b">
        <f t="shared" si="27"/>
        <v>0</v>
      </c>
    </row>
    <row r="1788" spans="1:11" x14ac:dyDescent="0.25">
      <c r="A1788" t="s">
        <v>36</v>
      </c>
      <c r="B1788" t="s">
        <v>37</v>
      </c>
      <c r="C1788" t="s">
        <v>37</v>
      </c>
      <c r="D1788" s="15">
        <v>45533.552708333336</v>
      </c>
      <c r="E1788" s="13" t="s">
        <v>26</v>
      </c>
      <c r="F1788" t="s">
        <v>28</v>
      </c>
      <c r="G1788">
        <v>41</v>
      </c>
      <c r="H1788" s="12">
        <v>4783.51</v>
      </c>
      <c r="I1788">
        <v>5.742</v>
      </c>
      <c r="J1788" t="s">
        <v>136</v>
      </c>
      <c r="K1788" t="b">
        <f t="shared" si="27"/>
        <v>0</v>
      </c>
    </row>
    <row r="1789" spans="1:11" x14ac:dyDescent="0.25">
      <c r="A1789" t="s">
        <v>36</v>
      </c>
      <c r="B1789" t="s">
        <v>37</v>
      </c>
      <c r="C1789" t="s">
        <v>37</v>
      </c>
      <c r="D1789" s="15">
        <v>45533.552777777775</v>
      </c>
      <c r="E1789" s="13" t="s">
        <v>35</v>
      </c>
      <c r="F1789" t="s">
        <v>33</v>
      </c>
      <c r="G1789">
        <v>1</v>
      </c>
      <c r="H1789" s="12">
        <v>1733054</v>
      </c>
      <c r="I1789">
        <v>2.3359999999999999</v>
      </c>
      <c r="J1789" t="s">
        <v>137</v>
      </c>
      <c r="K1789" t="b">
        <f t="shared" si="27"/>
        <v>0</v>
      </c>
    </row>
    <row r="1790" spans="1:11" x14ac:dyDescent="0.25">
      <c r="A1790" t="s">
        <v>36</v>
      </c>
      <c r="B1790" t="s">
        <v>37</v>
      </c>
      <c r="C1790" t="s">
        <v>37</v>
      </c>
      <c r="D1790" s="15">
        <v>45533.552812499998</v>
      </c>
      <c r="E1790" s="13" t="s">
        <v>34</v>
      </c>
      <c r="F1790" t="s">
        <v>22</v>
      </c>
      <c r="G1790">
        <v>47</v>
      </c>
      <c r="H1790" s="12">
        <v>5405.12</v>
      </c>
      <c r="I1790">
        <v>3.15</v>
      </c>
      <c r="J1790" t="s">
        <v>138</v>
      </c>
      <c r="K1790" t="b">
        <f t="shared" si="27"/>
        <v>0</v>
      </c>
    </row>
    <row r="1791" spans="1:11" x14ac:dyDescent="0.25">
      <c r="A1791" t="s">
        <v>36</v>
      </c>
      <c r="B1791" t="s">
        <v>37</v>
      </c>
      <c r="C1791" t="s">
        <v>37</v>
      </c>
      <c r="D1791" s="15">
        <v>45533.552858796298</v>
      </c>
      <c r="E1791" s="13" t="s">
        <v>34</v>
      </c>
      <c r="F1791" t="s">
        <v>25</v>
      </c>
      <c r="G1791">
        <v>46</v>
      </c>
      <c r="H1791" s="12">
        <v>5168.3500000000004</v>
      </c>
      <c r="I1791">
        <v>1.829</v>
      </c>
      <c r="J1791" t="s">
        <v>139</v>
      </c>
      <c r="K1791" t="b">
        <f t="shared" si="27"/>
        <v>0</v>
      </c>
    </row>
    <row r="1792" spans="1:11" x14ac:dyDescent="0.25">
      <c r="A1792" t="s">
        <v>36</v>
      </c>
      <c r="B1792" t="s">
        <v>37</v>
      </c>
      <c r="C1792" t="s">
        <v>48</v>
      </c>
      <c r="D1792" s="15">
        <v>45533.559236111112</v>
      </c>
      <c r="E1792" s="13" t="s">
        <v>21</v>
      </c>
      <c r="F1792" t="s">
        <v>22</v>
      </c>
      <c r="G1792">
        <v>25</v>
      </c>
      <c r="H1792" s="12">
        <v>744.25</v>
      </c>
      <c r="I1792">
        <v>3.1190000000000002</v>
      </c>
      <c r="J1792" t="s">
        <v>140</v>
      </c>
      <c r="K1792" t="b">
        <f t="shared" si="27"/>
        <v>0</v>
      </c>
    </row>
    <row r="1793" spans="1:11" x14ac:dyDescent="0.25">
      <c r="A1793" t="s">
        <v>36</v>
      </c>
      <c r="B1793" t="s">
        <v>37</v>
      </c>
      <c r="C1793" t="s">
        <v>48</v>
      </c>
      <c r="D1793" s="15">
        <v>45533.559293981481</v>
      </c>
      <c r="E1793" s="13" t="s">
        <v>23</v>
      </c>
      <c r="F1793" t="s">
        <v>24</v>
      </c>
      <c r="G1793">
        <v>40</v>
      </c>
      <c r="H1793" s="12">
        <v>1158.83</v>
      </c>
      <c r="I1793">
        <v>3.4950000000000001</v>
      </c>
      <c r="J1793" t="s">
        <v>141</v>
      </c>
      <c r="K1793" t="b">
        <f t="shared" si="27"/>
        <v>0</v>
      </c>
    </row>
    <row r="1794" spans="1:11" x14ac:dyDescent="0.25">
      <c r="A1794" t="s">
        <v>36</v>
      </c>
      <c r="B1794" t="s">
        <v>37</v>
      </c>
      <c r="C1794" t="s">
        <v>48</v>
      </c>
      <c r="D1794" s="15">
        <v>45533.559340277781</v>
      </c>
      <c r="E1794" s="13" t="s">
        <v>23</v>
      </c>
      <c r="F1794" t="s">
        <v>25</v>
      </c>
      <c r="G1794">
        <v>40</v>
      </c>
      <c r="H1794" s="12">
        <v>1158.8699999999999</v>
      </c>
      <c r="I1794">
        <v>2.0990000000000002</v>
      </c>
      <c r="J1794" t="s">
        <v>142</v>
      </c>
      <c r="K1794" t="b">
        <f t="shared" si="27"/>
        <v>0</v>
      </c>
    </row>
    <row r="1795" spans="1:11" x14ac:dyDescent="0.25">
      <c r="A1795" t="s">
        <v>36</v>
      </c>
      <c r="B1795" t="s">
        <v>37</v>
      </c>
      <c r="C1795" t="s">
        <v>48</v>
      </c>
      <c r="D1795" s="15">
        <v>45533.559374999997</v>
      </c>
      <c r="E1795" s="13" t="s">
        <v>26</v>
      </c>
      <c r="F1795" t="s">
        <v>22</v>
      </c>
      <c r="G1795">
        <v>33</v>
      </c>
      <c r="H1795" s="12">
        <v>1154.23</v>
      </c>
      <c r="I1795">
        <v>5.1029999999999998</v>
      </c>
      <c r="J1795" t="s">
        <v>143</v>
      </c>
      <c r="K1795" t="b">
        <f t="shared" ref="K1795:K1858" si="28">IF(I1795 &gt; 10, TRUE, FALSE)</f>
        <v>0</v>
      </c>
    </row>
    <row r="1796" spans="1:11" x14ac:dyDescent="0.25">
      <c r="A1796" t="s">
        <v>36</v>
      </c>
      <c r="B1796" t="s">
        <v>37</v>
      </c>
      <c r="C1796" t="s">
        <v>48</v>
      </c>
      <c r="D1796" s="15">
        <v>45533.559432870374</v>
      </c>
      <c r="E1796" s="13" t="s">
        <v>27</v>
      </c>
      <c r="F1796" t="s">
        <v>22</v>
      </c>
      <c r="G1796">
        <v>33</v>
      </c>
      <c r="H1796" s="12">
        <v>911.34</v>
      </c>
      <c r="I1796">
        <v>1.7989999999999999</v>
      </c>
      <c r="J1796" t="s">
        <v>144</v>
      </c>
      <c r="K1796" t="b">
        <f t="shared" si="28"/>
        <v>0</v>
      </c>
    </row>
    <row r="1797" spans="1:11" x14ac:dyDescent="0.25">
      <c r="A1797" t="s">
        <v>36</v>
      </c>
      <c r="B1797" t="s">
        <v>37</v>
      </c>
      <c r="C1797" t="s">
        <v>48</v>
      </c>
      <c r="D1797" s="15">
        <v>45533.559525462966</v>
      </c>
      <c r="E1797" s="13" t="s">
        <v>27</v>
      </c>
      <c r="F1797" t="s">
        <v>28</v>
      </c>
      <c r="G1797">
        <v>55</v>
      </c>
      <c r="H1797" s="12">
        <v>1411.65</v>
      </c>
      <c r="I1797">
        <v>2.5680000000000001</v>
      </c>
      <c r="J1797" t="s">
        <v>145</v>
      </c>
      <c r="K1797" t="b">
        <f t="shared" si="28"/>
        <v>0</v>
      </c>
    </row>
    <row r="1798" spans="1:11" x14ac:dyDescent="0.25">
      <c r="A1798" t="s">
        <v>36</v>
      </c>
      <c r="B1798" t="s">
        <v>37</v>
      </c>
      <c r="C1798" t="s">
        <v>48</v>
      </c>
      <c r="D1798" s="15">
        <v>45533.559629629628</v>
      </c>
      <c r="E1798" s="13" t="s">
        <v>26</v>
      </c>
      <c r="F1798" t="s">
        <v>28</v>
      </c>
      <c r="G1798">
        <v>39</v>
      </c>
      <c r="H1798" s="12">
        <v>1154.8699999999999</v>
      </c>
      <c r="I1798">
        <v>5.3</v>
      </c>
      <c r="J1798" t="s">
        <v>146</v>
      </c>
      <c r="K1798" t="b">
        <f t="shared" si="28"/>
        <v>0</v>
      </c>
    </row>
    <row r="1799" spans="1:11" x14ac:dyDescent="0.25">
      <c r="A1799" t="s">
        <v>36</v>
      </c>
      <c r="B1799" t="s">
        <v>37</v>
      </c>
      <c r="C1799" t="s">
        <v>48</v>
      </c>
      <c r="D1799" s="15">
        <v>45533.559699074074</v>
      </c>
      <c r="E1799" s="13" t="s">
        <v>35</v>
      </c>
      <c r="F1799" t="s">
        <v>33</v>
      </c>
      <c r="G1799">
        <v>1</v>
      </c>
      <c r="H1799" s="12">
        <v>1721918</v>
      </c>
      <c r="I1799">
        <v>3.722</v>
      </c>
      <c r="J1799" t="s">
        <v>147</v>
      </c>
      <c r="K1799" t="b">
        <f t="shared" si="28"/>
        <v>0</v>
      </c>
    </row>
    <row r="1800" spans="1:11" x14ac:dyDescent="0.25">
      <c r="A1800" t="s">
        <v>36</v>
      </c>
      <c r="B1800" t="s">
        <v>37</v>
      </c>
      <c r="C1800" t="s">
        <v>48</v>
      </c>
      <c r="D1800" s="15">
        <v>45533.559745370374</v>
      </c>
      <c r="E1800" s="13" t="s">
        <v>34</v>
      </c>
      <c r="F1800" t="s">
        <v>22</v>
      </c>
      <c r="G1800">
        <v>48</v>
      </c>
      <c r="H1800" s="12">
        <v>1751.73</v>
      </c>
      <c r="I1800">
        <v>3.677</v>
      </c>
      <c r="J1800" t="s">
        <v>148</v>
      </c>
      <c r="K1800" t="b">
        <f t="shared" si="28"/>
        <v>0</v>
      </c>
    </row>
    <row r="1801" spans="1:11" x14ac:dyDescent="0.25">
      <c r="A1801" t="s">
        <v>36</v>
      </c>
      <c r="B1801" t="s">
        <v>37</v>
      </c>
      <c r="C1801" t="s">
        <v>48</v>
      </c>
      <c r="D1801" s="15">
        <v>45533.559803240743</v>
      </c>
      <c r="E1801" s="13" t="s">
        <v>34</v>
      </c>
      <c r="F1801" t="s">
        <v>25</v>
      </c>
      <c r="G1801">
        <v>46</v>
      </c>
      <c r="H1801" s="12">
        <v>1514.17</v>
      </c>
      <c r="I1801">
        <v>2.0550000000000002</v>
      </c>
      <c r="J1801" t="s">
        <v>149</v>
      </c>
      <c r="K1801" t="b">
        <f t="shared" si="28"/>
        <v>0</v>
      </c>
    </row>
    <row r="1802" spans="1:11" x14ac:dyDescent="0.25">
      <c r="A1802" t="s">
        <v>36</v>
      </c>
      <c r="B1802" t="s">
        <v>37</v>
      </c>
      <c r="C1802" t="s">
        <v>37</v>
      </c>
      <c r="D1802" s="15">
        <v>45533.593981481485</v>
      </c>
      <c r="E1802" s="13" t="s">
        <v>21</v>
      </c>
      <c r="F1802" t="s">
        <v>22</v>
      </c>
      <c r="G1802">
        <v>24</v>
      </c>
      <c r="H1802" s="12">
        <v>1665.27</v>
      </c>
      <c r="I1802">
        <v>4.9029999999999996</v>
      </c>
      <c r="J1802" t="s">
        <v>150</v>
      </c>
      <c r="K1802" t="b">
        <f t="shared" si="28"/>
        <v>0</v>
      </c>
    </row>
    <row r="1803" spans="1:11" x14ac:dyDescent="0.25">
      <c r="A1803" t="s">
        <v>36</v>
      </c>
      <c r="B1803" t="s">
        <v>37</v>
      </c>
      <c r="C1803" t="s">
        <v>37</v>
      </c>
      <c r="D1803" s="15">
        <v>45533.5940625</v>
      </c>
      <c r="E1803" s="13" t="s">
        <v>23</v>
      </c>
      <c r="F1803" t="s">
        <v>24</v>
      </c>
      <c r="G1803">
        <v>41</v>
      </c>
      <c r="H1803" s="12">
        <v>3799.84</v>
      </c>
      <c r="I1803">
        <v>3.03</v>
      </c>
      <c r="J1803" t="s">
        <v>151</v>
      </c>
      <c r="K1803" t="b">
        <f t="shared" si="28"/>
        <v>0</v>
      </c>
    </row>
    <row r="1804" spans="1:11" x14ac:dyDescent="0.25">
      <c r="A1804" t="s">
        <v>36</v>
      </c>
      <c r="B1804" t="s">
        <v>37</v>
      </c>
      <c r="C1804" t="s">
        <v>37</v>
      </c>
      <c r="D1804" s="15">
        <v>45533.594097222223</v>
      </c>
      <c r="E1804" s="13" t="s">
        <v>23</v>
      </c>
      <c r="F1804" t="s">
        <v>25</v>
      </c>
      <c r="G1804">
        <v>40</v>
      </c>
      <c r="H1804" s="12">
        <v>3563.5</v>
      </c>
      <c r="I1804">
        <v>1.792</v>
      </c>
      <c r="J1804" t="s">
        <v>152</v>
      </c>
      <c r="K1804" t="b">
        <f t="shared" si="28"/>
        <v>0</v>
      </c>
    </row>
    <row r="1805" spans="1:11" x14ac:dyDescent="0.25">
      <c r="A1805" t="s">
        <v>36</v>
      </c>
      <c r="B1805" t="s">
        <v>37</v>
      </c>
      <c r="C1805" t="s">
        <v>37</v>
      </c>
      <c r="D1805" s="15">
        <v>45533.59412037037</v>
      </c>
      <c r="E1805" s="13" t="s">
        <v>26</v>
      </c>
      <c r="F1805" t="s">
        <v>22</v>
      </c>
      <c r="G1805">
        <v>35</v>
      </c>
      <c r="H1805" s="12">
        <v>4775.05</v>
      </c>
      <c r="I1805">
        <v>5.2279999999999998</v>
      </c>
      <c r="J1805" t="s">
        <v>153</v>
      </c>
      <c r="K1805" t="b">
        <f t="shared" si="28"/>
        <v>0</v>
      </c>
    </row>
    <row r="1806" spans="1:11" x14ac:dyDescent="0.25">
      <c r="A1806" t="s">
        <v>36</v>
      </c>
      <c r="B1806" t="s">
        <v>37</v>
      </c>
      <c r="C1806" t="s">
        <v>37</v>
      </c>
      <c r="D1806" s="15">
        <v>45533.594189814816</v>
      </c>
      <c r="E1806" s="13" t="s">
        <v>27</v>
      </c>
      <c r="F1806" t="s">
        <v>22</v>
      </c>
      <c r="G1806">
        <v>34</v>
      </c>
      <c r="H1806" s="12">
        <v>2894.37</v>
      </c>
      <c r="I1806">
        <v>1.58</v>
      </c>
      <c r="J1806" t="s">
        <v>154</v>
      </c>
      <c r="K1806" t="b">
        <f t="shared" si="28"/>
        <v>0</v>
      </c>
    </row>
    <row r="1807" spans="1:11" x14ac:dyDescent="0.25">
      <c r="A1807" t="s">
        <v>36</v>
      </c>
      <c r="B1807" t="s">
        <v>37</v>
      </c>
      <c r="C1807" t="s">
        <v>37</v>
      </c>
      <c r="D1807" s="15">
        <v>45533.594259259262</v>
      </c>
      <c r="E1807" s="13" t="s">
        <v>27</v>
      </c>
      <c r="F1807" t="s">
        <v>28</v>
      </c>
      <c r="G1807">
        <v>54</v>
      </c>
      <c r="H1807" s="12">
        <v>3827.29</v>
      </c>
      <c r="I1807">
        <v>1.5249999999999999</v>
      </c>
      <c r="J1807" t="s">
        <v>155</v>
      </c>
      <c r="K1807" t="b">
        <f t="shared" si="28"/>
        <v>0</v>
      </c>
    </row>
    <row r="1808" spans="1:11" x14ac:dyDescent="0.25">
      <c r="A1808" t="s">
        <v>36</v>
      </c>
      <c r="B1808" t="s">
        <v>37</v>
      </c>
      <c r="C1808" t="s">
        <v>37</v>
      </c>
      <c r="D1808" s="15">
        <v>45533.594317129631</v>
      </c>
      <c r="E1808" s="13" t="s">
        <v>26</v>
      </c>
      <c r="F1808" t="s">
        <v>28</v>
      </c>
      <c r="G1808">
        <v>41</v>
      </c>
      <c r="H1808" s="12">
        <v>4783.51</v>
      </c>
      <c r="I1808">
        <v>5.4109999999999996</v>
      </c>
      <c r="J1808" t="s">
        <v>156</v>
      </c>
      <c r="K1808" t="b">
        <f t="shared" si="28"/>
        <v>0</v>
      </c>
    </row>
    <row r="1809" spans="1:11" x14ac:dyDescent="0.25">
      <c r="A1809" t="s">
        <v>36</v>
      </c>
      <c r="B1809" t="s">
        <v>37</v>
      </c>
      <c r="C1809" t="s">
        <v>37</v>
      </c>
      <c r="D1809" s="15">
        <v>45533.594386574077</v>
      </c>
      <c r="E1809" s="13" t="s">
        <v>35</v>
      </c>
      <c r="F1809" t="s">
        <v>33</v>
      </c>
      <c r="G1809">
        <v>1</v>
      </c>
      <c r="H1809" s="12">
        <v>1733547</v>
      </c>
      <c r="I1809">
        <v>2.419</v>
      </c>
      <c r="J1809" t="s">
        <v>157</v>
      </c>
      <c r="K1809" t="b">
        <f t="shared" si="28"/>
        <v>0</v>
      </c>
    </row>
    <row r="1810" spans="1:11" x14ac:dyDescent="0.25">
      <c r="A1810" t="s">
        <v>36</v>
      </c>
      <c r="B1810" t="s">
        <v>37</v>
      </c>
      <c r="C1810" t="s">
        <v>37</v>
      </c>
      <c r="D1810" s="15">
        <v>45533.594421296293</v>
      </c>
      <c r="E1810" s="13" t="s">
        <v>34</v>
      </c>
      <c r="F1810" t="s">
        <v>22</v>
      </c>
      <c r="G1810">
        <v>47</v>
      </c>
      <c r="H1810" s="12">
        <v>5405.12</v>
      </c>
      <c r="I1810">
        <v>2.9089999999999998</v>
      </c>
      <c r="J1810" t="s">
        <v>158</v>
      </c>
      <c r="K1810" t="b">
        <f t="shared" si="28"/>
        <v>0</v>
      </c>
    </row>
    <row r="1811" spans="1:11" x14ac:dyDescent="0.25">
      <c r="A1811" t="s">
        <v>36</v>
      </c>
      <c r="B1811" t="s">
        <v>37</v>
      </c>
      <c r="C1811" t="s">
        <v>37</v>
      </c>
      <c r="D1811" s="15">
        <v>45533.594467592593</v>
      </c>
      <c r="E1811" s="13" t="s">
        <v>34</v>
      </c>
      <c r="F1811" t="s">
        <v>25</v>
      </c>
      <c r="G1811">
        <v>46</v>
      </c>
      <c r="H1811" s="12">
        <v>4932.84</v>
      </c>
      <c r="I1811">
        <v>1.694</v>
      </c>
      <c r="J1811" t="s">
        <v>159</v>
      </c>
      <c r="K1811" t="b">
        <f t="shared" si="28"/>
        <v>0</v>
      </c>
    </row>
    <row r="1812" spans="1:11" x14ac:dyDescent="0.25">
      <c r="A1812" t="s">
        <v>36</v>
      </c>
      <c r="B1812" t="s">
        <v>37</v>
      </c>
      <c r="C1812" t="s">
        <v>48</v>
      </c>
      <c r="D1812" s="15">
        <v>45533.600856481484</v>
      </c>
      <c r="E1812" s="13" t="s">
        <v>21</v>
      </c>
      <c r="F1812" t="s">
        <v>22</v>
      </c>
      <c r="G1812">
        <v>25</v>
      </c>
      <c r="H1812" s="12">
        <v>744.25</v>
      </c>
      <c r="I1812">
        <v>2.5710000000000002</v>
      </c>
      <c r="J1812" t="s">
        <v>160</v>
      </c>
      <c r="K1812" t="b">
        <f t="shared" si="28"/>
        <v>0</v>
      </c>
    </row>
    <row r="1813" spans="1:11" x14ac:dyDescent="0.25">
      <c r="A1813" t="s">
        <v>36</v>
      </c>
      <c r="B1813" t="s">
        <v>37</v>
      </c>
      <c r="C1813" t="s">
        <v>48</v>
      </c>
      <c r="D1813" s="15">
        <v>45533.600902777776</v>
      </c>
      <c r="E1813" s="13" t="s">
        <v>23</v>
      </c>
      <c r="F1813" t="s">
        <v>24</v>
      </c>
      <c r="G1813">
        <v>40</v>
      </c>
      <c r="H1813" s="12">
        <v>1158.83</v>
      </c>
      <c r="I1813">
        <v>3.266</v>
      </c>
      <c r="J1813" t="s">
        <v>161</v>
      </c>
      <c r="K1813" t="b">
        <f t="shared" si="28"/>
        <v>0</v>
      </c>
    </row>
    <row r="1814" spans="1:11" x14ac:dyDescent="0.25">
      <c r="A1814" t="s">
        <v>36</v>
      </c>
      <c r="B1814" t="s">
        <v>37</v>
      </c>
      <c r="C1814" t="s">
        <v>48</v>
      </c>
      <c r="D1814" s="15">
        <v>45533.600949074076</v>
      </c>
      <c r="E1814" s="13" t="s">
        <v>23</v>
      </c>
      <c r="F1814" t="s">
        <v>25</v>
      </c>
      <c r="G1814">
        <v>38</v>
      </c>
      <c r="H1814" s="12">
        <v>921.79</v>
      </c>
      <c r="I1814">
        <v>1.8859999999999999</v>
      </c>
      <c r="J1814" t="s">
        <v>162</v>
      </c>
      <c r="K1814" t="b">
        <f t="shared" si="28"/>
        <v>0</v>
      </c>
    </row>
    <row r="1815" spans="1:11" x14ac:dyDescent="0.25">
      <c r="A1815" t="s">
        <v>36</v>
      </c>
      <c r="B1815" t="s">
        <v>37</v>
      </c>
      <c r="C1815" t="s">
        <v>48</v>
      </c>
      <c r="D1815" s="15">
        <v>45533.600972222222</v>
      </c>
      <c r="E1815" s="13" t="s">
        <v>26</v>
      </c>
      <c r="F1815" t="s">
        <v>22</v>
      </c>
      <c r="G1815">
        <v>35</v>
      </c>
      <c r="H1815" s="12">
        <v>1391.3</v>
      </c>
      <c r="I1815">
        <v>4.6349999999999998</v>
      </c>
      <c r="J1815" t="s">
        <v>163</v>
      </c>
      <c r="K1815" t="b">
        <f t="shared" si="28"/>
        <v>0</v>
      </c>
    </row>
    <row r="1816" spans="1:11" x14ac:dyDescent="0.25">
      <c r="A1816" t="s">
        <v>36</v>
      </c>
      <c r="B1816" t="s">
        <v>37</v>
      </c>
      <c r="C1816" t="s">
        <v>48</v>
      </c>
      <c r="D1816" s="15">
        <v>45533.601030092592</v>
      </c>
      <c r="E1816" s="13" t="s">
        <v>27</v>
      </c>
      <c r="F1816" t="s">
        <v>22</v>
      </c>
      <c r="G1816">
        <v>33</v>
      </c>
      <c r="H1816" s="12">
        <v>911.34</v>
      </c>
      <c r="I1816">
        <v>1.778</v>
      </c>
      <c r="J1816" t="s">
        <v>164</v>
      </c>
      <c r="K1816" t="b">
        <f t="shared" si="28"/>
        <v>0</v>
      </c>
    </row>
    <row r="1817" spans="1:11" x14ac:dyDescent="0.25">
      <c r="A1817" t="s">
        <v>36</v>
      </c>
      <c r="B1817" t="s">
        <v>37</v>
      </c>
      <c r="C1817" t="s">
        <v>48</v>
      </c>
      <c r="D1817" s="15">
        <v>45533.601099537038</v>
      </c>
      <c r="E1817" s="13" t="s">
        <v>27</v>
      </c>
      <c r="F1817" t="s">
        <v>28</v>
      </c>
      <c r="G1817">
        <v>53</v>
      </c>
      <c r="H1817" s="12">
        <v>1174.58</v>
      </c>
      <c r="I1817">
        <v>3.9329999999999998</v>
      </c>
      <c r="J1817" t="s">
        <v>165</v>
      </c>
      <c r="K1817" t="b">
        <f t="shared" si="28"/>
        <v>0</v>
      </c>
    </row>
    <row r="1818" spans="1:11" x14ac:dyDescent="0.25">
      <c r="A1818" t="s">
        <v>36</v>
      </c>
      <c r="B1818" t="s">
        <v>37</v>
      </c>
      <c r="C1818" t="s">
        <v>48</v>
      </c>
      <c r="D1818" s="15">
        <v>45533.60119212963</v>
      </c>
      <c r="E1818" s="13" t="s">
        <v>26</v>
      </c>
      <c r="F1818" t="s">
        <v>28</v>
      </c>
      <c r="G1818">
        <v>41</v>
      </c>
      <c r="H1818" s="12">
        <v>1391.94</v>
      </c>
      <c r="I1818">
        <v>5.117</v>
      </c>
      <c r="J1818" t="s">
        <v>166</v>
      </c>
      <c r="K1818" t="b">
        <f t="shared" si="28"/>
        <v>0</v>
      </c>
    </row>
    <row r="1819" spans="1:11" x14ac:dyDescent="0.25">
      <c r="A1819" t="s">
        <v>36</v>
      </c>
      <c r="B1819" t="s">
        <v>37</v>
      </c>
      <c r="C1819" t="s">
        <v>48</v>
      </c>
      <c r="D1819" s="15">
        <v>45533.601261574076</v>
      </c>
      <c r="E1819" s="13" t="s">
        <v>35</v>
      </c>
      <c r="F1819" t="s">
        <v>33</v>
      </c>
      <c r="G1819">
        <v>1</v>
      </c>
      <c r="H1819" s="12">
        <v>1722471</v>
      </c>
      <c r="I1819">
        <v>3.1019999999999999</v>
      </c>
      <c r="J1819" t="s">
        <v>167</v>
      </c>
      <c r="K1819" t="b">
        <f t="shared" si="28"/>
        <v>0</v>
      </c>
    </row>
    <row r="1820" spans="1:11" x14ac:dyDescent="0.25">
      <c r="A1820" t="s">
        <v>36</v>
      </c>
      <c r="B1820" t="s">
        <v>37</v>
      </c>
      <c r="C1820" t="s">
        <v>48</v>
      </c>
      <c r="D1820" s="15">
        <v>45533.6012962963</v>
      </c>
      <c r="E1820" s="13" t="s">
        <v>34</v>
      </c>
      <c r="F1820" t="s">
        <v>22</v>
      </c>
      <c r="G1820">
        <v>48</v>
      </c>
      <c r="H1820" s="12">
        <v>1751.71</v>
      </c>
      <c r="I1820">
        <v>2.972</v>
      </c>
      <c r="J1820" t="s">
        <v>168</v>
      </c>
      <c r="K1820" t="b">
        <f t="shared" si="28"/>
        <v>0</v>
      </c>
    </row>
    <row r="1821" spans="1:11" x14ac:dyDescent="0.25">
      <c r="A1821" t="s">
        <v>36</v>
      </c>
      <c r="B1821" t="s">
        <v>37</v>
      </c>
      <c r="C1821" t="s">
        <v>48</v>
      </c>
      <c r="D1821" s="15">
        <v>45533.601342592592</v>
      </c>
      <c r="E1821" s="13" t="s">
        <v>34</v>
      </c>
      <c r="F1821" t="s">
        <v>25</v>
      </c>
      <c r="G1821">
        <v>46</v>
      </c>
      <c r="H1821" s="12">
        <v>1514.17</v>
      </c>
      <c r="I1821">
        <v>2.3250000000000002</v>
      </c>
      <c r="J1821" t="s">
        <v>169</v>
      </c>
      <c r="K1821" t="b">
        <f t="shared" si="28"/>
        <v>0</v>
      </c>
    </row>
    <row r="1822" spans="1:11" x14ac:dyDescent="0.25">
      <c r="A1822" t="s">
        <v>36</v>
      </c>
      <c r="B1822" t="s">
        <v>37</v>
      </c>
      <c r="C1822" t="s">
        <v>37</v>
      </c>
      <c r="D1822" s="15">
        <v>45533.635636574072</v>
      </c>
      <c r="E1822" s="13" t="s">
        <v>21</v>
      </c>
      <c r="F1822" t="s">
        <v>22</v>
      </c>
      <c r="G1822">
        <v>24</v>
      </c>
      <c r="H1822" s="12">
        <v>1665.27</v>
      </c>
      <c r="I1822">
        <v>4.9160000000000004</v>
      </c>
      <c r="J1822" t="s">
        <v>170</v>
      </c>
      <c r="K1822" t="b">
        <f t="shared" si="28"/>
        <v>0</v>
      </c>
    </row>
    <row r="1823" spans="1:11" x14ac:dyDescent="0.25">
      <c r="A1823" t="s">
        <v>36</v>
      </c>
      <c r="B1823" t="s">
        <v>37</v>
      </c>
      <c r="C1823" t="s">
        <v>37</v>
      </c>
      <c r="D1823" s="15">
        <v>45533.635706018518</v>
      </c>
      <c r="E1823" s="13" t="s">
        <v>23</v>
      </c>
      <c r="F1823" t="s">
        <v>24</v>
      </c>
      <c r="G1823">
        <v>41</v>
      </c>
      <c r="H1823" s="12">
        <v>3799.84</v>
      </c>
      <c r="I1823">
        <v>2.6680000000000001</v>
      </c>
      <c r="J1823" t="s">
        <v>171</v>
      </c>
      <c r="K1823" t="b">
        <f t="shared" si="28"/>
        <v>0</v>
      </c>
    </row>
    <row r="1824" spans="1:11" x14ac:dyDescent="0.25">
      <c r="A1824" t="s">
        <v>36</v>
      </c>
      <c r="B1824" t="s">
        <v>37</v>
      </c>
      <c r="C1824" t="s">
        <v>37</v>
      </c>
      <c r="D1824" s="15">
        <v>45533.635740740741</v>
      </c>
      <c r="E1824" s="13" t="s">
        <v>23</v>
      </c>
      <c r="F1824" t="s">
        <v>25</v>
      </c>
      <c r="G1824">
        <v>40</v>
      </c>
      <c r="H1824" s="12">
        <v>3563.5</v>
      </c>
      <c r="I1824">
        <v>1.625</v>
      </c>
      <c r="J1824" t="s">
        <v>172</v>
      </c>
      <c r="K1824" t="b">
        <f t="shared" si="28"/>
        <v>0</v>
      </c>
    </row>
    <row r="1825" spans="1:11" x14ac:dyDescent="0.25">
      <c r="A1825" t="s">
        <v>36</v>
      </c>
      <c r="B1825" t="s">
        <v>37</v>
      </c>
      <c r="C1825" t="s">
        <v>37</v>
      </c>
      <c r="D1825" s="15">
        <v>45533.635763888888</v>
      </c>
      <c r="E1825" s="13" t="s">
        <v>26</v>
      </c>
      <c r="F1825" t="s">
        <v>22</v>
      </c>
      <c r="G1825">
        <v>35</v>
      </c>
      <c r="H1825" s="12">
        <v>4775.0600000000004</v>
      </c>
      <c r="I1825">
        <v>5.2839999999999998</v>
      </c>
      <c r="J1825" t="s">
        <v>173</v>
      </c>
      <c r="K1825" t="b">
        <f t="shared" si="28"/>
        <v>0</v>
      </c>
    </row>
    <row r="1826" spans="1:11" x14ac:dyDescent="0.25">
      <c r="A1826" t="s">
        <v>36</v>
      </c>
      <c r="B1826" t="s">
        <v>37</v>
      </c>
      <c r="C1826" t="s">
        <v>37</v>
      </c>
      <c r="D1826" s="15">
        <v>45533.635833333334</v>
      </c>
      <c r="E1826" s="13" t="s">
        <v>27</v>
      </c>
      <c r="F1826" t="s">
        <v>22</v>
      </c>
      <c r="G1826">
        <v>34</v>
      </c>
      <c r="H1826" s="12">
        <v>2894.37</v>
      </c>
      <c r="I1826">
        <v>1.2050000000000001</v>
      </c>
      <c r="J1826" t="s">
        <v>174</v>
      </c>
      <c r="K1826" t="b">
        <f t="shared" si="28"/>
        <v>0</v>
      </c>
    </row>
    <row r="1827" spans="1:11" x14ac:dyDescent="0.25">
      <c r="A1827" t="s">
        <v>36</v>
      </c>
      <c r="B1827" t="s">
        <v>37</v>
      </c>
      <c r="C1827" t="s">
        <v>37</v>
      </c>
      <c r="D1827" s="15">
        <v>45533.635891203703</v>
      </c>
      <c r="E1827" s="13" t="s">
        <v>27</v>
      </c>
      <c r="F1827" t="s">
        <v>28</v>
      </c>
      <c r="G1827">
        <v>54</v>
      </c>
      <c r="H1827" s="12">
        <v>3827.29</v>
      </c>
      <c r="I1827">
        <v>2.1480000000000001</v>
      </c>
      <c r="J1827" t="s">
        <v>175</v>
      </c>
      <c r="K1827" t="b">
        <f t="shared" si="28"/>
        <v>0</v>
      </c>
    </row>
    <row r="1828" spans="1:11" x14ac:dyDescent="0.25">
      <c r="A1828" t="s">
        <v>36</v>
      </c>
      <c r="B1828" t="s">
        <v>37</v>
      </c>
      <c r="C1828" t="s">
        <v>37</v>
      </c>
      <c r="D1828" s="15">
        <v>45533.635960648149</v>
      </c>
      <c r="E1828" s="13" t="s">
        <v>26</v>
      </c>
      <c r="F1828" t="s">
        <v>28</v>
      </c>
      <c r="G1828">
        <v>41</v>
      </c>
      <c r="H1828" s="12">
        <v>4783.51</v>
      </c>
      <c r="I1828">
        <v>5.3239999999999998</v>
      </c>
      <c r="J1828" t="s">
        <v>176</v>
      </c>
      <c r="K1828" t="b">
        <f t="shared" si="28"/>
        <v>0</v>
      </c>
    </row>
    <row r="1829" spans="1:11" x14ac:dyDescent="0.25">
      <c r="A1829" t="s">
        <v>36</v>
      </c>
      <c r="B1829" t="s">
        <v>37</v>
      </c>
      <c r="C1829" t="s">
        <v>37</v>
      </c>
      <c r="D1829" s="15">
        <v>45533.636030092595</v>
      </c>
      <c r="E1829" s="13" t="s">
        <v>35</v>
      </c>
      <c r="F1829" t="s">
        <v>33</v>
      </c>
      <c r="G1829">
        <v>1</v>
      </c>
      <c r="H1829" s="12">
        <v>1734040</v>
      </c>
      <c r="I1829">
        <v>2.4769999999999999</v>
      </c>
      <c r="J1829" t="s">
        <v>177</v>
      </c>
      <c r="K1829" t="b">
        <f t="shared" si="28"/>
        <v>0</v>
      </c>
    </row>
    <row r="1830" spans="1:11" x14ac:dyDescent="0.25">
      <c r="A1830" t="s">
        <v>36</v>
      </c>
      <c r="B1830" t="s">
        <v>37</v>
      </c>
      <c r="C1830" t="s">
        <v>37</v>
      </c>
      <c r="D1830" s="15">
        <v>45533.636064814818</v>
      </c>
      <c r="E1830" s="13" t="s">
        <v>34</v>
      </c>
      <c r="F1830" t="s">
        <v>22</v>
      </c>
      <c r="G1830">
        <v>47</v>
      </c>
      <c r="H1830" s="12">
        <v>5405.12</v>
      </c>
      <c r="I1830">
        <v>2.5550000000000002</v>
      </c>
      <c r="J1830" t="s">
        <v>178</v>
      </c>
      <c r="K1830" t="b">
        <f t="shared" si="28"/>
        <v>0</v>
      </c>
    </row>
    <row r="1831" spans="1:11" x14ac:dyDescent="0.25">
      <c r="A1831" t="s">
        <v>36</v>
      </c>
      <c r="B1831" t="s">
        <v>37</v>
      </c>
      <c r="C1831" t="s">
        <v>37</v>
      </c>
      <c r="D1831" s="15">
        <v>45533.636099537034</v>
      </c>
      <c r="E1831" s="13" t="s">
        <v>34</v>
      </c>
      <c r="F1831" t="s">
        <v>25</v>
      </c>
      <c r="G1831">
        <v>46</v>
      </c>
      <c r="H1831" s="12">
        <v>5168.3500000000004</v>
      </c>
      <c r="I1831">
        <v>1.63</v>
      </c>
      <c r="J1831" t="s">
        <v>179</v>
      </c>
      <c r="K1831" t="b">
        <f t="shared" si="28"/>
        <v>0</v>
      </c>
    </row>
    <row r="1832" spans="1:11" x14ac:dyDescent="0.25">
      <c r="A1832" t="s">
        <v>36</v>
      </c>
      <c r="B1832" t="s">
        <v>37</v>
      </c>
      <c r="C1832" t="s">
        <v>48</v>
      </c>
      <c r="D1832" s="15">
        <v>45533.642511574071</v>
      </c>
      <c r="E1832" s="13" t="s">
        <v>21</v>
      </c>
      <c r="F1832" t="s">
        <v>22</v>
      </c>
      <c r="G1832">
        <v>25</v>
      </c>
      <c r="H1832" s="12">
        <v>744.25</v>
      </c>
      <c r="I1832">
        <v>2.81</v>
      </c>
      <c r="J1832" t="s">
        <v>180</v>
      </c>
      <c r="K1832" t="b">
        <f t="shared" si="28"/>
        <v>0</v>
      </c>
    </row>
    <row r="1833" spans="1:11" x14ac:dyDescent="0.25">
      <c r="A1833" t="s">
        <v>36</v>
      </c>
      <c r="B1833" t="s">
        <v>37</v>
      </c>
      <c r="C1833" t="s">
        <v>48</v>
      </c>
      <c r="D1833" s="15">
        <v>45533.642569444448</v>
      </c>
      <c r="E1833" s="13" t="s">
        <v>23</v>
      </c>
      <c r="F1833" t="s">
        <v>24</v>
      </c>
      <c r="G1833">
        <v>40</v>
      </c>
      <c r="H1833" s="12">
        <v>1158.83</v>
      </c>
      <c r="I1833">
        <v>3.8439999999999999</v>
      </c>
      <c r="J1833" t="s">
        <v>181</v>
      </c>
      <c r="K1833" t="b">
        <f t="shared" si="28"/>
        <v>0</v>
      </c>
    </row>
    <row r="1834" spans="1:11" x14ac:dyDescent="0.25">
      <c r="A1834" t="s">
        <v>36</v>
      </c>
      <c r="B1834" t="s">
        <v>37</v>
      </c>
      <c r="C1834" t="s">
        <v>48</v>
      </c>
      <c r="D1834" s="15">
        <v>45533.64261574074</v>
      </c>
      <c r="E1834" s="13" t="s">
        <v>23</v>
      </c>
      <c r="F1834" t="s">
        <v>25</v>
      </c>
      <c r="G1834">
        <v>38</v>
      </c>
      <c r="H1834" s="12">
        <v>921.79</v>
      </c>
      <c r="I1834">
        <v>1.7929999999999999</v>
      </c>
      <c r="J1834" t="s">
        <v>182</v>
      </c>
      <c r="K1834" t="b">
        <f t="shared" si="28"/>
        <v>0</v>
      </c>
    </row>
    <row r="1835" spans="1:11" x14ac:dyDescent="0.25">
      <c r="A1835" t="s">
        <v>36</v>
      </c>
      <c r="B1835" t="s">
        <v>37</v>
      </c>
      <c r="C1835" t="s">
        <v>48</v>
      </c>
      <c r="D1835" s="15">
        <v>45533.642638888887</v>
      </c>
      <c r="E1835" s="13" t="s">
        <v>26</v>
      </c>
      <c r="F1835" t="s">
        <v>22</v>
      </c>
      <c r="G1835">
        <v>35</v>
      </c>
      <c r="H1835" s="12">
        <v>1391.29</v>
      </c>
      <c r="I1835">
        <v>4.9340000000000002</v>
      </c>
      <c r="J1835" t="s">
        <v>183</v>
      </c>
      <c r="K1835" t="b">
        <f t="shared" si="28"/>
        <v>0</v>
      </c>
    </row>
    <row r="1836" spans="1:11" x14ac:dyDescent="0.25">
      <c r="A1836" t="s">
        <v>36</v>
      </c>
      <c r="B1836" t="s">
        <v>37</v>
      </c>
      <c r="C1836" t="s">
        <v>48</v>
      </c>
      <c r="D1836" s="15">
        <v>45533.642708333333</v>
      </c>
      <c r="E1836" s="13" t="s">
        <v>27</v>
      </c>
      <c r="F1836" t="s">
        <v>22</v>
      </c>
      <c r="G1836">
        <v>33</v>
      </c>
      <c r="H1836" s="12">
        <v>911.35</v>
      </c>
      <c r="I1836">
        <v>2.0419999999999998</v>
      </c>
      <c r="J1836" t="s">
        <v>184</v>
      </c>
      <c r="K1836" t="b">
        <f t="shared" si="28"/>
        <v>0</v>
      </c>
    </row>
    <row r="1837" spans="1:11" x14ac:dyDescent="0.25">
      <c r="A1837" t="s">
        <v>36</v>
      </c>
      <c r="B1837" t="s">
        <v>37</v>
      </c>
      <c r="C1837" t="s">
        <v>48</v>
      </c>
      <c r="D1837" s="15">
        <v>45533.642777777779</v>
      </c>
      <c r="E1837" s="13" t="s">
        <v>27</v>
      </c>
      <c r="F1837" t="s">
        <v>28</v>
      </c>
      <c r="G1837">
        <v>53</v>
      </c>
      <c r="H1837" s="12">
        <v>1174.57</v>
      </c>
      <c r="I1837">
        <v>3.85</v>
      </c>
      <c r="J1837" t="s">
        <v>185</v>
      </c>
      <c r="K1837" t="b">
        <f t="shared" si="28"/>
        <v>0</v>
      </c>
    </row>
    <row r="1838" spans="1:11" x14ac:dyDescent="0.25">
      <c r="A1838" t="s">
        <v>36</v>
      </c>
      <c r="B1838" t="s">
        <v>37</v>
      </c>
      <c r="C1838" t="s">
        <v>48</v>
      </c>
      <c r="D1838" s="15">
        <v>45533.642858796295</v>
      </c>
      <c r="E1838" s="13" t="s">
        <v>26</v>
      </c>
      <c r="F1838" t="s">
        <v>28</v>
      </c>
      <c r="G1838">
        <v>41</v>
      </c>
      <c r="H1838" s="12">
        <v>1391.92</v>
      </c>
      <c r="I1838">
        <v>4.46</v>
      </c>
      <c r="J1838" t="s">
        <v>186</v>
      </c>
      <c r="K1838" t="b">
        <f t="shared" si="28"/>
        <v>0</v>
      </c>
    </row>
    <row r="1839" spans="1:11" x14ac:dyDescent="0.25">
      <c r="A1839" t="s">
        <v>36</v>
      </c>
      <c r="B1839" t="s">
        <v>37</v>
      </c>
      <c r="C1839" t="s">
        <v>48</v>
      </c>
      <c r="D1839" s="15">
        <v>45533.642916666664</v>
      </c>
      <c r="E1839" s="13" t="s">
        <v>35</v>
      </c>
      <c r="F1839" t="s">
        <v>33</v>
      </c>
      <c r="G1839">
        <v>1</v>
      </c>
      <c r="H1839" s="12">
        <v>1723024</v>
      </c>
      <c r="I1839">
        <v>2.29</v>
      </c>
      <c r="J1839" t="s">
        <v>187</v>
      </c>
      <c r="K1839" t="b">
        <f t="shared" si="28"/>
        <v>0</v>
      </c>
    </row>
    <row r="1840" spans="1:11" x14ac:dyDescent="0.25">
      <c r="A1840" t="s">
        <v>36</v>
      </c>
      <c r="B1840" t="s">
        <v>37</v>
      </c>
      <c r="C1840" t="s">
        <v>48</v>
      </c>
      <c r="D1840" s="15">
        <v>45533.642951388887</v>
      </c>
      <c r="E1840" s="13" t="s">
        <v>34</v>
      </c>
      <c r="F1840" t="s">
        <v>22</v>
      </c>
      <c r="G1840">
        <v>48</v>
      </c>
      <c r="H1840" s="12">
        <v>1751.71</v>
      </c>
      <c r="I1840">
        <v>2.6619999999999999</v>
      </c>
      <c r="J1840" t="s">
        <v>188</v>
      </c>
      <c r="K1840" t="b">
        <f t="shared" si="28"/>
        <v>0</v>
      </c>
    </row>
    <row r="1841" spans="1:11" x14ac:dyDescent="0.25">
      <c r="A1841" t="s">
        <v>36</v>
      </c>
      <c r="B1841" t="s">
        <v>37</v>
      </c>
      <c r="C1841" t="s">
        <v>48</v>
      </c>
      <c r="D1841" s="15">
        <v>45533.64298611111</v>
      </c>
      <c r="E1841" s="13" t="s">
        <v>34</v>
      </c>
      <c r="F1841" t="s">
        <v>25</v>
      </c>
      <c r="G1841">
        <v>46</v>
      </c>
      <c r="H1841" s="12">
        <v>1514.16</v>
      </c>
      <c r="I1841">
        <v>1.7889999999999999</v>
      </c>
      <c r="J1841" t="s">
        <v>189</v>
      </c>
      <c r="K1841" t="b">
        <f t="shared" si="28"/>
        <v>0</v>
      </c>
    </row>
    <row r="1842" spans="1:11" x14ac:dyDescent="0.25">
      <c r="A1842" t="s">
        <v>36</v>
      </c>
      <c r="B1842" t="s">
        <v>37</v>
      </c>
      <c r="C1842" t="s">
        <v>37</v>
      </c>
      <c r="D1842" s="15">
        <v>45533.67732638889</v>
      </c>
      <c r="E1842" s="13" t="s">
        <v>21</v>
      </c>
      <c r="F1842" t="s">
        <v>22</v>
      </c>
      <c r="G1842">
        <v>24</v>
      </c>
      <c r="H1842" s="12">
        <v>1665.27</v>
      </c>
      <c r="I1842">
        <v>5.2160000000000002</v>
      </c>
      <c r="J1842" t="s">
        <v>190</v>
      </c>
      <c r="K1842" t="b">
        <f t="shared" si="28"/>
        <v>0</v>
      </c>
    </row>
    <row r="1843" spans="1:11" x14ac:dyDescent="0.25">
      <c r="A1843" t="s">
        <v>36</v>
      </c>
      <c r="B1843" t="s">
        <v>37</v>
      </c>
      <c r="C1843" t="s">
        <v>37</v>
      </c>
      <c r="D1843" s="15">
        <v>45533.677395833336</v>
      </c>
      <c r="E1843" s="13" t="s">
        <v>23</v>
      </c>
      <c r="F1843" t="s">
        <v>24</v>
      </c>
      <c r="G1843">
        <v>41</v>
      </c>
      <c r="H1843" s="12">
        <v>3799.84</v>
      </c>
      <c r="I1843">
        <v>3.3679999999999999</v>
      </c>
      <c r="J1843" t="s">
        <v>191</v>
      </c>
      <c r="K1843" t="b">
        <f t="shared" si="28"/>
        <v>0</v>
      </c>
    </row>
    <row r="1844" spans="1:11" x14ac:dyDescent="0.25">
      <c r="A1844" t="s">
        <v>36</v>
      </c>
      <c r="B1844" t="s">
        <v>37</v>
      </c>
      <c r="C1844" t="s">
        <v>37</v>
      </c>
      <c r="D1844" s="15">
        <v>45533.677442129629</v>
      </c>
      <c r="E1844" s="13" t="s">
        <v>23</v>
      </c>
      <c r="F1844" t="s">
        <v>25</v>
      </c>
      <c r="G1844">
        <v>40</v>
      </c>
      <c r="H1844" s="12">
        <v>3563.5</v>
      </c>
      <c r="I1844">
        <v>1.9650000000000001</v>
      </c>
      <c r="J1844" t="s">
        <v>192</v>
      </c>
      <c r="K1844" t="b">
        <f t="shared" si="28"/>
        <v>0</v>
      </c>
    </row>
    <row r="1845" spans="1:11" x14ac:dyDescent="0.25">
      <c r="A1845" t="s">
        <v>36</v>
      </c>
      <c r="B1845" t="s">
        <v>37</v>
      </c>
      <c r="C1845" t="s">
        <v>37</v>
      </c>
      <c r="D1845" s="15">
        <v>45533.677465277775</v>
      </c>
      <c r="E1845" s="13" t="s">
        <v>26</v>
      </c>
      <c r="F1845" t="s">
        <v>22</v>
      </c>
      <c r="G1845">
        <v>35</v>
      </c>
      <c r="H1845" s="12">
        <v>4775.0600000000004</v>
      </c>
      <c r="I1845">
        <v>5.1539999999999999</v>
      </c>
      <c r="J1845" t="s">
        <v>193</v>
      </c>
      <c r="K1845" t="b">
        <f t="shared" si="28"/>
        <v>0</v>
      </c>
    </row>
    <row r="1846" spans="1:11" x14ac:dyDescent="0.25">
      <c r="A1846" t="s">
        <v>36</v>
      </c>
      <c r="B1846" t="s">
        <v>37</v>
      </c>
      <c r="C1846" t="s">
        <v>37</v>
      </c>
      <c r="D1846" s="15">
        <v>45533.677534722221</v>
      </c>
      <c r="E1846" s="13" t="s">
        <v>27</v>
      </c>
      <c r="F1846" t="s">
        <v>22</v>
      </c>
      <c r="G1846">
        <v>34</v>
      </c>
      <c r="H1846" s="12">
        <v>2894.37</v>
      </c>
      <c r="I1846">
        <v>1.55</v>
      </c>
      <c r="J1846" t="s">
        <v>194</v>
      </c>
      <c r="K1846" t="b">
        <f t="shared" si="28"/>
        <v>0</v>
      </c>
    </row>
    <row r="1847" spans="1:11" x14ac:dyDescent="0.25">
      <c r="A1847" t="s">
        <v>36</v>
      </c>
      <c r="B1847" t="s">
        <v>37</v>
      </c>
      <c r="C1847" t="s">
        <v>37</v>
      </c>
      <c r="D1847" s="15">
        <v>45533.67759259259</v>
      </c>
      <c r="E1847" s="13" t="s">
        <v>27</v>
      </c>
      <c r="F1847" t="s">
        <v>28</v>
      </c>
      <c r="G1847">
        <v>54</v>
      </c>
      <c r="H1847" s="12">
        <v>3827.29</v>
      </c>
      <c r="I1847">
        <v>2.0659999999999998</v>
      </c>
      <c r="J1847" t="s">
        <v>195</v>
      </c>
      <c r="K1847" t="b">
        <f t="shared" si="28"/>
        <v>0</v>
      </c>
    </row>
    <row r="1848" spans="1:11" x14ac:dyDescent="0.25">
      <c r="A1848" t="s">
        <v>36</v>
      </c>
      <c r="B1848" t="s">
        <v>37</v>
      </c>
      <c r="C1848" t="s">
        <v>37</v>
      </c>
      <c r="D1848" s="15">
        <v>45533.677662037036</v>
      </c>
      <c r="E1848" s="13" t="s">
        <v>26</v>
      </c>
      <c r="F1848" t="s">
        <v>28</v>
      </c>
      <c r="G1848">
        <v>41</v>
      </c>
      <c r="H1848" s="12">
        <v>4783.51</v>
      </c>
      <c r="I1848">
        <v>5.4450000000000003</v>
      </c>
      <c r="J1848" t="s">
        <v>196</v>
      </c>
      <c r="K1848" t="b">
        <f t="shared" si="28"/>
        <v>0</v>
      </c>
    </row>
    <row r="1849" spans="1:11" x14ac:dyDescent="0.25">
      <c r="A1849" t="s">
        <v>36</v>
      </c>
      <c r="B1849" t="s">
        <v>37</v>
      </c>
      <c r="C1849" t="s">
        <v>37</v>
      </c>
      <c r="D1849" s="15">
        <v>45533.677731481483</v>
      </c>
      <c r="E1849" s="13" t="s">
        <v>35</v>
      </c>
      <c r="F1849" t="s">
        <v>33</v>
      </c>
      <c r="G1849">
        <v>1</v>
      </c>
      <c r="H1849" s="12">
        <v>1734533</v>
      </c>
      <c r="I1849">
        <v>2.423</v>
      </c>
      <c r="J1849" t="s">
        <v>197</v>
      </c>
      <c r="K1849" t="b">
        <f t="shared" si="28"/>
        <v>0</v>
      </c>
    </row>
    <row r="1850" spans="1:11" x14ac:dyDescent="0.25">
      <c r="A1850" t="s">
        <v>36</v>
      </c>
      <c r="B1850" t="s">
        <v>37</v>
      </c>
      <c r="C1850" t="s">
        <v>37</v>
      </c>
      <c r="D1850" s="15">
        <v>45533.677766203706</v>
      </c>
      <c r="E1850" s="13" t="s">
        <v>34</v>
      </c>
      <c r="F1850" t="s">
        <v>22</v>
      </c>
      <c r="G1850">
        <v>47</v>
      </c>
      <c r="H1850" s="12">
        <v>5405.12</v>
      </c>
      <c r="I1850">
        <v>3.181</v>
      </c>
      <c r="J1850" t="s">
        <v>198</v>
      </c>
      <c r="K1850" t="b">
        <f t="shared" si="28"/>
        <v>0</v>
      </c>
    </row>
    <row r="1851" spans="1:11" x14ac:dyDescent="0.25">
      <c r="A1851" t="s">
        <v>36</v>
      </c>
      <c r="B1851" t="s">
        <v>37</v>
      </c>
      <c r="C1851" t="s">
        <v>37</v>
      </c>
      <c r="D1851" s="15">
        <v>45533.677812499998</v>
      </c>
      <c r="E1851" s="13" t="s">
        <v>34</v>
      </c>
      <c r="F1851" t="s">
        <v>25</v>
      </c>
      <c r="G1851">
        <v>46</v>
      </c>
      <c r="H1851" s="12">
        <v>5168.3500000000004</v>
      </c>
      <c r="I1851">
        <v>1.7729999999999999</v>
      </c>
      <c r="J1851" t="s">
        <v>199</v>
      </c>
      <c r="K1851" t="b">
        <f t="shared" si="28"/>
        <v>0</v>
      </c>
    </row>
    <row r="1852" spans="1:11" x14ac:dyDescent="0.25">
      <c r="A1852" t="s">
        <v>36</v>
      </c>
      <c r="B1852" t="s">
        <v>37</v>
      </c>
      <c r="C1852" t="s">
        <v>48</v>
      </c>
      <c r="D1852" s="15">
        <v>45533.684178240743</v>
      </c>
      <c r="E1852" s="13" t="s">
        <v>21</v>
      </c>
      <c r="F1852" t="s">
        <v>22</v>
      </c>
      <c r="G1852">
        <v>25</v>
      </c>
      <c r="H1852" s="12">
        <v>744.25</v>
      </c>
      <c r="I1852">
        <v>2.8889999999999998</v>
      </c>
      <c r="J1852" t="s">
        <v>200</v>
      </c>
      <c r="K1852" t="b">
        <f t="shared" si="28"/>
        <v>0</v>
      </c>
    </row>
    <row r="1853" spans="1:11" x14ac:dyDescent="0.25">
      <c r="A1853" t="s">
        <v>36</v>
      </c>
      <c r="B1853" t="s">
        <v>37</v>
      </c>
      <c r="C1853" t="s">
        <v>48</v>
      </c>
      <c r="D1853" s="15">
        <v>45533.684236111112</v>
      </c>
      <c r="E1853" s="13" t="s">
        <v>23</v>
      </c>
      <c r="F1853" t="s">
        <v>24</v>
      </c>
      <c r="G1853">
        <v>40</v>
      </c>
      <c r="H1853" s="12">
        <v>1158.83</v>
      </c>
      <c r="I1853">
        <v>3.3820000000000001</v>
      </c>
      <c r="J1853" t="s">
        <v>201</v>
      </c>
      <c r="K1853" t="b">
        <f t="shared" si="28"/>
        <v>0</v>
      </c>
    </row>
    <row r="1854" spans="1:11" x14ac:dyDescent="0.25">
      <c r="A1854" t="s">
        <v>36</v>
      </c>
      <c r="B1854" t="s">
        <v>37</v>
      </c>
      <c r="C1854" t="s">
        <v>48</v>
      </c>
      <c r="D1854" s="15">
        <v>45533.684282407405</v>
      </c>
      <c r="E1854" s="13" t="s">
        <v>23</v>
      </c>
      <c r="F1854" t="s">
        <v>25</v>
      </c>
      <c r="G1854">
        <v>38</v>
      </c>
      <c r="H1854" s="12">
        <v>921.79</v>
      </c>
      <c r="I1854">
        <v>2.157</v>
      </c>
      <c r="J1854" t="s">
        <v>202</v>
      </c>
      <c r="K1854" t="b">
        <f t="shared" si="28"/>
        <v>0</v>
      </c>
    </row>
    <row r="1855" spans="1:11" x14ac:dyDescent="0.25">
      <c r="A1855" t="s">
        <v>36</v>
      </c>
      <c r="B1855" t="s">
        <v>37</v>
      </c>
      <c r="C1855" t="s">
        <v>48</v>
      </c>
      <c r="D1855" s="15">
        <v>45533.684317129628</v>
      </c>
      <c r="E1855" s="13" t="s">
        <v>26</v>
      </c>
      <c r="F1855" t="s">
        <v>22</v>
      </c>
      <c r="G1855">
        <v>35</v>
      </c>
      <c r="H1855" s="12">
        <v>1391.28</v>
      </c>
      <c r="I1855">
        <v>4.9649999999999999</v>
      </c>
      <c r="J1855" t="s">
        <v>203</v>
      </c>
      <c r="K1855" t="b">
        <f t="shared" si="28"/>
        <v>0</v>
      </c>
    </row>
    <row r="1856" spans="1:11" x14ac:dyDescent="0.25">
      <c r="A1856" t="s">
        <v>36</v>
      </c>
      <c r="B1856" t="s">
        <v>37</v>
      </c>
      <c r="C1856" t="s">
        <v>48</v>
      </c>
      <c r="D1856" s="15">
        <v>45533.684374999997</v>
      </c>
      <c r="E1856" s="13" t="s">
        <v>27</v>
      </c>
      <c r="F1856" t="s">
        <v>22</v>
      </c>
      <c r="G1856">
        <v>33</v>
      </c>
      <c r="H1856" s="12">
        <v>911.34</v>
      </c>
      <c r="I1856">
        <v>1.9159999999999999</v>
      </c>
      <c r="J1856" t="s">
        <v>204</v>
      </c>
      <c r="K1856" t="b">
        <f t="shared" si="28"/>
        <v>0</v>
      </c>
    </row>
    <row r="1857" spans="1:11" x14ac:dyDescent="0.25">
      <c r="A1857" t="s">
        <v>36</v>
      </c>
      <c r="B1857" t="s">
        <v>37</v>
      </c>
      <c r="C1857" t="s">
        <v>48</v>
      </c>
      <c r="D1857" s="15">
        <v>45533.684444444443</v>
      </c>
      <c r="E1857" s="13" t="s">
        <v>27</v>
      </c>
      <c r="F1857" t="s">
        <v>28</v>
      </c>
      <c r="G1857">
        <v>53</v>
      </c>
      <c r="H1857" s="12">
        <v>1174.58</v>
      </c>
      <c r="I1857">
        <v>2.371</v>
      </c>
      <c r="J1857" t="s">
        <v>205</v>
      </c>
      <c r="K1857" t="b">
        <f t="shared" si="28"/>
        <v>0</v>
      </c>
    </row>
    <row r="1858" spans="1:11" x14ac:dyDescent="0.25">
      <c r="A1858" t="s">
        <v>36</v>
      </c>
      <c r="B1858" t="s">
        <v>37</v>
      </c>
      <c r="C1858" t="s">
        <v>48</v>
      </c>
      <c r="D1858" s="15">
        <v>45533.684525462966</v>
      </c>
      <c r="E1858" s="13" t="s">
        <v>26</v>
      </c>
      <c r="F1858" t="s">
        <v>28</v>
      </c>
      <c r="G1858">
        <v>41</v>
      </c>
      <c r="H1858" s="12">
        <v>1391.92</v>
      </c>
      <c r="I1858">
        <v>6.5129999999999999</v>
      </c>
      <c r="J1858" t="s">
        <v>206</v>
      </c>
      <c r="K1858" t="b">
        <f t="shared" si="28"/>
        <v>0</v>
      </c>
    </row>
    <row r="1859" spans="1:11" x14ac:dyDescent="0.25">
      <c r="A1859" t="s">
        <v>36</v>
      </c>
      <c r="B1859" t="s">
        <v>37</v>
      </c>
      <c r="C1859" t="s">
        <v>48</v>
      </c>
      <c r="D1859" s="15">
        <v>45533.684606481482</v>
      </c>
      <c r="E1859" s="13" t="s">
        <v>35</v>
      </c>
      <c r="F1859" t="s">
        <v>33</v>
      </c>
      <c r="G1859">
        <v>1</v>
      </c>
      <c r="H1859" s="12">
        <v>1723577</v>
      </c>
      <c r="I1859">
        <v>2.2109999999999999</v>
      </c>
      <c r="J1859" t="s">
        <v>207</v>
      </c>
      <c r="K1859" t="b">
        <f t="shared" ref="K1859:K1922" si="29">IF(I1859 &gt; 10, TRUE, FALSE)</f>
        <v>0</v>
      </c>
    </row>
    <row r="1860" spans="1:11" x14ac:dyDescent="0.25">
      <c r="A1860" t="s">
        <v>36</v>
      </c>
      <c r="B1860" t="s">
        <v>37</v>
      </c>
      <c r="C1860" t="s">
        <v>48</v>
      </c>
      <c r="D1860" s="15">
        <v>45533.684629629628</v>
      </c>
      <c r="E1860" s="13" t="s">
        <v>34</v>
      </c>
      <c r="F1860" t="s">
        <v>22</v>
      </c>
      <c r="G1860">
        <v>48</v>
      </c>
      <c r="H1860" s="12">
        <v>1751.71</v>
      </c>
      <c r="I1860">
        <v>3.2370000000000001</v>
      </c>
      <c r="J1860" t="s">
        <v>208</v>
      </c>
      <c r="K1860" t="b">
        <f t="shared" si="29"/>
        <v>0</v>
      </c>
    </row>
    <row r="1861" spans="1:11" x14ac:dyDescent="0.25">
      <c r="A1861" t="s">
        <v>36</v>
      </c>
      <c r="B1861" t="s">
        <v>37</v>
      </c>
      <c r="C1861" t="s">
        <v>48</v>
      </c>
      <c r="D1861" s="15">
        <v>45533.684675925928</v>
      </c>
      <c r="E1861" s="13" t="s">
        <v>34</v>
      </c>
      <c r="F1861" t="s">
        <v>25</v>
      </c>
      <c r="G1861">
        <v>46</v>
      </c>
      <c r="H1861" s="12">
        <v>1514.17</v>
      </c>
      <c r="I1861">
        <v>2.4860000000000002</v>
      </c>
      <c r="J1861" t="s">
        <v>209</v>
      </c>
      <c r="K1861" t="b">
        <f t="shared" si="29"/>
        <v>0</v>
      </c>
    </row>
    <row r="1862" spans="1:11" x14ac:dyDescent="0.25">
      <c r="A1862" t="s">
        <v>36</v>
      </c>
      <c r="B1862" t="s">
        <v>37</v>
      </c>
      <c r="C1862" t="s">
        <v>37</v>
      </c>
      <c r="D1862" s="15">
        <v>45533.718969907408</v>
      </c>
      <c r="E1862" s="13" t="s">
        <v>21</v>
      </c>
      <c r="F1862" t="s">
        <v>22</v>
      </c>
      <c r="G1862">
        <v>24</v>
      </c>
      <c r="H1862" s="12">
        <v>1665.27</v>
      </c>
      <c r="I1862">
        <v>4.9550000000000001</v>
      </c>
      <c r="J1862" t="s">
        <v>210</v>
      </c>
      <c r="K1862" t="b">
        <f t="shared" si="29"/>
        <v>0</v>
      </c>
    </row>
    <row r="1863" spans="1:11" x14ac:dyDescent="0.25">
      <c r="A1863" t="s">
        <v>36</v>
      </c>
      <c r="B1863" t="s">
        <v>37</v>
      </c>
      <c r="C1863" t="s">
        <v>37</v>
      </c>
      <c r="D1863" s="15">
        <v>45533.719050925924</v>
      </c>
      <c r="E1863" s="13" t="s">
        <v>23</v>
      </c>
      <c r="F1863" t="s">
        <v>24</v>
      </c>
      <c r="G1863">
        <v>41</v>
      </c>
      <c r="H1863" s="12">
        <v>3799.84</v>
      </c>
      <c r="I1863">
        <v>3.48</v>
      </c>
      <c r="J1863" t="s">
        <v>211</v>
      </c>
      <c r="K1863" t="b">
        <f t="shared" si="29"/>
        <v>0</v>
      </c>
    </row>
    <row r="1864" spans="1:11" x14ac:dyDescent="0.25">
      <c r="A1864" t="s">
        <v>36</v>
      </c>
      <c r="B1864" t="s">
        <v>37</v>
      </c>
      <c r="C1864" t="s">
        <v>37</v>
      </c>
      <c r="D1864" s="15">
        <v>45533.719097222223</v>
      </c>
      <c r="E1864" s="13" t="s">
        <v>23</v>
      </c>
      <c r="F1864" t="s">
        <v>25</v>
      </c>
      <c r="G1864">
        <v>40</v>
      </c>
      <c r="H1864" s="12">
        <v>3563.5</v>
      </c>
      <c r="I1864">
        <v>2.0190000000000001</v>
      </c>
      <c r="J1864" t="s">
        <v>212</v>
      </c>
      <c r="K1864" t="b">
        <f t="shared" si="29"/>
        <v>0</v>
      </c>
    </row>
    <row r="1865" spans="1:11" x14ac:dyDescent="0.25">
      <c r="A1865" t="s">
        <v>36</v>
      </c>
      <c r="B1865" t="s">
        <v>37</v>
      </c>
      <c r="C1865" t="s">
        <v>37</v>
      </c>
      <c r="D1865" s="15">
        <v>45533.71912037037</v>
      </c>
      <c r="E1865" s="13" t="s">
        <v>26</v>
      </c>
      <c r="F1865" t="s">
        <v>22</v>
      </c>
      <c r="G1865">
        <v>35</v>
      </c>
      <c r="H1865" s="12">
        <v>4775.0600000000004</v>
      </c>
      <c r="I1865">
        <v>4.944</v>
      </c>
      <c r="J1865" t="s">
        <v>213</v>
      </c>
      <c r="K1865" t="b">
        <f t="shared" si="29"/>
        <v>0</v>
      </c>
    </row>
    <row r="1866" spans="1:11" x14ac:dyDescent="0.25">
      <c r="A1866" t="s">
        <v>36</v>
      </c>
      <c r="B1866" t="s">
        <v>37</v>
      </c>
      <c r="C1866" t="s">
        <v>37</v>
      </c>
      <c r="D1866" s="15">
        <v>45533.719189814816</v>
      </c>
      <c r="E1866" s="13" t="s">
        <v>27</v>
      </c>
      <c r="F1866" t="s">
        <v>22</v>
      </c>
      <c r="G1866">
        <v>34</v>
      </c>
      <c r="H1866" s="12">
        <v>2894.37</v>
      </c>
      <c r="I1866">
        <v>1.6379999999999999</v>
      </c>
      <c r="J1866" t="s">
        <v>214</v>
      </c>
      <c r="K1866" t="b">
        <f t="shared" si="29"/>
        <v>0</v>
      </c>
    </row>
    <row r="1867" spans="1:11" x14ac:dyDescent="0.25">
      <c r="A1867" t="s">
        <v>36</v>
      </c>
      <c r="B1867" t="s">
        <v>37</v>
      </c>
      <c r="C1867" t="s">
        <v>37</v>
      </c>
      <c r="D1867" s="15">
        <v>45533.719247685185</v>
      </c>
      <c r="E1867" s="13" t="s">
        <v>27</v>
      </c>
      <c r="F1867" t="s">
        <v>28</v>
      </c>
      <c r="G1867">
        <v>54</v>
      </c>
      <c r="H1867" s="12">
        <v>3827.29</v>
      </c>
      <c r="I1867">
        <v>2.105</v>
      </c>
      <c r="J1867" t="s">
        <v>215</v>
      </c>
      <c r="K1867" t="b">
        <f t="shared" si="29"/>
        <v>0</v>
      </c>
    </row>
    <row r="1868" spans="1:11" x14ac:dyDescent="0.25">
      <c r="A1868" t="s">
        <v>36</v>
      </c>
      <c r="B1868" t="s">
        <v>37</v>
      </c>
      <c r="C1868" t="s">
        <v>37</v>
      </c>
      <c r="D1868" s="15">
        <v>45533.719317129631</v>
      </c>
      <c r="E1868" s="13" t="s">
        <v>26</v>
      </c>
      <c r="F1868" t="s">
        <v>28</v>
      </c>
      <c r="G1868">
        <v>41</v>
      </c>
      <c r="H1868" s="12">
        <v>4783.51</v>
      </c>
      <c r="I1868">
        <v>6.4219999999999997</v>
      </c>
      <c r="J1868" t="s">
        <v>216</v>
      </c>
      <c r="K1868" t="b">
        <f t="shared" si="29"/>
        <v>0</v>
      </c>
    </row>
    <row r="1869" spans="1:11" x14ac:dyDescent="0.25">
      <c r="A1869" t="s">
        <v>36</v>
      </c>
      <c r="B1869" t="s">
        <v>37</v>
      </c>
      <c r="C1869" t="s">
        <v>37</v>
      </c>
      <c r="D1869" s="15">
        <v>45533.719409722224</v>
      </c>
      <c r="E1869" s="13" t="s">
        <v>35</v>
      </c>
      <c r="F1869" t="s">
        <v>33</v>
      </c>
      <c r="G1869">
        <v>1</v>
      </c>
      <c r="H1869" s="12">
        <v>1735026</v>
      </c>
      <c r="I1869">
        <v>2.2650000000000001</v>
      </c>
      <c r="J1869" t="s">
        <v>217</v>
      </c>
      <c r="K1869" t="b">
        <f t="shared" si="29"/>
        <v>0</v>
      </c>
    </row>
    <row r="1870" spans="1:11" x14ac:dyDescent="0.25">
      <c r="A1870" t="s">
        <v>36</v>
      </c>
      <c r="B1870" t="s">
        <v>37</v>
      </c>
      <c r="C1870" t="s">
        <v>37</v>
      </c>
      <c r="D1870" s="15">
        <v>45533.71943287037</v>
      </c>
      <c r="E1870" s="13" t="s">
        <v>34</v>
      </c>
      <c r="F1870" t="s">
        <v>22</v>
      </c>
      <c r="G1870">
        <v>47</v>
      </c>
      <c r="H1870" s="12">
        <v>5405.12</v>
      </c>
      <c r="I1870">
        <v>2.7730000000000001</v>
      </c>
      <c r="J1870" t="s">
        <v>218</v>
      </c>
      <c r="K1870" t="b">
        <f t="shared" si="29"/>
        <v>0</v>
      </c>
    </row>
    <row r="1871" spans="1:11" x14ac:dyDescent="0.25">
      <c r="A1871" t="s">
        <v>36</v>
      </c>
      <c r="B1871" t="s">
        <v>37</v>
      </c>
      <c r="C1871" t="s">
        <v>37</v>
      </c>
      <c r="D1871" s="15">
        <v>45533.71947916667</v>
      </c>
      <c r="E1871" s="13" t="s">
        <v>34</v>
      </c>
      <c r="F1871" t="s">
        <v>25</v>
      </c>
      <c r="G1871">
        <v>46</v>
      </c>
      <c r="H1871" s="12">
        <v>5168.3500000000004</v>
      </c>
      <c r="I1871">
        <v>1.732</v>
      </c>
      <c r="J1871" t="s">
        <v>219</v>
      </c>
      <c r="K1871" t="b">
        <f t="shared" si="29"/>
        <v>0</v>
      </c>
    </row>
    <row r="1872" spans="1:11" x14ac:dyDescent="0.25">
      <c r="A1872" t="s">
        <v>36</v>
      </c>
      <c r="B1872" t="s">
        <v>37</v>
      </c>
      <c r="C1872" t="s">
        <v>48</v>
      </c>
      <c r="D1872" s="15">
        <v>45533.725844907407</v>
      </c>
      <c r="E1872" s="13" t="s">
        <v>21</v>
      </c>
      <c r="F1872" t="s">
        <v>22</v>
      </c>
      <c r="G1872">
        <v>25</v>
      </c>
      <c r="H1872" s="12">
        <v>744.24</v>
      </c>
      <c r="I1872">
        <v>3.085</v>
      </c>
      <c r="J1872" t="s">
        <v>220</v>
      </c>
      <c r="K1872" t="b">
        <f t="shared" si="29"/>
        <v>0</v>
      </c>
    </row>
    <row r="1873" spans="1:11" x14ac:dyDescent="0.25">
      <c r="A1873" t="s">
        <v>36</v>
      </c>
      <c r="B1873" t="s">
        <v>37</v>
      </c>
      <c r="C1873" t="s">
        <v>48</v>
      </c>
      <c r="D1873" s="15">
        <v>45533.725902777776</v>
      </c>
      <c r="E1873" s="13" t="s">
        <v>23</v>
      </c>
      <c r="F1873" t="s">
        <v>24</v>
      </c>
      <c r="G1873">
        <v>40</v>
      </c>
      <c r="H1873" s="12">
        <v>1158.8399999999999</v>
      </c>
      <c r="I1873">
        <v>2.7040000000000002</v>
      </c>
      <c r="J1873" t="s">
        <v>221</v>
      </c>
      <c r="K1873" t="b">
        <f t="shared" si="29"/>
        <v>0</v>
      </c>
    </row>
    <row r="1874" spans="1:11" x14ac:dyDescent="0.25">
      <c r="A1874" t="s">
        <v>36</v>
      </c>
      <c r="B1874" t="s">
        <v>37</v>
      </c>
      <c r="C1874" t="s">
        <v>48</v>
      </c>
      <c r="D1874" s="15">
        <v>45533.725937499999</v>
      </c>
      <c r="E1874" s="13" t="s">
        <v>23</v>
      </c>
      <c r="F1874" t="s">
        <v>25</v>
      </c>
      <c r="G1874">
        <v>38</v>
      </c>
      <c r="H1874" s="12">
        <v>921.79</v>
      </c>
      <c r="I1874">
        <v>2.2719999999999998</v>
      </c>
      <c r="J1874" t="s">
        <v>222</v>
      </c>
      <c r="K1874" t="b">
        <f t="shared" si="29"/>
        <v>0</v>
      </c>
    </row>
    <row r="1875" spans="1:11" x14ac:dyDescent="0.25">
      <c r="A1875" t="s">
        <v>36</v>
      </c>
      <c r="B1875" t="s">
        <v>37</v>
      </c>
      <c r="C1875" t="s">
        <v>48</v>
      </c>
      <c r="D1875" s="15">
        <v>45533.725972222222</v>
      </c>
      <c r="E1875" s="13" t="s">
        <v>26</v>
      </c>
      <c r="F1875" t="s">
        <v>22</v>
      </c>
      <c r="G1875">
        <v>35</v>
      </c>
      <c r="H1875" s="12">
        <v>1391.28</v>
      </c>
      <c r="I1875">
        <v>5.7690000000000001</v>
      </c>
      <c r="J1875" t="s">
        <v>223</v>
      </c>
      <c r="K1875" t="b">
        <f t="shared" si="29"/>
        <v>0</v>
      </c>
    </row>
    <row r="1876" spans="1:11" x14ac:dyDescent="0.25">
      <c r="A1876" t="s">
        <v>36</v>
      </c>
      <c r="B1876" t="s">
        <v>37</v>
      </c>
      <c r="C1876" t="s">
        <v>48</v>
      </c>
      <c r="D1876" s="15">
        <v>45533.726041666669</v>
      </c>
      <c r="E1876" s="13" t="s">
        <v>27</v>
      </c>
      <c r="F1876" t="s">
        <v>22</v>
      </c>
      <c r="G1876">
        <v>33</v>
      </c>
      <c r="H1876" s="12">
        <v>911.35</v>
      </c>
      <c r="I1876">
        <v>1.89</v>
      </c>
      <c r="J1876" t="s">
        <v>224</v>
      </c>
      <c r="K1876" t="b">
        <f t="shared" si="29"/>
        <v>0</v>
      </c>
    </row>
    <row r="1877" spans="1:11" x14ac:dyDescent="0.25">
      <c r="A1877" t="s">
        <v>36</v>
      </c>
      <c r="B1877" t="s">
        <v>37</v>
      </c>
      <c r="C1877" t="s">
        <v>48</v>
      </c>
      <c r="D1877" s="15">
        <v>45533.726111111115</v>
      </c>
      <c r="E1877" s="13" t="s">
        <v>27</v>
      </c>
      <c r="F1877" t="s">
        <v>28</v>
      </c>
      <c r="G1877">
        <v>53</v>
      </c>
      <c r="H1877" s="12">
        <v>1174.58</v>
      </c>
      <c r="I1877">
        <v>2.4009999999999998</v>
      </c>
      <c r="J1877" t="s">
        <v>225</v>
      </c>
      <c r="K1877" t="b">
        <f t="shared" si="29"/>
        <v>0</v>
      </c>
    </row>
    <row r="1878" spans="1:11" x14ac:dyDescent="0.25">
      <c r="A1878" t="s">
        <v>36</v>
      </c>
      <c r="B1878" t="s">
        <v>37</v>
      </c>
      <c r="C1878" t="s">
        <v>48</v>
      </c>
      <c r="D1878" s="15">
        <v>45533.726180555554</v>
      </c>
      <c r="E1878" s="13" t="s">
        <v>26</v>
      </c>
      <c r="F1878" t="s">
        <v>28</v>
      </c>
      <c r="G1878">
        <v>41</v>
      </c>
      <c r="H1878" s="12">
        <v>1391.92</v>
      </c>
      <c r="I1878">
        <v>4.9009999999999998</v>
      </c>
      <c r="J1878" t="s">
        <v>226</v>
      </c>
      <c r="K1878" t="b">
        <f t="shared" si="29"/>
        <v>0</v>
      </c>
    </row>
    <row r="1879" spans="1:11" x14ac:dyDescent="0.25">
      <c r="A1879" t="s">
        <v>36</v>
      </c>
      <c r="B1879" t="s">
        <v>37</v>
      </c>
      <c r="C1879" t="s">
        <v>48</v>
      </c>
      <c r="D1879" s="15">
        <v>45533.72625</v>
      </c>
      <c r="E1879" s="13" t="s">
        <v>35</v>
      </c>
      <c r="F1879" t="s">
        <v>33</v>
      </c>
      <c r="G1879">
        <v>1</v>
      </c>
      <c r="H1879" s="12">
        <v>1724130</v>
      </c>
      <c r="I1879">
        <v>3.2530000000000001</v>
      </c>
      <c r="J1879" t="s">
        <v>227</v>
      </c>
      <c r="K1879" t="b">
        <f t="shared" si="29"/>
        <v>0</v>
      </c>
    </row>
    <row r="1880" spans="1:11" x14ac:dyDescent="0.25">
      <c r="A1880" t="s">
        <v>36</v>
      </c>
      <c r="B1880" t="s">
        <v>37</v>
      </c>
      <c r="C1880" t="s">
        <v>48</v>
      </c>
      <c r="D1880" s="15">
        <v>45533.7262962963</v>
      </c>
      <c r="E1880" s="13" t="s">
        <v>34</v>
      </c>
      <c r="F1880" t="s">
        <v>22</v>
      </c>
      <c r="G1880">
        <v>48</v>
      </c>
      <c r="H1880" s="12">
        <v>1751.71</v>
      </c>
      <c r="I1880">
        <v>3.044</v>
      </c>
      <c r="J1880" t="s">
        <v>228</v>
      </c>
      <c r="K1880" t="b">
        <f t="shared" si="29"/>
        <v>0</v>
      </c>
    </row>
    <row r="1881" spans="1:11" x14ac:dyDescent="0.25">
      <c r="A1881" t="s">
        <v>36</v>
      </c>
      <c r="B1881" t="s">
        <v>37</v>
      </c>
      <c r="C1881" t="s">
        <v>48</v>
      </c>
      <c r="D1881" s="15">
        <v>45533.726331018515</v>
      </c>
      <c r="E1881" s="13" t="s">
        <v>34</v>
      </c>
      <c r="F1881" t="s">
        <v>25</v>
      </c>
      <c r="G1881">
        <v>46</v>
      </c>
      <c r="H1881" s="12">
        <v>1514.17</v>
      </c>
      <c r="I1881">
        <v>1.9</v>
      </c>
      <c r="J1881" t="s">
        <v>229</v>
      </c>
      <c r="K1881" t="b">
        <f t="shared" si="29"/>
        <v>0</v>
      </c>
    </row>
    <row r="1882" spans="1:11" x14ac:dyDescent="0.25">
      <c r="A1882" t="s">
        <v>36</v>
      </c>
      <c r="B1882" t="s">
        <v>37</v>
      </c>
      <c r="C1882" t="s">
        <v>37</v>
      </c>
      <c r="D1882" s="15">
        <v>45533.760706018518</v>
      </c>
      <c r="E1882" s="13" t="s">
        <v>21</v>
      </c>
      <c r="F1882" t="s">
        <v>22</v>
      </c>
      <c r="G1882">
        <v>24</v>
      </c>
      <c r="H1882" s="12">
        <v>1665.27</v>
      </c>
      <c r="I1882">
        <v>5.8929999999999998</v>
      </c>
      <c r="J1882" t="s">
        <v>230</v>
      </c>
      <c r="K1882" t="b">
        <f t="shared" si="29"/>
        <v>0</v>
      </c>
    </row>
    <row r="1883" spans="1:11" x14ac:dyDescent="0.25">
      <c r="A1883" t="s">
        <v>36</v>
      </c>
      <c r="B1883" t="s">
        <v>37</v>
      </c>
      <c r="C1883" t="s">
        <v>37</v>
      </c>
      <c r="D1883" s="15">
        <v>45533.760798611111</v>
      </c>
      <c r="E1883" s="13" t="s">
        <v>23</v>
      </c>
      <c r="F1883" t="s">
        <v>24</v>
      </c>
      <c r="G1883">
        <v>41</v>
      </c>
      <c r="H1883" s="12">
        <v>3799.84</v>
      </c>
      <c r="I1883">
        <v>3.0779999999999998</v>
      </c>
      <c r="J1883" t="s">
        <v>231</v>
      </c>
      <c r="K1883" t="b">
        <f t="shared" si="29"/>
        <v>0</v>
      </c>
    </row>
    <row r="1884" spans="1:11" x14ac:dyDescent="0.25">
      <c r="A1884" t="s">
        <v>36</v>
      </c>
      <c r="B1884" t="s">
        <v>37</v>
      </c>
      <c r="C1884" t="s">
        <v>37</v>
      </c>
      <c r="D1884" s="15">
        <v>45533.760844907411</v>
      </c>
      <c r="E1884" s="13" t="s">
        <v>23</v>
      </c>
      <c r="F1884" t="s">
        <v>25</v>
      </c>
      <c r="G1884">
        <v>40</v>
      </c>
      <c r="H1884" s="12">
        <v>3563.5</v>
      </c>
      <c r="I1884">
        <v>1.9670000000000001</v>
      </c>
      <c r="J1884" t="s">
        <v>232</v>
      </c>
      <c r="K1884" t="b">
        <f t="shared" si="29"/>
        <v>0</v>
      </c>
    </row>
    <row r="1885" spans="1:11" x14ac:dyDescent="0.25">
      <c r="A1885" t="s">
        <v>36</v>
      </c>
      <c r="B1885" t="s">
        <v>37</v>
      </c>
      <c r="C1885" t="s">
        <v>37</v>
      </c>
      <c r="D1885" s="15">
        <v>45533.760868055557</v>
      </c>
      <c r="E1885" s="13" t="s">
        <v>26</v>
      </c>
      <c r="F1885" t="s">
        <v>22</v>
      </c>
      <c r="G1885">
        <v>35</v>
      </c>
      <c r="H1885" s="12">
        <v>4775.05</v>
      </c>
      <c r="I1885">
        <v>5.4290000000000003</v>
      </c>
      <c r="J1885" t="s">
        <v>233</v>
      </c>
      <c r="K1885" t="b">
        <f t="shared" si="29"/>
        <v>0</v>
      </c>
    </row>
    <row r="1886" spans="1:11" x14ac:dyDescent="0.25">
      <c r="A1886" t="s">
        <v>36</v>
      </c>
      <c r="B1886" t="s">
        <v>37</v>
      </c>
      <c r="C1886" t="s">
        <v>37</v>
      </c>
      <c r="D1886" s="15">
        <v>45533.760937500003</v>
      </c>
      <c r="E1886" s="13" t="s">
        <v>27</v>
      </c>
      <c r="F1886" t="s">
        <v>22</v>
      </c>
      <c r="G1886">
        <v>34</v>
      </c>
      <c r="H1886" s="12">
        <v>2894.37</v>
      </c>
      <c r="I1886">
        <v>1.69</v>
      </c>
      <c r="J1886" t="s">
        <v>234</v>
      </c>
      <c r="K1886" t="b">
        <f t="shared" si="29"/>
        <v>0</v>
      </c>
    </row>
    <row r="1887" spans="1:11" x14ac:dyDescent="0.25">
      <c r="A1887" t="s">
        <v>36</v>
      </c>
      <c r="B1887" t="s">
        <v>37</v>
      </c>
      <c r="C1887" t="s">
        <v>37</v>
      </c>
      <c r="D1887" s="15">
        <v>45533.761006944442</v>
      </c>
      <c r="E1887" s="13" t="s">
        <v>27</v>
      </c>
      <c r="F1887" t="s">
        <v>28</v>
      </c>
      <c r="G1887">
        <v>54</v>
      </c>
      <c r="H1887" s="12">
        <v>3827.29</v>
      </c>
      <c r="I1887">
        <v>2.089</v>
      </c>
      <c r="J1887" t="s">
        <v>235</v>
      </c>
      <c r="K1887" t="b">
        <f t="shared" si="29"/>
        <v>0</v>
      </c>
    </row>
    <row r="1888" spans="1:11" x14ac:dyDescent="0.25">
      <c r="A1888" t="s">
        <v>36</v>
      </c>
      <c r="B1888" t="s">
        <v>37</v>
      </c>
      <c r="C1888" t="s">
        <v>37</v>
      </c>
      <c r="D1888" s="15">
        <v>45533.761076388888</v>
      </c>
      <c r="E1888" s="13" t="s">
        <v>26</v>
      </c>
      <c r="F1888" t="s">
        <v>28</v>
      </c>
      <c r="G1888">
        <v>41</v>
      </c>
      <c r="H1888" s="12">
        <v>4783.51</v>
      </c>
      <c r="I1888">
        <v>5.609</v>
      </c>
      <c r="J1888" t="s">
        <v>236</v>
      </c>
      <c r="K1888" t="b">
        <f t="shared" si="29"/>
        <v>0</v>
      </c>
    </row>
    <row r="1889" spans="1:11" x14ac:dyDescent="0.25">
      <c r="A1889" t="s">
        <v>36</v>
      </c>
      <c r="B1889" t="s">
        <v>37</v>
      </c>
      <c r="C1889" t="s">
        <v>37</v>
      </c>
      <c r="D1889" s="15">
        <v>45533.761145833334</v>
      </c>
      <c r="E1889" s="13" t="s">
        <v>35</v>
      </c>
      <c r="F1889" t="s">
        <v>33</v>
      </c>
      <c r="G1889">
        <v>1</v>
      </c>
      <c r="H1889" s="12">
        <v>1735519</v>
      </c>
      <c r="I1889">
        <v>3.367</v>
      </c>
      <c r="J1889" t="s">
        <v>237</v>
      </c>
      <c r="K1889" t="b">
        <f t="shared" si="29"/>
        <v>0</v>
      </c>
    </row>
    <row r="1890" spans="1:11" x14ac:dyDescent="0.25">
      <c r="A1890" t="s">
        <v>36</v>
      </c>
      <c r="B1890" t="s">
        <v>37</v>
      </c>
      <c r="C1890" t="s">
        <v>37</v>
      </c>
      <c r="D1890" s="15">
        <v>45533.761192129627</v>
      </c>
      <c r="E1890" s="13" t="s">
        <v>34</v>
      </c>
      <c r="F1890" t="s">
        <v>22</v>
      </c>
      <c r="G1890">
        <v>47</v>
      </c>
      <c r="H1890" s="12">
        <v>5405.12</v>
      </c>
      <c r="I1890">
        <v>2.8740000000000001</v>
      </c>
      <c r="J1890" t="s">
        <v>238</v>
      </c>
      <c r="K1890" t="b">
        <f t="shared" si="29"/>
        <v>0</v>
      </c>
    </row>
    <row r="1891" spans="1:11" x14ac:dyDescent="0.25">
      <c r="A1891" t="s">
        <v>36</v>
      </c>
      <c r="B1891" t="s">
        <v>37</v>
      </c>
      <c r="C1891" t="s">
        <v>37</v>
      </c>
      <c r="D1891" s="15">
        <v>45533.76122685185</v>
      </c>
      <c r="E1891" s="13" t="s">
        <v>34</v>
      </c>
      <c r="F1891" t="s">
        <v>25</v>
      </c>
      <c r="G1891">
        <v>46</v>
      </c>
      <c r="H1891" s="12">
        <v>5168.3500000000004</v>
      </c>
      <c r="I1891">
        <v>1.79</v>
      </c>
      <c r="J1891" t="s">
        <v>239</v>
      </c>
      <c r="K1891" t="b">
        <f t="shared" si="29"/>
        <v>0</v>
      </c>
    </row>
    <row r="1892" spans="1:11" x14ac:dyDescent="0.25">
      <c r="A1892" t="s">
        <v>36</v>
      </c>
      <c r="B1892" t="s">
        <v>37</v>
      </c>
      <c r="C1892" t="s">
        <v>48</v>
      </c>
      <c r="D1892" s="15">
        <v>45533.76761574074</v>
      </c>
      <c r="E1892" s="13" t="s">
        <v>21</v>
      </c>
      <c r="F1892" t="s">
        <v>22</v>
      </c>
      <c r="G1892">
        <v>25</v>
      </c>
      <c r="H1892" s="12">
        <v>744.24</v>
      </c>
      <c r="I1892">
        <v>4.0369999999999999</v>
      </c>
      <c r="J1892" t="s">
        <v>240</v>
      </c>
      <c r="K1892" t="b">
        <f t="shared" si="29"/>
        <v>0</v>
      </c>
    </row>
    <row r="1893" spans="1:11" x14ac:dyDescent="0.25">
      <c r="A1893" t="s">
        <v>36</v>
      </c>
      <c r="B1893" t="s">
        <v>37</v>
      </c>
      <c r="C1893" t="s">
        <v>48</v>
      </c>
      <c r="D1893" s="15">
        <v>45533.76767361111</v>
      </c>
      <c r="E1893" s="13" t="s">
        <v>23</v>
      </c>
      <c r="F1893" t="s">
        <v>24</v>
      </c>
      <c r="G1893">
        <v>40</v>
      </c>
      <c r="H1893" s="12">
        <v>1158.83</v>
      </c>
      <c r="I1893">
        <v>3.7240000000000002</v>
      </c>
      <c r="J1893" t="s">
        <v>241</v>
      </c>
      <c r="K1893" t="b">
        <f t="shared" si="29"/>
        <v>0</v>
      </c>
    </row>
    <row r="1894" spans="1:11" x14ac:dyDescent="0.25">
      <c r="A1894" t="s">
        <v>36</v>
      </c>
      <c r="B1894" t="s">
        <v>37</v>
      </c>
      <c r="C1894" t="s">
        <v>48</v>
      </c>
      <c r="D1894" s="15">
        <v>45533.76771990741</v>
      </c>
      <c r="E1894" s="13" t="s">
        <v>23</v>
      </c>
      <c r="F1894" t="s">
        <v>25</v>
      </c>
      <c r="G1894">
        <v>38</v>
      </c>
      <c r="H1894" s="12">
        <v>921.79</v>
      </c>
      <c r="I1894">
        <v>1.8069999999999999</v>
      </c>
      <c r="J1894" t="s">
        <v>242</v>
      </c>
      <c r="K1894" t="b">
        <f t="shared" si="29"/>
        <v>0</v>
      </c>
    </row>
    <row r="1895" spans="1:11" x14ac:dyDescent="0.25">
      <c r="A1895" t="s">
        <v>36</v>
      </c>
      <c r="B1895" t="s">
        <v>37</v>
      </c>
      <c r="C1895" t="s">
        <v>48</v>
      </c>
      <c r="D1895" s="15">
        <v>45533.767743055556</v>
      </c>
      <c r="E1895" s="13" t="s">
        <v>26</v>
      </c>
      <c r="F1895" t="s">
        <v>22</v>
      </c>
      <c r="G1895">
        <v>35</v>
      </c>
      <c r="H1895" s="12">
        <v>1391.28</v>
      </c>
      <c r="I1895">
        <v>4.4169999999999998</v>
      </c>
      <c r="J1895" t="s">
        <v>243</v>
      </c>
      <c r="K1895" t="b">
        <f t="shared" si="29"/>
        <v>0</v>
      </c>
    </row>
    <row r="1896" spans="1:11" x14ac:dyDescent="0.25">
      <c r="A1896" t="s">
        <v>36</v>
      </c>
      <c r="B1896" t="s">
        <v>37</v>
      </c>
      <c r="C1896" t="s">
        <v>48</v>
      </c>
      <c r="D1896" s="15">
        <v>45533.767800925925</v>
      </c>
      <c r="E1896" s="13" t="s">
        <v>27</v>
      </c>
      <c r="F1896" t="s">
        <v>22</v>
      </c>
      <c r="G1896">
        <v>33</v>
      </c>
      <c r="H1896" s="12">
        <v>911.34</v>
      </c>
      <c r="I1896">
        <v>1.454</v>
      </c>
      <c r="J1896" t="s">
        <v>244</v>
      </c>
      <c r="K1896" t="b">
        <f t="shared" si="29"/>
        <v>0</v>
      </c>
    </row>
    <row r="1897" spans="1:11" x14ac:dyDescent="0.25">
      <c r="A1897" t="s">
        <v>36</v>
      </c>
      <c r="B1897" t="s">
        <v>37</v>
      </c>
      <c r="C1897" t="s">
        <v>48</v>
      </c>
      <c r="D1897" s="15">
        <v>45533.767870370371</v>
      </c>
      <c r="E1897" s="13" t="s">
        <v>27</v>
      </c>
      <c r="F1897" t="s">
        <v>28</v>
      </c>
      <c r="G1897">
        <v>53</v>
      </c>
      <c r="H1897" s="12">
        <v>1174.57</v>
      </c>
      <c r="I1897">
        <v>1.9910000000000001</v>
      </c>
      <c r="J1897" t="s">
        <v>245</v>
      </c>
      <c r="K1897" t="b">
        <f t="shared" si="29"/>
        <v>0</v>
      </c>
    </row>
    <row r="1898" spans="1:11" x14ac:dyDescent="0.25">
      <c r="A1898" t="s">
        <v>36</v>
      </c>
      <c r="B1898" t="s">
        <v>37</v>
      </c>
      <c r="C1898" t="s">
        <v>48</v>
      </c>
      <c r="D1898" s="15">
        <v>45533.767939814818</v>
      </c>
      <c r="E1898" s="13" t="s">
        <v>26</v>
      </c>
      <c r="F1898" t="s">
        <v>28</v>
      </c>
      <c r="G1898">
        <v>41</v>
      </c>
      <c r="H1898" s="12">
        <v>1391.93</v>
      </c>
      <c r="I1898">
        <v>4.5670000000000002</v>
      </c>
      <c r="J1898" t="s">
        <v>246</v>
      </c>
      <c r="K1898" t="b">
        <f t="shared" si="29"/>
        <v>0</v>
      </c>
    </row>
    <row r="1899" spans="1:11" x14ac:dyDescent="0.25">
      <c r="A1899" t="s">
        <v>36</v>
      </c>
      <c r="B1899" t="s">
        <v>37</v>
      </c>
      <c r="C1899" t="s">
        <v>48</v>
      </c>
      <c r="D1899" s="15">
        <v>45533.767997685187</v>
      </c>
      <c r="E1899" s="13" t="s">
        <v>35</v>
      </c>
      <c r="F1899" t="s">
        <v>33</v>
      </c>
      <c r="G1899">
        <v>1</v>
      </c>
      <c r="H1899" s="12">
        <v>1724683</v>
      </c>
      <c r="I1899">
        <v>2.4300000000000002</v>
      </c>
      <c r="J1899" t="s">
        <v>247</v>
      </c>
      <c r="K1899" t="b">
        <f t="shared" si="29"/>
        <v>0</v>
      </c>
    </row>
    <row r="1900" spans="1:11" x14ac:dyDescent="0.25">
      <c r="A1900" t="s">
        <v>36</v>
      </c>
      <c r="B1900" t="s">
        <v>37</v>
      </c>
      <c r="C1900" t="s">
        <v>48</v>
      </c>
      <c r="D1900" s="15">
        <v>45533.76803240741</v>
      </c>
      <c r="E1900" s="13" t="s">
        <v>34</v>
      </c>
      <c r="F1900" t="s">
        <v>22</v>
      </c>
      <c r="G1900">
        <v>48</v>
      </c>
      <c r="H1900" s="12">
        <v>1751.72</v>
      </c>
      <c r="I1900">
        <v>2.7690000000000001</v>
      </c>
      <c r="J1900" t="s">
        <v>248</v>
      </c>
      <c r="K1900" t="b">
        <f t="shared" si="29"/>
        <v>0</v>
      </c>
    </row>
    <row r="1901" spans="1:11" x14ac:dyDescent="0.25">
      <c r="A1901" t="s">
        <v>36</v>
      </c>
      <c r="B1901" t="s">
        <v>37</v>
      </c>
      <c r="C1901" t="s">
        <v>48</v>
      </c>
      <c r="D1901" s="15">
        <v>45533.768067129633</v>
      </c>
      <c r="E1901" s="13" t="s">
        <v>34</v>
      </c>
      <c r="F1901" t="s">
        <v>25</v>
      </c>
      <c r="G1901">
        <v>46</v>
      </c>
      <c r="H1901" s="12">
        <v>1514.16</v>
      </c>
      <c r="I1901">
        <v>2.3439999999999999</v>
      </c>
      <c r="J1901" t="s">
        <v>249</v>
      </c>
      <c r="K1901" t="b">
        <f t="shared" si="29"/>
        <v>0</v>
      </c>
    </row>
    <row r="1902" spans="1:11" x14ac:dyDescent="0.25">
      <c r="A1902" t="s">
        <v>36</v>
      </c>
      <c r="B1902" t="s">
        <v>37</v>
      </c>
      <c r="C1902" t="s">
        <v>37</v>
      </c>
      <c r="D1902" s="15">
        <v>45533.802314814813</v>
      </c>
      <c r="E1902" s="13" t="s">
        <v>21</v>
      </c>
      <c r="F1902" t="s">
        <v>22</v>
      </c>
      <c r="G1902">
        <v>24</v>
      </c>
      <c r="H1902" s="12">
        <v>1665.27</v>
      </c>
      <c r="I1902">
        <v>5.6289999999999996</v>
      </c>
      <c r="J1902" t="s">
        <v>250</v>
      </c>
      <c r="K1902" t="b">
        <f t="shared" si="29"/>
        <v>0</v>
      </c>
    </row>
    <row r="1903" spans="1:11" x14ac:dyDescent="0.25">
      <c r="A1903" t="s">
        <v>36</v>
      </c>
      <c r="B1903" t="s">
        <v>37</v>
      </c>
      <c r="C1903" t="s">
        <v>37</v>
      </c>
      <c r="D1903" s="15">
        <v>45533.802384259259</v>
      </c>
      <c r="E1903" s="13" t="s">
        <v>23</v>
      </c>
      <c r="F1903" t="s">
        <v>24</v>
      </c>
      <c r="G1903">
        <v>41</v>
      </c>
      <c r="H1903" s="12">
        <v>3799.84</v>
      </c>
      <c r="I1903">
        <v>3.44</v>
      </c>
      <c r="J1903" t="s">
        <v>251</v>
      </c>
      <c r="K1903" t="b">
        <f t="shared" si="29"/>
        <v>0</v>
      </c>
    </row>
    <row r="1904" spans="1:11" x14ac:dyDescent="0.25">
      <c r="A1904" t="s">
        <v>36</v>
      </c>
      <c r="B1904" t="s">
        <v>37</v>
      </c>
      <c r="C1904" t="s">
        <v>37</v>
      </c>
      <c r="D1904" s="15">
        <v>45533.802430555559</v>
      </c>
      <c r="E1904" s="13" t="s">
        <v>23</v>
      </c>
      <c r="F1904" t="s">
        <v>25</v>
      </c>
      <c r="G1904">
        <v>40</v>
      </c>
      <c r="H1904" s="12">
        <v>3563.5</v>
      </c>
      <c r="I1904">
        <v>1.7090000000000001</v>
      </c>
      <c r="J1904" t="s">
        <v>252</v>
      </c>
      <c r="K1904" t="b">
        <f t="shared" si="29"/>
        <v>0</v>
      </c>
    </row>
    <row r="1905" spans="1:11" x14ac:dyDescent="0.25">
      <c r="A1905" t="s">
        <v>36</v>
      </c>
      <c r="B1905" t="s">
        <v>37</v>
      </c>
      <c r="C1905" t="s">
        <v>37</v>
      </c>
      <c r="D1905" s="15">
        <v>45533.802465277775</v>
      </c>
      <c r="E1905" s="13" t="s">
        <v>26</v>
      </c>
      <c r="F1905" t="s">
        <v>22</v>
      </c>
      <c r="G1905">
        <v>35</v>
      </c>
      <c r="H1905" s="12">
        <v>4775.0600000000004</v>
      </c>
      <c r="I1905">
        <v>5.3959999999999999</v>
      </c>
      <c r="J1905" t="s">
        <v>253</v>
      </c>
      <c r="K1905" t="b">
        <f t="shared" si="29"/>
        <v>0</v>
      </c>
    </row>
    <row r="1906" spans="1:11" x14ac:dyDescent="0.25">
      <c r="A1906" t="s">
        <v>36</v>
      </c>
      <c r="B1906" t="s">
        <v>37</v>
      </c>
      <c r="C1906" t="s">
        <v>37</v>
      </c>
      <c r="D1906" s="15">
        <v>45533.802523148152</v>
      </c>
      <c r="E1906" s="13" t="s">
        <v>27</v>
      </c>
      <c r="F1906" t="s">
        <v>22</v>
      </c>
      <c r="G1906">
        <v>34</v>
      </c>
      <c r="H1906" s="12">
        <v>2894.37</v>
      </c>
      <c r="I1906">
        <v>1.5920000000000001</v>
      </c>
      <c r="J1906" t="s">
        <v>254</v>
      </c>
      <c r="K1906" t="b">
        <f t="shared" si="29"/>
        <v>0</v>
      </c>
    </row>
    <row r="1907" spans="1:11" x14ac:dyDescent="0.25">
      <c r="A1907" t="s">
        <v>36</v>
      </c>
      <c r="B1907" t="s">
        <v>37</v>
      </c>
      <c r="C1907" t="s">
        <v>37</v>
      </c>
      <c r="D1907" s="15">
        <v>45533.80259259259</v>
      </c>
      <c r="E1907" s="13" t="s">
        <v>27</v>
      </c>
      <c r="F1907" t="s">
        <v>28</v>
      </c>
      <c r="G1907">
        <v>54</v>
      </c>
      <c r="H1907" s="12">
        <v>3827.29</v>
      </c>
      <c r="I1907">
        <v>2.1259999999999999</v>
      </c>
      <c r="J1907" t="s">
        <v>255</v>
      </c>
      <c r="K1907" t="b">
        <f t="shared" si="29"/>
        <v>0</v>
      </c>
    </row>
    <row r="1908" spans="1:11" x14ac:dyDescent="0.25">
      <c r="A1908" t="s">
        <v>36</v>
      </c>
      <c r="B1908" t="s">
        <v>37</v>
      </c>
      <c r="C1908" t="s">
        <v>37</v>
      </c>
      <c r="D1908" s="15">
        <v>45533.802662037036</v>
      </c>
      <c r="E1908" s="13" t="s">
        <v>26</v>
      </c>
      <c r="F1908" t="s">
        <v>28</v>
      </c>
      <c r="G1908">
        <v>41</v>
      </c>
      <c r="H1908" s="12">
        <v>4783.51</v>
      </c>
      <c r="I1908">
        <v>5.6959999999999997</v>
      </c>
      <c r="J1908" t="s">
        <v>256</v>
      </c>
      <c r="K1908" t="b">
        <f t="shared" si="29"/>
        <v>0</v>
      </c>
    </row>
    <row r="1909" spans="1:11" x14ac:dyDescent="0.25">
      <c r="A1909" t="s">
        <v>36</v>
      </c>
      <c r="B1909" t="s">
        <v>37</v>
      </c>
      <c r="C1909" t="s">
        <v>37</v>
      </c>
      <c r="D1909" s="15">
        <v>45533.802743055552</v>
      </c>
      <c r="E1909" s="13" t="s">
        <v>35</v>
      </c>
      <c r="F1909" t="s">
        <v>33</v>
      </c>
      <c r="G1909">
        <v>1</v>
      </c>
      <c r="H1909" s="12">
        <v>1736012</v>
      </c>
      <c r="I1909">
        <v>2.5299999999999998</v>
      </c>
      <c r="J1909" t="s">
        <v>257</v>
      </c>
      <c r="K1909" t="b">
        <f t="shared" si="29"/>
        <v>0</v>
      </c>
    </row>
    <row r="1910" spans="1:11" x14ac:dyDescent="0.25">
      <c r="A1910" t="s">
        <v>36</v>
      </c>
      <c r="B1910" t="s">
        <v>37</v>
      </c>
      <c r="C1910" t="s">
        <v>37</v>
      </c>
      <c r="D1910" s="15">
        <v>45533.802766203706</v>
      </c>
      <c r="E1910" s="13" t="s">
        <v>34</v>
      </c>
      <c r="F1910" t="s">
        <v>22</v>
      </c>
      <c r="G1910">
        <v>47</v>
      </c>
      <c r="H1910" s="12">
        <v>5405.12</v>
      </c>
      <c r="I1910">
        <v>2.6589999999999998</v>
      </c>
      <c r="J1910" t="s">
        <v>258</v>
      </c>
      <c r="K1910" t="b">
        <f t="shared" si="29"/>
        <v>0</v>
      </c>
    </row>
    <row r="1911" spans="1:11" x14ac:dyDescent="0.25">
      <c r="A1911" t="s">
        <v>36</v>
      </c>
      <c r="B1911" t="s">
        <v>37</v>
      </c>
      <c r="C1911" t="s">
        <v>37</v>
      </c>
      <c r="D1911" s="15">
        <v>45533.802812499998</v>
      </c>
      <c r="E1911" s="13" t="s">
        <v>34</v>
      </c>
      <c r="F1911" t="s">
        <v>25</v>
      </c>
      <c r="G1911">
        <v>46</v>
      </c>
      <c r="H1911" s="12">
        <v>5168.3500000000004</v>
      </c>
      <c r="I1911">
        <v>1.746</v>
      </c>
      <c r="J1911" t="s">
        <v>259</v>
      </c>
      <c r="K1911" t="b">
        <f t="shared" si="29"/>
        <v>0</v>
      </c>
    </row>
    <row r="1912" spans="1:11" x14ac:dyDescent="0.25">
      <c r="A1912" t="s">
        <v>36</v>
      </c>
      <c r="B1912" t="s">
        <v>37</v>
      </c>
      <c r="C1912" t="s">
        <v>48</v>
      </c>
      <c r="D1912" s="15">
        <v>45533.809166666666</v>
      </c>
      <c r="E1912" s="13" t="s">
        <v>21</v>
      </c>
      <c r="F1912" t="s">
        <v>22</v>
      </c>
      <c r="G1912">
        <v>25</v>
      </c>
      <c r="H1912" s="12">
        <v>744.25</v>
      </c>
      <c r="I1912">
        <v>2.57</v>
      </c>
      <c r="J1912" t="s">
        <v>260</v>
      </c>
      <c r="K1912" t="b">
        <f t="shared" si="29"/>
        <v>0</v>
      </c>
    </row>
    <row r="1913" spans="1:11" x14ac:dyDescent="0.25">
      <c r="A1913" t="s">
        <v>36</v>
      </c>
      <c r="B1913" t="s">
        <v>37</v>
      </c>
      <c r="C1913" t="s">
        <v>48</v>
      </c>
      <c r="D1913" s="15">
        <v>45533.809212962966</v>
      </c>
      <c r="E1913" s="13" t="s">
        <v>23</v>
      </c>
      <c r="F1913" t="s">
        <v>24</v>
      </c>
      <c r="G1913">
        <v>40</v>
      </c>
      <c r="H1913" s="12">
        <v>1158.83</v>
      </c>
      <c r="I1913">
        <v>3.1960000000000002</v>
      </c>
      <c r="J1913" t="s">
        <v>261</v>
      </c>
      <c r="K1913" t="b">
        <f t="shared" si="29"/>
        <v>0</v>
      </c>
    </row>
    <row r="1914" spans="1:11" x14ac:dyDescent="0.25">
      <c r="A1914" t="s">
        <v>36</v>
      </c>
      <c r="B1914" t="s">
        <v>37</v>
      </c>
      <c r="C1914" t="s">
        <v>48</v>
      </c>
      <c r="D1914" s="15">
        <v>45533.809247685182</v>
      </c>
      <c r="E1914" s="13" t="s">
        <v>23</v>
      </c>
      <c r="F1914" t="s">
        <v>25</v>
      </c>
      <c r="G1914">
        <v>38</v>
      </c>
      <c r="H1914" s="12">
        <v>921.79</v>
      </c>
      <c r="I1914">
        <v>1.708</v>
      </c>
      <c r="J1914" t="s">
        <v>262</v>
      </c>
      <c r="K1914" t="b">
        <f t="shared" si="29"/>
        <v>0</v>
      </c>
    </row>
    <row r="1915" spans="1:11" x14ac:dyDescent="0.25">
      <c r="A1915" t="s">
        <v>36</v>
      </c>
      <c r="B1915" t="s">
        <v>37</v>
      </c>
      <c r="C1915" t="s">
        <v>48</v>
      </c>
      <c r="D1915" s="15">
        <v>45533.809282407405</v>
      </c>
      <c r="E1915" s="13" t="s">
        <v>26</v>
      </c>
      <c r="F1915" t="s">
        <v>22</v>
      </c>
      <c r="G1915">
        <v>35</v>
      </c>
      <c r="H1915" s="12">
        <v>1391.28</v>
      </c>
      <c r="I1915">
        <v>4.9249999999999998</v>
      </c>
      <c r="J1915" t="s">
        <v>263</v>
      </c>
      <c r="K1915" t="b">
        <f t="shared" si="29"/>
        <v>0</v>
      </c>
    </row>
    <row r="1916" spans="1:11" x14ac:dyDescent="0.25">
      <c r="A1916" t="s">
        <v>36</v>
      </c>
      <c r="B1916" t="s">
        <v>37</v>
      </c>
      <c r="C1916" t="s">
        <v>48</v>
      </c>
      <c r="D1916" s="15">
        <v>45533.809340277781</v>
      </c>
      <c r="E1916" s="13" t="s">
        <v>27</v>
      </c>
      <c r="F1916" t="s">
        <v>22</v>
      </c>
      <c r="G1916">
        <v>33</v>
      </c>
      <c r="H1916" s="12">
        <v>911.34</v>
      </c>
      <c r="I1916">
        <v>1.6040000000000001</v>
      </c>
      <c r="J1916" t="s">
        <v>264</v>
      </c>
      <c r="K1916" t="b">
        <f t="shared" si="29"/>
        <v>0</v>
      </c>
    </row>
    <row r="1917" spans="1:11" x14ac:dyDescent="0.25">
      <c r="A1917" t="s">
        <v>36</v>
      </c>
      <c r="B1917" t="s">
        <v>37</v>
      </c>
      <c r="C1917" t="s">
        <v>48</v>
      </c>
      <c r="D1917" s="15">
        <v>45533.80940972222</v>
      </c>
      <c r="E1917" s="13" t="s">
        <v>27</v>
      </c>
      <c r="F1917" t="s">
        <v>28</v>
      </c>
      <c r="G1917">
        <v>53</v>
      </c>
      <c r="H1917" s="12">
        <v>1174.56</v>
      </c>
      <c r="I1917">
        <v>2.0680000000000001</v>
      </c>
      <c r="J1917" t="s">
        <v>265</v>
      </c>
      <c r="K1917" t="b">
        <f t="shared" si="29"/>
        <v>0</v>
      </c>
    </row>
    <row r="1918" spans="1:11" x14ac:dyDescent="0.25">
      <c r="A1918" t="s">
        <v>36</v>
      </c>
      <c r="B1918" t="s">
        <v>37</v>
      </c>
      <c r="C1918" t="s">
        <v>48</v>
      </c>
      <c r="D1918" s="15">
        <v>45533.809479166666</v>
      </c>
      <c r="E1918" s="13" t="s">
        <v>26</v>
      </c>
      <c r="F1918" t="s">
        <v>28</v>
      </c>
      <c r="G1918">
        <v>41</v>
      </c>
      <c r="H1918" s="12">
        <v>1391.92</v>
      </c>
      <c r="I1918">
        <v>4.7229999999999999</v>
      </c>
      <c r="J1918" t="s">
        <v>266</v>
      </c>
      <c r="K1918" t="b">
        <f t="shared" si="29"/>
        <v>0</v>
      </c>
    </row>
    <row r="1919" spans="1:11" x14ac:dyDescent="0.25">
      <c r="A1919" t="s">
        <v>36</v>
      </c>
      <c r="B1919" t="s">
        <v>37</v>
      </c>
      <c r="C1919" t="s">
        <v>48</v>
      </c>
      <c r="D1919" s="15">
        <v>45533.809537037036</v>
      </c>
      <c r="E1919" s="13" t="s">
        <v>35</v>
      </c>
      <c r="F1919" t="s">
        <v>33</v>
      </c>
      <c r="G1919">
        <v>1</v>
      </c>
      <c r="H1919" s="12">
        <v>1725236</v>
      </c>
      <c r="I1919">
        <v>2.2879999999999998</v>
      </c>
      <c r="J1919" t="s">
        <v>267</v>
      </c>
      <c r="K1919" t="b">
        <f t="shared" si="29"/>
        <v>0</v>
      </c>
    </row>
    <row r="1920" spans="1:11" x14ac:dyDescent="0.25">
      <c r="A1920" t="s">
        <v>36</v>
      </c>
      <c r="B1920" t="s">
        <v>37</v>
      </c>
      <c r="C1920" t="s">
        <v>48</v>
      </c>
      <c r="D1920" s="15">
        <v>45533.809571759259</v>
      </c>
      <c r="E1920" s="13" t="s">
        <v>34</v>
      </c>
      <c r="F1920" t="s">
        <v>22</v>
      </c>
      <c r="G1920">
        <v>48</v>
      </c>
      <c r="H1920" s="12">
        <v>1751.71</v>
      </c>
      <c r="I1920">
        <v>2.9620000000000002</v>
      </c>
      <c r="J1920" t="s">
        <v>268</v>
      </c>
      <c r="K1920" t="b">
        <f t="shared" si="29"/>
        <v>0</v>
      </c>
    </row>
    <row r="1921" spans="1:11" x14ac:dyDescent="0.25">
      <c r="A1921" t="s">
        <v>36</v>
      </c>
      <c r="B1921" t="s">
        <v>37</v>
      </c>
      <c r="C1921" t="s">
        <v>48</v>
      </c>
      <c r="D1921" s="15">
        <v>45533.809606481482</v>
      </c>
      <c r="E1921" s="13" t="s">
        <v>34</v>
      </c>
      <c r="F1921" t="s">
        <v>25</v>
      </c>
      <c r="G1921">
        <v>44</v>
      </c>
      <c r="H1921" s="12">
        <v>1277.0999999999999</v>
      </c>
      <c r="I1921">
        <v>1.9059999999999999</v>
      </c>
      <c r="J1921" t="s">
        <v>269</v>
      </c>
      <c r="K1921" t="b">
        <f t="shared" si="29"/>
        <v>0</v>
      </c>
    </row>
    <row r="1922" spans="1:11" x14ac:dyDescent="0.25">
      <c r="A1922" t="s">
        <v>36</v>
      </c>
      <c r="B1922" t="s">
        <v>37</v>
      </c>
      <c r="C1922" t="s">
        <v>37</v>
      </c>
      <c r="D1922" s="15">
        <v>45534.30232638889</v>
      </c>
      <c r="E1922" s="13" t="s">
        <v>21</v>
      </c>
      <c r="F1922" t="s">
        <v>22</v>
      </c>
      <c r="G1922">
        <v>24</v>
      </c>
      <c r="H1922" s="12">
        <v>1665.27</v>
      </c>
      <c r="I1922">
        <v>7.415</v>
      </c>
      <c r="J1922" t="s">
        <v>270</v>
      </c>
      <c r="K1922" t="b">
        <f t="shared" si="29"/>
        <v>0</v>
      </c>
    </row>
    <row r="1923" spans="1:11" x14ac:dyDescent="0.25">
      <c r="A1923" t="s">
        <v>36</v>
      </c>
      <c r="B1923" t="s">
        <v>37</v>
      </c>
      <c r="C1923" t="s">
        <v>37</v>
      </c>
      <c r="D1923" s="15">
        <v>45534.302430555559</v>
      </c>
      <c r="E1923" s="13" t="s">
        <v>23</v>
      </c>
      <c r="F1923" t="s">
        <v>24</v>
      </c>
      <c r="G1923">
        <v>41</v>
      </c>
      <c r="H1923" s="12">
        <v>3799.84</v>
      </c>
      <c r="I1923">
        <v>3.4620000000000002</v>
      </c>
      <c r="J1923" t="s">
        <v>271</v>
      </c>
      <c r="K1923" t="b">
        <f t="shared" ref="K1923:K1986" si="30">IF(I1923 &gt; 10, TRUE, FALSE)</f>
        <v>0</v>
      </c>
    </row>
    <row r="1924" spans="1:11" x14ac:dyDescent="0.25">
      <c r="A1924" t="s">
        <v>36</v>
      </c>
      <c r="B1924" t="s">
        <v>37</v>
      </c>
      <c r="C1924" t="s">
        <v>37</v>
      </c>
      <c r="D1924" s="15">
        <v>45534.302476851852</v>
      </c>
      <c r="E1924" s="13" t="s">
        <v>23</v>
      </c>
      <c r="F1924" t="s">
        <v>25</v>
      </c>
      <c r="G1924">
        <v>40</v>
      </c>
      <c r="H1924" s="12">
        <v>3563.5</v>
      </c>
      <c r="I1924">
        <v>2.1829999999999998</v>
      </c>
      <c r="J1924" t="s">
        <v>272</v>
      </c>
      <c r="K1924" t="b">
        <f t="shared" si="30"/>
        <v>0</v>
      </c>
    </row>
    <row r="1925" spans="1:11" x14ac:dyDescent="0.25">
      <c r="A1925" t="s">
        <v>36</v>
      </c>
      <c r="B1925" t="s">
        <v>37</v>
      </c>
      <c r="C1925" t="s">
        <v>37</v>
      </c>
      <c r="D1925" s="15">
        <v>45534.302511574075</v>
      </c>
      <c r="E1925" s="13" t="s">
        <v>26</v>
      </c>
      <c r="F1925" t="s">
        <v>22</v>
      </c>
      <c r="G1925">
        <v>35</v>
      </c>
      <c r="H1925" s="12">
        <v>4775.0600000000004</v>
      </c>
      <c r="I1925">
        <v>6.7149999999999999</v>
      </c>
      <c r="J1925" t="s">
        <v>273</v>
      </c>
      <c r="K1925" t="b">
        <f t="shared" si="30"/>
        <v>0</v>
      </c>
    </row>
    <row r="1926" spans="1:11" x14ac:dyDescent="0.25">
      <c r="A1926" t="s">
        <v>36</v>
      </c>
      <c r="B1926" t="s">
        <v>37</v>
      </c>
      <c r="C1926" t="s">
        <v>37</v>
      </c>
      <c r="D1926" s="15">
        <v>45534.30259259259</v>
      </c>
      <c r="E1926" s="13" t="s">
        <v>27</v>
      </c>
      <c r="F1926" t="s">
        <v>22</v>
      </c>
      <c r="G1926">
        <v>34</v>
      </c>
      <c r="H1926" s="12">
        <v>2894.37</v>
      </c>
      <c r="I1926">
        <v>2.6459999999999999</v>
      </c>
      <c r="J1926" t="s">
        <v>274</v>
      </c>
      <c r="K1926" t="b">
        <f t="shared" si="30"/>
        <v>0</v>
      </c>
    </row>
    <row r="1927" spans="1:11" x14ac:dyDescent="0.25">
      <c r="A1927" t="s">
        <v>36</v>
      </c>
      <c r="B1927" t="s">
        <v>37</v>
      </c>
      <c r="C1927" t="s">
        <v>37</v>
      </c>
      <c r="D1927" s="15">
        <v>45534.302673611113</v>
      </c>
      <c r="E1927" s="13" t="s">
        <v>27</v>
      </c>
      <c r="F1927" t="s">
        <v>28</v>
      </c>
      <c r="G1927">
        <v>54</v>
      </c>
      <c r="H1927" s="12">
        <v>3827.29</v>
      </c>
      <c r="I1927">
        <v>5.5510000000000002</v>
      </c>
      <c r="J1927" t="s">
        <v>275</v>
      </c>
      <c r="K1927" t="b">
        <f t="shared" si="30"/>
        <v>0</v>
      </c>
    </row>
    <row r="1928" spans="1:11" x14ac:dyDescent="0.25">
      <c r="A1928" t="s">
        <v>36</v>
      </c>
      <c r="B1928" t="s">
        <v>37</v>
      </c>
      <c r="C1928" t="s">
        <v>37</v>
      </c>
      <c r="D1928" s="15">
        <v>45534.302777777775</v>
      </c>
      <c r="E1928" s="13" t="s">
        <v>26</v>
      </c>
      <c r="F1928" t="s">
        <v>28</v>
      </c>
      <c r="G1928">
        <v>41</v>
      </c>
      <c r="H1928" s="12">
        <v>4783.51</v>
      </c>
      <c r="I1928">
        <v>6.82</v>
      </c>
      <c r="J1928" t="s">
        <v>276</v>
      </c>
      <c r="K1928" t="b">
        <f t="shared" si="30"/>
        <v>0</v>
      </c>
    </row>
    <row r="1929" spans="1:11" x14ac:dyDescent="0.25">
      <c r="A1929" t="s">
        <v>36</v>
      </c>
      <c r="B1929" t="s">
        <v>37</v>
      </c>
      <c r="C1929" t="s">
        <v>37</v>
      </c>
      <c r="D1929" s="15">
        <v>45534.302870370368</v>
      </c>
      <c r="E1929" s="13" t="s">
        <v>35</v>
      </c>
      <c r="F1929" t="s">
        <v>33</v>
      </c>
      <c r="G1929">
        <v>1</v>
      </c>
      <c r="H1929" s="12">
        <v>1736505</v>
      </c>
      <c r="I1929">
        <v>3.1859999999999999</v>
      </c>
      <c r="J1929" t="s">
        <v>277</v>
      </c>
      <c r="K1929" t="b">
        <f t="shared" si="30"/>
        <v>0</v>
      </c>
    </row>
    <row r="1930" spans="1:11" x14ac:dyDescent="0.25">
      <c r="A1930" t="s">
        <v>36</v>
      </c>
      <c r="B1930" t="s">
        <v>37</v>
      </c>
      <c r="C1930" t="s">
        <v>37</v>
      </c>
      <c r="D1930" s="15">
        <v>45534.302905092591</v>
      </c>
      <c r="E1930" s="13" t="s">
        <v>34</v>
      </c>
      <c r="F1930" t="s">
        <v>22</v>
      </c>
      <c r="G1930">
        <v>47</v>
      </c>
      <c r="H1930" s="12">
        <v>5405.12</v>
      </c>
      <c r="I1930">
        <v>3.7690000000000001</v>
      </c>
      <c r="J1930" t="s">
        <v>278</v>
      </c>
      <c r="K1930" t="b">
        <f t="shared" si="30"/>
        <v>0</v>
      </c>
    </row>
    <row r="1931" spans="1:11" x14ac:dyDescent="0.25">
      <c r="A1931" t="s">
        <v>36</v>
      </c>
      <c r="B1931" t="s">
        <v>37</v>
      </c>
      <c r="C1931" t="s">
        <v>37</v>
      </c>
      <c r="D1931" s="15">
        <v>45534.30296296296</v>
      </c>
      <c r="E1931" s="13" t="s">
        <v>34</v>
      </c>
      <c r="F1931" t="s">
        <v>25</v>
      </c>
      <c r="G1931">
        <v>46</v>
      </c>
      <c r="H1931" s="12">
        <v>5168.3500000000004</v>
      </c>
      <c r="I1931">
        <v>2.9319999999999999</v>
      </c>
      <c r="J1931" t="s">
        <v>279</v>
      </c>
      <c r="K1931" t="b">
        <f t="shared" si="30"/>
        <v>0</v>
      </c>
    </row>
    <row r="1932" spans="1:11" x14ac:dyDescent="0.25">
      <c r="A1932" t="s">
        <v>36</v>
      </c>
      <c r="B1932" t="s">
        <v>37</v>
      </c>
      <c r="C1932" t="s">
        <v>48</v>
      </c>
      <c r="D1932" s="15">
        <v>45534.309166666666</v>
      </c>
      <c r="E1932" s="13" t="s">
        <v>21</v>
      </c>
      <c r="F1932" t="s">
        <v>22</v>
      </c>
      <c r="G1932">
        <v>20</v>
      </c>
      <c r="H1932" s="12">
        <v>485.47</v>
      </c>
      <c r="I1932">
        <v>2.9929999999999999</v>
      </c>
      <c r="J1932" t="s">
        <v>280</v>
      </c>
      <c r="K1932" t="b">
        <f t="shared" si="30"/>
        <v>0</v>
      </c>
    </row>
    <row r="1933" spans="1:11" x14ac:dyDescent="0.25">
      <c r="A1933" t="s">
        <v>36</v>
      </c>
      <c r="B1933" t="s">
        <v>37</v>
      </c>
      <c r="C1933" t="s">
        <v>48</v>
      </c>
      <c r="D1933" s="15">
        <v>45534.309212962966</v>
      </c>
      <c r="E1933" s="13" t="s">
        <v>23</v>
      </c>
      <c r="F1933" t="s">
        <v>24</v>
      </c>
      <c r="G1933">
        <v>45</v>
      </c>
      <c r="H1933" s="12">
        <v>1417.6</v>
      </c>
      <c r="I1933">
        <v>3.2440000000000002</v>
      </c>
      <c r="J1933" t="s">
        <v>281</v>
      </c>
      <c r="K1933" t="b">
        <f t="shared" si="30"/>
        <v>0</v>
      </c>
    </row>
    <row r="1934" spans="1:11" x14ac:dyDescent="0.25">
      <c r="A1934" t="s">
        <v>36</v>
      </c>
      <c r="B1934" t="s">
        <v>37</v>
      </c>
      <c r="C1934" t="s">
        <v>48</v>
      </c>
      <c r="D1934" s="15">
        <v>45534.309259259258</v>
      </c>
      <c r="E1934" s="13" t="s">
        <v>23</v>
      </c>
      <c r="F1934" t="s">
        <v>25</v>
      </c>
      <c r="G1934">
        <v>38</v>
      </c>
      <c r="H1934" s="12">
        <v>921.78</v>
      </c>
      <c r="I1934">
        <v>1.964</v>
      </c>
      <c r="J1934" t="s">
        <v>282</v>
      </c>
      <c r="K1934" t="b">
        <f t="shared" si="30"/>
        <v>0</v>
      </c>
    </row>
    <row r="1935" spans="1:11" x14ac:dyDescent="0.25">
      <c r="A1935" t="s">
        <v>36</v>
      </c>
      <c r="B1935" t="s">
        <v>37</v>
      </c>
      <c r="C1935" t="s">
        <v>48</v>
      </c>
      <c r="D1935" s="15">
        <v>45534.309282407405</v>
      </c>
      <c r="E1935" s="13" t="s">
        <v>26</v>
      </c>
      <c r="F1935" t="s">
        <v>22</v>
      </c>
      <c r="G1935">
        <v>35</v>
      </c>
      <c r="H1935" s="12">
        <v>1391.29</v>
      </c>
      <c r="I1935">
        <v>4.1479999999999997</v>
      </c>
      <c r="J1935" t="s">
        <v>283</v>
      </c>
      <c r="K1935" t="b">
        <f t="shared" si="30"/>
        <v>0</v>
      </c>
    </row>
    <row r="1936" spans="1:11" x14ac:dyDescent="0.25">
      <c r="A1936" t="s">
        <v>36</v>
      </c>
      <c r="B1936" t="s">
        <v>37</v>
      </c>
      <c r="C1936" t="s">
        <v>48</v>
      </c>
      <c r="D1936" s="15">
        <v>45534.309340277781</v>
      </c>
      <c r="E1936" s="13" t="s">
        <v>27</v>
      </c>
      <c r="F1936" t="s">
        <v>22</v>
      </c>
      <c r="G1936">
        <v>33</v>
      </c>
      <c r="H1936" s="12">
        <v>911.33</v>
      </c>
      <c r="I1936">
        <v>1.9950000000000001</v>
      </c>
      <c r="J1936" t="s">
        <v>284</v>
      </c>
      <c r="K1936" t="b">
        <f t="shared" si="30"/>
        <v>0</v>
      </c>
    </row>
    <row r="1937" spans="1:11" x14ac:dyDescent="0.25">
      <c r="A1937" t="s">
        <v>36</v>
      </c>
      <c r="B1937" t="s">
        <v>37</v>
      </c>
      <c r="C1937" t="s">
        <v>48</v>
      </c>
      <c r="D1937" s="15">
        <v>45534.30940972222</v>
      </c>
      <c r="E1937" s="13" t="s">
        <v>27</v>
      </c>
      <c r="F1937" t="s">
        <v>28</v>
      </c>
      <c r="G1937">
        <v>53</v>
      </c>
      <c r="H1937" s="12">
        <v>1174.58</v>
      </c>
      <c r="I1937">
        <v>2.4300000000000002</v>
      </c>
      <c r="J1937" t="s">
        <v>285</v>
      </c>
      <c r="K1937" t="b">
        <f t="shared" si="30"/>
        <v>0</v>
      </c>
    </row>
    <row r="1938" spans="1:11" x14ac:dyDescent="0.25">
      <c r="A1938" t="s">
        <v>36</v>
      </c>
      <c r="B1938" t="s">
        <v>37</v>
      </c>
      <c r="C1938" t="s">
        <v>48</v>
      </c>
      <c r="D1938" s="15">
        <v>45534.309479166666</v>
      </c>
      <c r="E1938" s="13" t="s">
        <v>26</v>
      </c>
      <c r="F1938" t="s">
        <v>28</v>
      </c>
      <c r="G1938">
        <v>41</v>
      </c>
      <c r="H1938" s="12">
        <v>1391.93</v>
      </c>
      <c r="I1938">
        <v>6.4009999999999998</v>
      </c>
      <c r="J1938" t="s">
        <v>286</v>
      </c>
      <c r="K1938" t="b">
        <f t="shared" si="30"/>
        <v>0</v>
      </c>
    </row>
    <row r="1939" spans="1:11" x14ac:dyDescent="0.25">
      <c r="A1939" t="s">
        <v>36</v>
      </c>
      <c r="B1939" t="s">
        <v>37</v>
      </c>
      <c r="C1939" t="s">
        <v>48</v>
      </c>
      <c r="D1939" s="15">
        <v>45534.309571759259</v>
      </c>
      <c r="E1939" s="13" t="s">
        <v>35</v>
      </c>
      <c r="F1939" t="s">
        <v>33</v>
      </c>
      <c r="G1939">
        <v>1</v>
      </c>
      <c r="H1939" s="12">
        <v>1725789</v>
      </c>
      <c r="I1939">
        <v>2.95</v>
      </c>
      <c r="J1939" t="s">
        <v>287</v>
      </c>
      <c r="K1939" t="b">
        <f t="shared" si="30"/>
        <v>0</v>
      </c>
    </row>
    <row r="1940" spans="1:11" x14ac:dyDescent="0.25">
      <c r="A1940" t="s">
        <v>36</v>
      </c>
      <c r="B1940" t="s">
        <v>37</v>
      </c>
      <c r="C1940" t="s">
        <v>48</v>
      </c>
      <c r="D1940" s="15">
        <v>45534.309606481482</v>
      </c>
      <c r="E1940" s="13" t="s">
        <v>34</v>
      </c>
      <c r="F1940" t="s">
        <v>22</v>
      </c>
      <c r="G1940">
        <v>48</v>
      </c>
      <c r="H1940" s="12">
        <v>1751.71</v>
      </c>
      <c r="I1940">
        <v>2.9740000000000002</v>
      </c>
      <c r="J1940" t="s">
        <v>288</v>
      </c>
      <c r="K1940" t="b">
        <f t="shared" si="30"/>
        <v>0</v>
      </c>
    </row>
    <row r="1941" spans="1:11" x14ac:dyDescent="0.25">
      <c r="A1941" t="s">
        <v>36</v>
      </c>
      <c r="B1941" t="s">
        <v>37</v>
      </c>
      <c r="C1941" t="s">
        <v>48</v>
      </c>
      <c r="D1941" s="15">
        <v>45534.309652777774</v>
      </c>
      <c r="E1941" s="13" t="s">
        <v>34</v>
      </c>
      <c r="F1941" t="s">
        <v>25</v>
      </c>
      <c r="G1941">
        <v>46</v>
      </c>
      <c r="H1941" s="12">
        <v>1514.17</v>
      </c>
      <c r="I1941">
        <v>1.9390000000000001</v>
      </c>
      <c r="J1941" t="s">
        <v>289</v>
      </c>
      <c r="K1941" t="b">
        <f t="shared" si="30"/>
        <v>0</v>
      </c>
    </row>
    <row r="1942" spans="1:11" x14ac:dyDescent="0.25">
      <c r="A1942" t="s">
        <v>36</v>
      </c>
      <c r="B1942" t="s">
        <v>37</v>
      </c>
      <c r="C1942" t="s">
        <v>48</v>
      </c>
      <c r="D1942" s="15">
        <v>45534.35087962963</v>
      </c>
      <c r="E1942" s="13" t="s">
        <v>21</v>
      </c>
      <c r="F1942" t="s">
        <v>22</v>
      </c>
      <c r="G1942">
        <v>25</v>
      </c>
      <c r="H1942" s="12">
        <v>744.25</v>
      </c>
      <c r="I1942">
        <v>3.1520000000000001</v>
      </c>
      <c r="J1942" t="s">
        <v>290</v>
      </c>
      <c r="K1942" t="b">
        <f t="shared" si="30"/>
        <v>0</v>
      </c>
    </row>
    <row r="1943" spans="1:11" x14ac:dyDescent="0.25">
      <c r="A1943" t="s">
        <v>36</v>
      </c>
      <c r="B1943" t="s">
        <v>37</v>
      </c>
      <c r="C1943" t="s">
        <v>48</v>
      </c>
      <c r="D1943" s="15">
        <v>45534.350937499999</v>
      </c>
      <c r="E1943" s="13" t="s">
        <v>23</v>
      </c>
      <c r="F1943" t="s">
        <v>24</v>
      </c>
      <c r="G1943">
        <v>40</v>
      </c>
      <c r="H1943" s="12">
        <v>1158.8399999999999</v>
      </c>
      <c r="I1943">
        <v>2.9340000000000002</v>
      </c>
      <c r="J1943" t="s">
        <v>291</v>
      </c>
      <c r="K1943" t="b">
        <f t="shared" si="30"/>
        <v>0</v>
      </c>
    </row>
    <row r="1944" spans="1:11" x14ac:dyDescent="0.25">
      <c r="A1944" t="s">
        <v>36</v>
      </c>
      <c r="B1944" t="s">
        <v>37</v>
      </c>
      <c r="C1944" t="s">
        <v>48</v>
      </c>
      <c r="D1944" s="15">
        <v>45534.350972222222</v>
      </c>
      <c r="E1944" s="13" t="s">
        <v>23</v>
      </c>
      <c r="F1944" t="s">
        <v>25</v>
      </c>
      <c r="G1944">
        <v>40</v>
      </c>
      <c r="H1944" s="12">
        <v>1158.8599999999999</v>
      </c>
      <c r="I1944">
        <v>2.5459999999999998</v>
      </c>
      <c r="J1944" t="s">
        <v>292</v>
      </c>
      <c r="K1944" t="b">
        <f t="shared" si="30"/>
        <v>0</v>
      </c>
    </row>
    <row r="1945" spans="1:11" x14ac:dyDescent="0.25">
      <c r="A1945" t="s">
        <v>36</v>
      </c>
      <c r="B1945" t="s">
        <v>37</v>
      </c>
      <c r="C1945" t="s">
        <v>48</v>
      </c>
      <c r="D1945" s="15">
        <v>45534.351006944446</v>
      </c>
      <c r="E1945" s="13" t="s">
        <v>26</v>
      </c>
      <c r="F1945" t="s">
        <v>22</v>
      </c>
      <c r="G1945">
        <v>33</v>
      </c>
      <c r="H1945" s="12">
        <v>1154.21</v>
      </c>
      <c r="I1945">
        <v>5.1859999999999999</v>
      </c>
      <c r="J1945" t="s">
        <v>293</v>
      </c>
      <c r="K1945" t="b">
        <f t="shared" si="30"/>
        <v>0</v>
      </c>
    </row>
    <row r="1946" spans="1:11" x14ac:dyDescent="0.25">
      <c r="A1946" t="s">
        <v>36</v>
      </c>
      <c r="B1946" t="s">
        <v>37</v>
      </c>
      <c r="C1946" t="s">
        <v>48</v>
      </c>
      <c r="D1946" s="15">
        <v>45534.351076388892</v>
      </c>
      <c r="E1946" s="13" t="s">
        <v>27</v>
      </c>
      <c r="F1946" t="s">
        <v>22</v>
      </c>
      <c r="G1946">
        <v>33</v>
      </c>
      <c r="H1946" s="12">
        <v>911.33</v>
      </c>
      <c r="I1946">
        <v>1.6930000000000001</v>
      </c>
      <c r="J1946" t="s">
        <v>294</v>
      </c>
      <c r="K1946" t="b">
        <f t="shared" si="30"/>
        <v>0</v>
      </c>
    </row>
    <row r="1947" spans="1:11" x14ac:dyDescent="0.25">
      <c r="A1947" t="s">
        <v>36</v>
      </c>
      <c r="B1947" t="s">
        <v>37</v>
      </c>
      <c r="C1947" t="s">
        <v>48</v>
      </c>
      <c r="D1947" s="15">
        <v>45534.351145833331</v>
      </c>
      <c r="E1947" s="13" t="s">
        <v>27</v>
      </c>
      <c r="F1947" t="s">
        <v>28</v>
      </c>
      <c r="G1947">
        <v>53</v>
      </c>
      <c r="H1947" s="12">
        <v>1174.57</v>
      </c>
      <c r="I1947">
        <v>2.52</v>
      </c>
      <c r="J1947" t="s">
        <v>295</v>
      </c>
      <c r="K1947" t="b">
        <f t="shared" si="30"/>
        <v>0</v>
      </c>
    </row>
    <row r="1948" spans="1:11" x14ac:dyDescent="0.25">
      <c r="A1948" t="s">
        <v>36</v>
      </c>
      <c r="B1948" t="s">
        <v>37</v>
      </c>
      <c r="C1948" t="s">
        <v>48</v>
      </c>
      <c r="D1948" s="15">
        <v>45534.351226851853</v>
      </c>
      <c r="E1948" s="13" t="s">
        <v>26</v>
      </c>
      <c r="F1948" t="s">
        <v>28</v>
      </c>
      <c r="G1948">
        <v>41</v>
      </c>
      <c r="H1948" s="12">
        <v>1391.93</v>
      </c>
      <c r="I1948">
        <v>4.8609999999999998</v>
      </c>
      <c r="J1948" t="s">
        <v>296</v>
      </c>
      <c r="K1948" t="b">
        <f t="shared" si="30"/>
        <v>0</v>
      </c>
    </row>
    <row r="1949" spans="1:11" x14ac:dyDescent="0.25">
      <c r="A1949" t="s">
        <v>36</v>
      </c>
      <c r="B1949" t="s">
        <v>37</v>
      </c>
      <c r="C1949" t="s">
        <v>48</v>
      </c>
      <c r="D1949" s="15">
        <v>45534.351284722223</v>
      </c>
      <c r="E1949" s="13" t="s">
        <v>35</v>
      </c>
      <c r="F1949" t="s">
        <v>33</v>
      </c>
      <c r="G1949">
        <v>1</v>
      </c>
      <c r="H1949" s="12">
        <v>1726342</v>
      </c>
      <c r="I1949">
        <v>3.052</v>
      </c>
      <c r="J1949" t="s">
        <v>297</v>
      </c>
      <c r="K1949" t="b">
        <f t="shared" si="30"/>
        <v>0</v>
      </c>
    </row>
    <row r="1950" spans="1:11" x14ac:dyDescent="0.25">
      <c r="A1950" t="s">
        <v>36</v>
      </c>
      <c r="B1950" t="s">
        <v>37</v>
      </c>
      <c r="C1950" t="s">
        <v>48</v>
      </c>
      <c r="D1950" s="15">
        <v>45534.351331018515</v>
      </c>
      <c r="E1950" s="13" t="s">
        <v>34</v>
      </c>
      <c r="F1950" t="s">
        <v>22</v>
      </c>
      <c r="G1950">
        <v>48</v>
      </c>
      <c r="H1950" s="12">
        <v>1751.72</v>
      </c>
      <c r="I1950">
        <v>3.0619999999999998</v>
      </c>
      <c r="J1950" t="s">
        <v>298</v>
      </c>
      <c r="K1950" t="b">
        <f t="shared" si="30"/>
        <v>0</v>
      </c>
    </row>
    <row r="1951" spans="1:11" x14ac:dyDescent="0.25">
      <c r="A1951" t="s">
        <v>36</v>
      </c>
      <c r="B1951" t="s">
        <v>37</v>
      </c>
      <c r="C1951" t="s">
        <v>48</v>
      </c>
      <c r="D1951" s="15">
        <v>45534.351377314815</v>
      </c>
      <c r="E1951" s="13" t="s">
        <v>34</v>
      </c>
      <c r="F1951" t="s">
        <v>25</v>
      </c>
      <c r="G1951">
        <v>46</v>
      </c>
      <c r="H1951" s="12">
        <v>1514.17</v>
      </c>
      <c r="I1951">
        <v>2.0640000000000001</v>
      </c>
      <c r="J1951" t="s">
        <v>299</v>
      </c>
      <c r="K1951" t="b">
        <f t="shared" si="30"/>
        <v>0</v>
      </c>
    </row>
    <row r="1952" spans="1:11" x14ac:dyDescent="0.25">
      <c r="A1952" t="s">
        <v>36</v>
      </c>
      <c r="B1952" t="s">
        <v>37</v>
      </c>
      <c r="C1952" t="s">
        <v>48</v>
      </c>
      <c r="D1952" s="15">
        <v>45534.392534722225</v>
      </c>
      <c r="E1952" s="13" t="s">
        <v>21</v>
      </c>
      <c r="F1952" t="s">
        <v>22</v>
      </c>
      <c r="G1952">
        <v>25</v>
      </c>
      <c r="H1952" s="12">
        <v>509.13</v>
      </c>
      <c r="I1952">
        <v>3.4049999999999998</v>
      </c>
      <c r="J1952" t="s">
        <v>300</v>
      </c>
      <c r="K1952" t="b">
        <f t="shared" si="30"/>
        <v>0</v>
      </c>
    </row>
    <row r="1953" spans="1:11" x14ac:dyDescent="0.25">
      <c r="A1953" t="s">
        <v>36</v>
      </c>
      <c r="B1953" t="s">
        <v>37</v>
      </c>
      <c r="C1953" t="s">
        <v>48</v>
      </c>
      <c r="D1953" s="15">
        <v>45534.392604166664</v>
      </c>
      <c r="E1953" s="13" t="s">
        <v>23</v>
      </c>
      <c r="F1953" t="s">
        <v>24</v>
      </c>
      <c r="G1953">
        <v>40</v>
      </c>
      <c r="H1953" s="12">
        <v>1159.31</v>
      </c>
      <c r="I1953">
        <v>3.2829999999999999</v>
      </c>
      <c r="J1953" t="s">
        <v>301</v>
      </c>
      <c r="K1953" t="b">
        <f t="shared" si="30"/>
        <v>0</v>
      </c>
    </row>
    <row r="1954" spans="1:11" x14ac:dyDescent="0.25">
      <c r="A1954" t="s">
        <v>36</v>
      </c>
      <c r="B1954" t="s">
        <v>37</v>
      </c>
      <c r="C1954" t="s">
        <v>48</v>
      </c>
      <c r="D1954" s="15">
        <v>45534.392638888887</v>
      </c>
      <c r="E1954" s="13" t="s">
        <v>23</v>
      </c>
      <c r="F1954" t="s">
        <v>25</v>
      </c>
      <c r="G1954">
        <v>38</v>
      </c>
      <c r="H1954" s="12">
        <v>921.79</v>
      </c>
      <c r="I1954">
        <v>1.968</v>
      </c>
      <c r="J1954" t="s">
        <v>302</v>
      </c>
      <c r="K1954" t="b">
        <f t="shared" si="30"/>
        <v>0</v>
      </c>
    </row>
    <row r="1955" spans="1:11" x14ac:dyDescent="0.25">
      <c r="A1955" t="s">
        <v>36</v>
      </c>
      <c r="B1955" t="s">
        <v>37</v>
      </c>
      <c r="C1955" t="s">
        <v>48</v>
      </c>
      <c r="D1955" s="15">
        <v>45534.39267361111</v>
      </c>
      <c r="E1955" s="13" t="s">
        <v>26</v>
      </c>
      <c r="F1955" t="s">
        <v>22</v>
      </c>
      <c r="G1955">
        <v>35</v>
      </c>
      <c r="H1955" s="12">
        <v>1391.76</v>
      </c>
      <c r="I1955">
        <v>4.9409999999999998</v>
      </c>
      <c r="J1955" t="s">
        <v>303</v>
      </c>
      <c r="K1955" t="b">
        <f t="shared" si="30"/>
        <v>0</v>
      </c>
    </row>
    <row r="1956" spans="1:11" x14ac:dyDescent="0.25">
      <c r="A1956" t="s">
        <v>36</v>
      </c>
      <c r="B1956" t="s">
        <v>37</v>
      </c>
      <c r="C1956" t="s">
        <v>48</v>
      </c>
      <c r="D1956" s="15">
        <v>45534.392731481479</v>
      </c>
      <c r="E1956" s="13" t="s">
        <v>27</v>
      </c>
      <c r="F1956" t="s">
        <v>22</v>
      </c>
      <c r="G1956">
        <v>33</v>
      </c>
      <c r="H1956" s="12">
        <v>911.82</v>
      </c>
      <c r="I1956">
        <v>1.5920000000000001</v>
      </c>
      <c r="J1956" t="s">
        <v>304</v>
      </c>
      <c r="K1956" t="b">
        <f t="shared" si="30"/>
        <v>0</v>
      </c>
    </row>
    <row r="1957" spans="1:11" x14ac:dyDescent="0.25">
      <c r="A1957" t="s">
        <v>36</v>
      </c>
      <c r="B1957" t="s">
        <v>37</v>
      </c>
      <c r="C1957" t="s">
        <v>48</v>
      </c>
      <c r="D1957" s="15">
        <v>45534.392800925925</v>
      </c>
      <c r="E1957" s="13" t="s">
        <v>27</v>
      </c>
      <c r="F1957" t="s">
        <v>28</v>
      </c>
      <c r="G1957">
        <v>53</v>
      </c>
      <c r="H1957" s="12">
        <v>1175.05</v>
      </c>
      <c r="I1957">
        <v>2.0499999999999998</v>
      </c>
      <c r="J1957" t="s">
        <v>305</v>
      </c>
      <c r="K1957" t="b">
        <f t="shared" si="30"/>
        <v>0</v>
      </c>
    </row>
    <row r="1958" spans="1:11" x14ac:dyDescent="0.25">
      <c r="A1958" t="s">
        <v>36</v>
      </c>
      <c r="B1958" t="s">
        <v>37</v>
      </c>
      <c r="C1958" t="s">
        <v>48</v>
      </c>
      <c r="D1958" s="15">
        <v>45534.392870370371</v>
      </c>
      <c r="E1958" s="13" t="s">
        <v>26</v>
      </c>
      <c r="F1958" t="s">
        <v>28</v>
      </c>
      <c r="G1958">
        <v>41</v>
      </c>
      <c r="H1958" s="12">
        <v>1392.4</v>
      </c>
      <c r="I1958">
        <v>4.8879999999999999</v>
      </c>
      <c r="J1958" t="s">
        <v>306</v>
      </c>
      <c r="K1958" t="b">
        <f t="shared" si="30"/>
        <v>0</v>
      </c>
    </row>
    <row r="1959" spans="1:11" x14ac:dyDescent="0.25">
      <c r="A1959" t="s">
        <v>36</v>
      </c>
      <c r="B1959" t="s">
        <v>37</v>
      </c>
      <c r="C1959" t="s">
        <v>48</v>
      </c>
      <c r="D1959" s="15">
        <v>45534.392928240741</v>
      </c>
      <c r="E1959" s="13" t="s">
        <v>35</v>
      </c>
      <c r="F1959" t="s">
        <v>33</v>
      </c>
      <c r="G1959">
        <v>1</v>
      </c>
      <c r="H1959" s="12">
        <v>1726895</v>
      </c>
      <c r="I1959">
        <v>2.677</v>
      </c>
      <c r="J1959" t="s">
        <v>307</v>
      </c>
      <c r="K1959" t="b">
        <f t="shared" si="30"/>
        <v>0</v>
      </c>
    </row>
    <row r="1960" spans="1:11" x14ac:dyDescent="0.25">
      <c r="A1960" t="s">
        <v>36</v>
      </c>
      <c r="B1960" t="s">
        <v>37</v>
      </c>
      <c r="C1960" t="s">
        <v>48</v>
      </c>
      <c r="D1960" s="15">
        <v>45534.392974537041</v>
      </c>
      <c r="E1960" s="13" t="s">
        <v>34</v>
      </c>
      <c r="F1960" t="s">
        <v>22</v>
      </c>
      <c r="G1960">
        <v>47</v>
      </c>
      <c r="H1960" s="12">
        <v>1751.43</v>
      </c>
      <c r="I1960">
        <v>2.6110000000000002</v>
      </c>
      <c r="J1960" t="s">
        <v>308</v>
      </c>
      <c r="K1960" t="b">
        <f t="shared" si="30"/>
        <v>0</v>
      </c>
    </row>
    <row r="1961" spans="1:11" x14ac:dyDescent="0.25">
      <c r="A1961" t="s">
        <v>36</v>
      </c>
      <c r="B1961" t="s">
        <v>37</v>
      </c>
      <c r="C1961" t="s">
        <v>48</v>
      </c>
      <c r="D1961" s="15">
        <v>45534.393009259256</v>
      </c>
      <c r="E1961" s="13" t="s">
        <v>34</v>
      </c>
      <c r="F1961" t="s">
        <v>25</v>
      </c>
      <c r="G1961">
        <v>47</v>
      </c>
      <c r="H1961" s="12">
        <v>1515.89</v>
      </c>
      <c r="I1961">
        <v>1.99</v>
      </c>
      <c r="J1961" t="s">
        <v>309</v>
      </c>
      <c r="K1961" t="b">
        <f t="shared" si="30"/>
        <v>0</v>
      </c>
    </row>
    <row r="1962" spans="1:11" x14ac:dyDescent="0.25">
      <c r="A1962" t="s">
        <v>36</v>
      </c>
      <c r="B1962" t="s">
        <v>37</v>
      </c>
      <c r="C1962" t="s">
        <v>48</v>
      </c>
      <c r="D1962" s="15">
        <v>45534.434247685182</v>
      </c>
      <c r="E1962" s="13" t="s">
        <v>21</v>
      </c>
      <c r="F1962" t="s">
        <v>22</v>
      </c>
      <c r="G1962">
        <v>25</v>
      </c>
      <c r="H1962" s="12">
        <v>744.25</v>
      </c>
      <c r="I1962">
        <v>3.7480000000000002</v>
      </c>
      <c r="J1962" t="s">
        <v>310</v>
      </c>
      <c r="K1962" t="b">
        <f t="shared" si="30"/>
        <v>0</v>
      </c>
    </row>
    <row r="1963" spans="1:11" x14ac:dyDescent="0.25">
      <c r="A1963" t="s">
        <v>36</v>
      </c>
      <c r="B1963" t="s">
        <v>37</v>
      </c>
      <c r="C1963" t="s">
        <v>48</v>
      </c>
      <c r="D1963" s="15">
        <v>45534.434317129628</v>
      </c>
      <c r="E1963" s="13" t="s">
        <v>23</v>
      </c>
      <c r="F1963" t="s">
        <v>24</v>
      </c>
      <c r="G1963">
        <v>40</v>
      </c>
      <c r="H1963" s="12">
        <v>1158.83</v>
      </c>
      <c r="I1963">
        <v>2.7639999999999998</v>
      </c>
      <c r="J1963" t="s">
        <v>311</v>
      </c>
      <c r="K1963" t="b">
        <f t="shared" si="30"/>
        <v>0</v>
      </c>
    </row>
    <row r="1964" spans="1:11" x14ac:dyDescent="0.25">
      <c r="A1964" t="s">
        <v>36</v>
      </c>
      <c r="B1964" t="s">
        <v>37</v>
      </c>
      <c r="C1964" t="s">
        <v>48</v>
      </c>
      <c r="D1964" s="15">
        <v>45534.434351851851</v>
      </c>
      <c r="E1964" s="13" t="s">
        <v>23</v>
      </c>
      <c r="F1964" t="s">
        <v>25</v>
      </c>
      <c r="G1964">
        <v>38</v>
      </c>
      <c r="H1964" s="12">
        <v>921.78</v>
      </c>
      <c r="I1964">
        <v>1.758</v>
      </c>
      <c r="J1964" t="s">
        <v>312</v>
      </c>
      <c r="K1964" t="b">
        <f t="shared" si="30"/>
        <v>0</v>
      </c>
    </row>
    <row r="1965" spans="1:11" x14ac:dyDescent="0.25">
      <c r="A1965" t="s">
        <v>36</v>
      </c>
      <c r="B1965" t="s">
        <v>37</v>
      </c>
      <c r="C1965" t="s">
        <v>48</v>
      </c>
      <c r="D1965" s="15">
        <v>45534.434386574074</v>
      </c>
      <c r="E1965" s="13" t="s">
        <v>26</v>
      </c>
      <c r="F1965" t="s">
        <v>22</v>
      </c>
      <c r="G1965">
        <v>35</v>
      </c>
      <c r="H1965" s="12">
        <v>1391.29</v>
      </c>
      <c r="I1965">
        <v>4.4649999999999999</v>
      </c>
      <c r="J1965" t="s">
        <v>313</v>
      </c>
      <c r="K1965" t="b">
        <f t="shared" si="30"/>
        <v>0</v>
      </c>
    </row>
    <row r="1966" spans="1:11" x14ac:dyDescent="0.25">
      <c r="A1966" t="s">
        <v>36</v>
      </c>
      <c r="B1966" t="s">
        <v>37</v>
      </c>
      <c r="C1966" t="s">
        <v>48</v>
      </c>
      <c r="D1966" s="15">
        <v>45534.434432870374</v>
      </c>
      <c r="E1966" s="13" t="s">
        <v>27</v>
      </c>
      <c r="F1966" t="s">
        <v>22</v>
      </c>
      <c r="G1966">
        <v>33</v>
      </c>
      <c r="H1966" s="12">
        <v>911.34</v>
      </c>
      <c r="I1966">
        <v>1.577</v>
      </c>
      <c r="J1966" t="s">
        <v>314</v>
      </c>
      <c r="K1966" t="b">
        <f t="shared" si="30"/>
        <v>0</v>
      </c>
    </row>
    <row r="1967" spans="1:11" x14ac:dyDescent="0.25">
      <c r="A1967" t="s">
        <v>36</v>
      </c>
      <c r="B1967" t="s">
        <v>37</v>
      </c>
      <c r="C1967" t="s">
        <v>48</v>
      </c>
      <c r="D1967" s="15">
        <v>45534.434502314813</v>
      </c>
      <c r="E1967" s="13" t="s">
        <v>27</v>
      </c>
      <c r="F1967" t="s">
        <v>28</v>
      </c>
      <c r="G1967">
        <v>53</v>
      </c>
      <c r="H1967" s="12">
        <v>1174.57</v>
      </c>
      <c r="I1967">
        <v>2.0680000000000001</v>
      </c>
      <c r="J1967" t="s">
        <v>315</v>
      </c>
      <c r="K1967" t="b">
        <f t="shared" si="30"/>
        <v>0</v>
      </c>
    </row>
    <row r="1968" spans="1:11" x14ac:dyDescent="0.25">
      <c r="A1968" t="s">
        <v>36</v>
      </c>
      <c r="B1968" t="s">
        <v>37</v>
      </c>
      <c r="C1968" t="s">
        <v>48</v>
      </c>
      <c r="D1968" s="15">
        <v>45534.434571759259</v>
      </c>
      <c r="E1968" s="13" t="s">
        <v>26</v>
      </c>
      <c r="F1968" t="s">
        <v>28</v>
      </c>
      <c r="G1968">
        <v>41</v>
      </c>
      <c r="H1968" s="12">
        <v>1391.94</v>
      </c>
      <c r="I1968">
        <v>4.9059999999999997</v>
      </c>
      <c r="J1968" t="s">
        <v>316</v>
      </c>
      <c r="K1968" t="b">
        <f t="shared" si="30"/>
        <v>0</v>
      </c>
    </row>
    <row r="1969" spans="1:11" x14ac:dyDescent="0.25">
      <c r="A1969" t="s">
        <v>36</v>
      </c>
      <c r="B1969" t="s">
        <v>37</v>
      </c>
      <c r="C1969" t="s">
        <v>48</v>
      </c>
      <c r="D1969" s="15">
        <v>45534.434641203705</v>
      </c>
      <c r="E1969" s="13" t="s">
        <v>35</v>
      </c>
      <c r="F1969" t="s">
        <v>33</v>
      </c>
      <c r="G1969">
        <v>1</v>
      </c>
      <c r="H1969" s="12">
        <v>1727448</v>
      </c>
      <c r="I1969">
        <v>2.383</v>
      </c>
      <c r="J1969" t="s">
        <v>317</v>
      </c>
      <c r="K1969" t="b">
        <f t="shared" si="30"/>
        <v>0</v>
      </c>
    </row>
    <row r="1970" spans="1:11" x14ac:dyDescent="0.25">
      <c r="A1970" t="s">
        <v>36</v>
      </c>
      <c r="B1970" t="s">
        <v>37</v>
      </c>
      <c r="C1970" t="s">
        <v>48</v>
      </c>
      <c r="D1970" s="15">
        <v>45534.434664351851</v>
      </c>
      <c r="E1970" s="13" t="s">
        <v>34</v>
      </c>
      <c r="F1970" t="s">
        <v>22</v>
      </c>
      <c r="G1970">
        <v>48</v>
      </c>
      <c r="H1970" s="12">
        <v>1751.71</v>
      </c>
      <c r="I1970">
        <v>2.72</v>
      </c>
      <c r="J1970" t="s">
        <v>318</v>
      </c>
      <c r="K1970" t="b">
        <f t="shared" si="30"/>
        <v>0</v>
      </c>
    </row>
    <row r="1971" spans="1:11" x14ac:dyDescent="0.25">
      <c r="A1971" t="s">
        <v>36</v>
      </c>
      <c r="B1971" t="s">
        <v>37</v>
      </c>
      <c r="C1971" t="s">
        <v>48</v>
      </c>
      <c r="D1971" s="15">
        <v>45534.434710648151</v>
      </c>
      <c r="E1971" s="13" t="s">
        <v>34</v>
      </c>
      <c r="F1971" t="s">
        <v>25</v>
      </c>
      <c r="G1971">
        <v>46</v>
      </c>
      <c r="H1971" s="12">
        <v>1514.16</v>
      </c>
      <c r="I1971">
        <v>1.7949999999999999</v>
      </c>
      <c r="J1971" t="s">
        <v>319</v>
      </c>
      <c r="K1971" t="b">
        <f t="shared" si="30"/>
        <v>0</v>
      </c>
    </row>
    <row r="1972" spans="1:11" x14ac:dyDescent="0.25">
      <c r="A1972" t="s">
        <v>36</v>
      </c>
      <c r="B1972" t="s">
        <v>37</v>
      </c>
      <c r="C1972" t="s">
        <v>48</v>
      </c>
      <c r="D1972" s="15">
        <v>45534.475868055553</v>
      </c>
      <c r="E1972" s="13" t="s">
        <v>21</v>
      </c>
      <c r="F1972" t="s">
        <v>22</v>
      </c>
      <c r="G1972">
        <v>25</v>
      </c>
      <c r="H1972" s="12">
        <v>744.24</v>
      </c>
      <c r="I1972">
        <v>2.9510000000000001</v>
      </c>
      <c r="J1972" t="s">
        <v>320</v>
      </c>
      <c r="K1972" t="b">
        <f t="shared" si="30"/>
        <v>0</v>
      </c>
    </row>
    <row r="1973" spans="1:11" x14ac:dyDescent="0.25">
      <c r="A1973" t="s">
        <v>36</v>
      </c>
      <c r="B1973" t="s">
        <v>37</v>
      </c>
      <c r="C1973" t="s">
        <v>48</v>
      </c>
      <c r="D1973" s="15">
        <v>45534.475914351853</v>
      </c>
      <c r="E1973" s="13" t="s">
        <v>23</v>
      </c>
      <c r="F1973" t="s">
        <v>24</v>
      </c>
      <c r="G1973">
        <v>40</v>
      </c>
      <c r="H1973" s="12">
        <v>1158.83</v>
      </c>
      <c r="I1973">
        <v>2.7240000000000002</v>
      </c>
      <c r="J1973" t="s">
        <v>321</v>
      </c>
      <c r="K1973" t="b">
        <f t="shared" si="30"/>
        <v>0</v>
      </c>
    </row>
    <row r="1974" spans="1:11" x14ac:dyDescent="0.25">
      <c r="A1974" t="s">
        <v>36</v>
      </c>
      <c r="B1974" t="s">
        <v>37</v>
      </c>
      <c r="C1974" t="s">
        <v>48</v>
      </c>
      <c r="D1974" s="15">
        <v>45534.475960648146</v>
      </c>
      <c r="E1974" s="13" t="s">
        <v>23</v>
      </c>
      <c r="F1974" t="s">
        <v>25</v>
      </c>
      <c r="G1974">
        <v>38</v>
      </c>
      <c r="H1974" s="12">
        <v>921.78</v>
      </c>
      <c r="I1974">
        <v>1.968</v>
      </c>
      <c r="J1974" t="s">
        <v>322</v>
      </c>
      <c r="K1974" t="b">
        <f t="shared" si="30"/>
        <v>0</v>
      </c>
    </row>
    <row r="1975" spans="1:11" x14ac:dyDescent="0.25">
      <c r="A1975" t="s">
        <v>36</v>
      </c>
      <c r="B1975" t="s">
        <v>37</v>
      </c>
      <c r="C1975" t="s">
        <v>48</v>
      </c>
      <c r="D1975" s="15">
        <v>45534.475983796299</v>
      </c>
      <c r="E1975" s="13" t="s">
        <v>26</v>
      </c>
      <c r="F1975" t="s">
        <v>22</v>
      </c>
      <c r="G1975">
        <v>35</v>
      </c>
      <c r="H1975" s="12">
        <v>1391.29</v>
      </c>
      <c r="I1975">
        <v>5.3070000000000004</v>
      </c>
      <c r="J1975" t="s">
        <v>323</v>
      </c>
      <c r="K1975" t="b">
        <f t="shared" si="30"/>
        <v>0</v>
      </c>
    </row>
    <row r="1976" spans="1:11" x14ac:dyDescent="0.25">
      <c r="A1976" t="s">
        <v>36</v>
      </c>
      <c r="B1976" t="s">
        <v>37</v>
      </c>
      <c r="C1976" t="s">
        <v>48</v>
      </c>
      <c r="D1976" s="15">
        <v>45534.476053240738</v>
      </c>
      <c r="E1976" s="13" t="s">
        <v>27</v>
      </c>
      <c r="F1976" t="s">
        <v>22</v>
      </c>
      <c r="G1976">
        <v>33</v>
      </c>
      <c r="H1976" s="12">
        <v>911.35</v>
      </c>
      <c r="I1976">
        <v>1.599</v>
      </c>
      <c r="J1976" t="s">
        <v>324</v>
      </c>
      <c r="K1976" t="b">
        <f t="shared" si="30"/>
        <v>0</v>
      </c>
    </row>
    <row r="1977" spans="1:11" x14ac:dyDescent="0.25">
      <c r="A1977" t="s">
        <v>36</v>
      </c>
      <c r="B1977" t="s">
        <v>37</v>
      </c>
      <c r="C1977" t="s">
        <v>48</v>
      </c>
      <c r="D1977" s="15">
        <v>45534.476122685184</v>
      </c>
      <c r="E1977" s="13" t="s">
        <v>27</v>
      </c>
      <c r="F1977" t="s">
        <v>28</v>
      </c>
      <c r="G1977">
        <v>53</v>
      </c>
      <c r="H1977" s="12">
        <v>1174.57</v>
      </c>
      <c r="I1977">
        <v>2.1869999999999998</v>
      </c>
      <c r="J1977" t="s">
        <v>325</v>
      </c>
      <c r="K1977" t="b">
        <f t="shared" si="30"/>
        <v>0</v>
      </c>
    </row>
    <row r="1978" spans="1:11" x14ac:dyDescent="0.25">
      <c r="A1978" t="s">
        <v>36</v>
      </c>
      <c r="B1978" t="s">
        <v>37</v>
      </c>
      <c r="C1978" t="s">
        <v>48</v>
      </c>
      <c r="D1978" s="15">
        <v>45534.47619212963</v>
      </c>
      <c r="E1978" s="13" t="s">
        <v>26</v>
      </c>
      <c r="F1978" t="s">
        <v>28</v>
      </c>
      <c r="G1978">
        <v>43</v>
      </c>
      <c r="H1978" s="12">
        <v>1629</v>
      </c>
      <c r="I1978">
        <v>5.8079999999999998</v>
      </c>
      <c r="J1978" t="s">
        <v>326</v>
      </c>
      <c r="K1978" t="b">
        <f t="shared" si="30"/>
        <v>0</v>
      </c>
    </row>
    <row r="1979" spans="1:11" x14ac:dyDescent="0.25">
      <c r="A1979" t="s">
        <v>36</v>
      </c>
      <c r="B1979" t="s">
        <v>37</v>
      </c>
      <c r="C1979" t="s">
        <v>48</v>
      </c>
      <c r="D1979" s="15">
        <v>45534.476273148146</v>
      </c>
      <c r="E1979" s="13" t="s">
        <v>35</v>
      </c>
      <c r="F1979" t="s">
        <v>33</v>
      </c>
      <c r="G1979">
        <v>1</v>
      </c>
      <c r="H1979" s="12">
        <v>1728001</v>
      </c>
      <c r="I1979">
        <v>2.7269999999999999</v>
      </c>
      <c r="J1979" t="s">
        <v>327</v>
      </c>
      <c r="K1979" t="b">
        <f t="shared" si="30"/>
        <v>0</v>
      </c>
    </row>
    <row r="1980" spans="1:11" x14ac:dyDescent="0.25">
      <c r="A1980" t="s">
        <v>36</v>
      </c>
      <c r="B1980" t="s">
        <v>37</v>
      </c>
      <c r="C1980" t="s">
        <v>48</v>
      </c>
      <c r="D1980" s="15">
        <v>45534.476307870369</v>
      </c>
      <c r="E1980" s="13" t="s">
        <v>34</v>
      </c>
      <c r="F1980" t="s">
        <v>22</v>
      </c>
      <c r="G1980">
        <v>46</v>
      </c>
      <c r="H1980" s="12">
        <v>1514.64</v>
      </c>
      <c r="I1980">
        <v>2.714</v>
      </c>
      <c r="J1980" t="s">
        <v>328</v>
      </c>
      <c r="K1980" t="b">
        <f t="shared" si="30"/>
        <v>0</v>
      </c>
    </row>
    <row r="1981" spans="1:11" x14ac:dyDescent="0.25">
      <c r="A1981" t="s">
        <v>36</v>
      </c>
      <c r="B1981" t="s">
        <v>37</v>
      </c>
      <c r="C1981" t="s">
        <v>48</v>
      </c>
      <c r="D1981" s="15">
        <v>45534.476342592592</v>
      </c>
      <c r="E1981" s="13" t="s">
        <v>34</v>
      </c>
      <c r="F1981" t="s">
        <v>25</v>
      </c>
      <c r="G1981">
        <v>46</v>
      </c>
      <c r="H1981" s="12">
        <v>1514.17</v>
      </c>
      <c r="I1981">
        <v>1.875</v>
      </c>
      <c r="J1981" t="s">
        <v>329</v>
      </c>
      <c r="K1981" t="b">
        <f t="shared" si="30"/>
        <v>0</v>
      </c>
    </row>
    <row r="1982" spans="1:11" x14ac:dyDescent="0.25">
      <c r="A1982" t="s">
        <v>36</v>
      </c>
      <c r="B1982" t="s">
        <v>37</v>
      </c>
      <c r="C1982" t="s">
        <v>37</v>
      </c>
      <c r="D1982" s="15">
        <v>45534.510636574072</v>
      </c>
      <c r="E1982" s="13" t="s">
        <v>21</v>
      </c>
      <c r="F1982" t="s">
        <v>22</v>
      </c>
      <c r="G1982">
        <v>24</v>
      </c>
      <c r="H1982" s="12">
        <v>1665.27</v>
      </c>
      <c r="I1982">
        <v>12.38</v>
      </c>
      <c r="J1982" t="s">
        <v>330</v>
      </c>
      <c r="K1982" t="b">
        <f t="shared" si="30"/>
        <v>1</v>
      </c>
    </row>
    <row r="1983" spans="1:11" x14ac:dyDescent="0.25">
      <c r="A1983" t="s">
        <v>36</v>
      </c>
      <c r="B1983" t="s">
        <v>37</v>
      </c>
      <c r="C1983" t="s">
        <v>37</v>
      </c>
      <c r="D1983" s="15">
        <v>45534.510798611111</v>
      </c>
      <c r="E1983" s="13" t="s">
        <v>23</v>
      </c>
      <c r="F1983" t="s">
        <v>24</v>
      </c>
      <c r="G1983">
        <v>41</v>
      </c>
      <c r="H1983" s="12">
        <v>3799.85</v>
      </c>
      <c r="I1983">
        <v>6.95</v>
      </c>
      <c r="J1983" t="s">
        <v>331</v>
      </c>
      <c r="K1983" t="b">
        <f t="shared" si="30"/>
        <v>0</v>
      </c>
    </row>
    <row r="1984" spans="1:11" x14ac:dyDescent="0.25">
      <c r="A1984" t="s">
        <v>36</v>
      </c>
      <c r="B1984" t="s">
        <v>37</v>
      </c>
      <c r="C1984" t="s">
        <v>37</v>
      </c>
      <c r="D1984" s="15">
        <v>45534.510891203703</v>
      </c>
      <c r="E1984" s="13" t="s">
        <v>23</v>
      </c>
      <c r="F1984" t="s">
        <v>25</v>
      </c>
      <c r="G1984">
        <v>40</v>
      </c>
      <c r="H1984" s="12">
        <v>3563.5</v>
      </c>
      <c r="I1984">
        <v>2.3199999999999998</v>
      </c>
      <c r="J1984" t="s">
        <v>332</v>
      </c>
      <c r="K1984" t="b">
        <f t="shared" si="30"/>
        <v>0</v>
      </c>
    </row>
    <row r="1985" spans="1:11" x14ac:dyDescent="0.25">
      <c r="A1985" t="s">
        <v>36</v>
      </c>
      <c r="B1985" t="s">
        <v>37</v>
      </c>
      <c r="C1985" t="s">
        <v>37</v>
      </c>
      <c r="D1985" s="15">
        <v>45534.510925925926</v>
      </c>
      <c r="E1985" s="13" t="s">
        <v>26</v>
      </c>
      <c r="F1985" t="s">
        <v>22</v>
      </c>
      <c r="G1985">
        <v>35</v>
      </c>
      <c r="H1985" s="12">
        <v>4775.0600000000004</v>
      </c>
      <c r="I1985">
        <v>8.5150000000000006</v>
      </c>
      <c r="J1985" t="s">
        <v>333</v>
      </c>
      <c r="K1985" t="b">
        <f t="shared" si="30"/>
        <v>0</v>
      </c>
    </row>
    <row r="1986" spans="1:11" x14ac:dyDescent="0.25">
      <c r="A1986" t="s">
        <v>36</v>
      </c>
      <c r="B1986" t="s">
        <v>37</v>
      </c>
      <c r="C1986" t="s">
        <v>37</v>
      </c>
      <c r="D1986" s="15">
        <v>45534.511030092595</v>
      </c>
      <c r="E1986" s="13" t="s">
        <v>27</v>
      </c>
      <c r="F1986" t="s">
        <v>22</v>
      </c>
      <c r="G1986">
        <v>34</v>
      </c>
      <c r="H1986" s="12">
        <v>2894.37</v>
      </c>
      <c r="I1986">
        <v>3.9969999999999999</v>
      </c>
      <c r="J1986" t="s">
        <v>334</v>
      </c>
      <c r="K1986" t="b">
        <f t="shared" si="30"/>
        <v>0</v>
      </c>
    </row>
    <row r="1987" spans="1:11" x14ac:dyDescent="0.25">
      <c r="A1987" t="s">
        <v>36</v>
      </c>
      <c r="B1987" t="s">
        <v>37</v>
      </c>
      <c r="C1987" t="s">
        <v>37</v>
      </c>
      <c r="D1987" s="15">
        <v>45534.511122685188</v>
      </c>
      <c r="E1987" s="13" t="s">
        <v>27</v>
      </c>
      <c r="F1987" t="s">
        <v>28</v>
      </c>
      <c r="G1987">
        <v>54</v>
      </c>
      <c r="H1987" s="12">
        <v>3827.29</v>
      </c>
      <c r="I1987">
        <v>6.8760000000000003</v>
      </c>
      <c r="J1987" t="s">
        <v>335</v>
      </c>
      <c r="K1987" t="b">
        <f t="shared" ref="K1987:K2050" si="31">IF(I1987 &gt; 10, TRUE, FALSE)</f>
        <v>0</v>
      </c>
    </row>
    <row r="1988" spans="1:11" x14ac:dyDescent="0.25">
      <c r="A1988" t="s">
        <v>36</v>
      </c>
      <c r="B1988" t="s">
        <v>37</v>
      </c>
      <c r="C1988" t="s">
        <v>37</v>
      </c>
      <c r="D1988" s="15">
        <v>45534.511250000003</v>
      </c>
      <c r="E1988" s="13" t="s">
        <v>26</v>
      </c>
      <c r="F1988" t="s">
        <v>28</v>
      </c>
      <c r="G1988">
        <v>41</v>
      </c>
      <c r="H1988" s="12">
        <v>4783.51</v>
      </c>
      <c r="I1988">
        <v>6.6319999999999997</v>
      </c>
      <c r="J1988" t="s">
        <v>336</v>
      </c>
      <c r="K1988" t="b">
        <f t="shared" si="31"/>
        <v>0</v>
      </c>
    </row>
    <row r="1989" spans="1:11" x14ac:dyDescent="0.25">
      <c r="A1989" t="s">
        <v>36</v>
      </c>
      <c r="B1989" t="s">
        <v>37</v>
      </c>
      <c r="C1989" t="s">
        <v>37</v>
      </c>
      <c r="D1989" s="15">
        <v>45534.511331018519</v>
      </c>
      <c r="E1989" s="13" t="s">
        <v>35</v>
      </c>
      <c r="F1989" t="s">
        <v>33</v>
      </c>
      <c r="G1989">
        <v>1</v>
      </c>
      <c r="H1989" s="12">
        <v>1736998</v>
      </c>
      <c r="I1989">
        <v>3.7650000000000001</v>
      </c>
      <c r="J1989" t="s">
        <v>337</v>
      </c>
      <c r="K1989" t="b">
        <f t="shared" si="31"/>
        <v>0</v>
      </c>
    </row>
    <row r="1990" spans="1:11" x14ac:dyDescent="0.25">
      <c r="A1990" t="s">
        <v>36</v>
      </c>
      <c r="B1990" t="s">
        <v>37</v>
      </c>
      <c r="C1990" t="s">
        <v>37</v>
      </c>
      <c r="D1990" s="15">
        <v>45534.511377314811</v>
      </c>
      <c r="E1990" s="13" t="s">
        <v>34</v>
      </c>
      <c r="F1990" t="s">
        <v>22</v>
      </c>
      <c r="G1990">
        <v>47</v>
      </c>
      <c r="H1990" s="12">
        <v>5405.12</v>
      </c>
      <c r="I1990">
        <v>4.6870000000000003</v>
      </c>
      <c r="J1990" t="s">
        <v>338</v>
      </c>
      <c r="K1990" t="b">
        <f t="shared" si="31"/>
        <v>0</v>
      </c>
    </row>
    <row r="1991" spans="1:11" x14ac:dyDescent="0.25">
      <c r="A1991" t="s">
        <v>36</v>
      </c>
      <c r="B1991" t="s">
        <v>37</v>
      </c>
      <c r="C1991" t="s">
        <v>37</v>
      </c>
      <c r="D1991" s="15">
        <v>45534.511435185188</v>
      </c>
      <c r="E1991" s="13" t="s">
        <v>34</v>
      </c>
      <c r="F1991" t="s">
        <v>25</v>
      </c>
      <c r="G1991">
        <v>46</v>
      </c>
      <c r="H1991" s="12">
        <v>5168.3500000000004</v>
      </c>
      <c r="I1991">
        <v>2.5790000000000002</v>
      </c>
      <c r="J1991" t="s">
        <v>339</v>
      </c>
      <c r="K1991" t="b">
        <f t="shared" si="31"/>
        <v>0</v>
      </c>
    </row>
    <row r="1992" spans="1:11" x14ac:dyDescent="0.25">
      <c r="A1992" t="s">
        <v>36</v>
      </c>
      <c r="B1992" t="s">
        <v>37</v>
      </c>
      <c r="C1992" t="s">
        <v>48</v>
      </c>
      <c r="D1992" s="15">
        <v>45534.517523148148</v>
      </c>
      <c r="E1992" s="13" t="s">
        <v>21</v>
      </c>
      <c r="F1992" t="s">
        <v>22</v>
      </c>
      <c r="G1992">
        <v>24</v>
      </c>
      <c r="H1992" s="12">
        <v>743.18</v>
      </c>
      <c r="I1992">
        <v>2.8069999999999999</v>
      </c>
      <c r="J1992" t="s">
        <v>340</v>
      </c>
      <c r="K1992" t="b">
        <f t="shared" si="31"/>
        <v>0</v>
      </c>
    </row>
    <row r="1993" spans="1:11" x14ac:dyDescent="0.25">
      <c r="A1993" t="s">
        <v>36</v>
      </c>
      <c r="B1993" t="s">
        <v>37</v>
      </c>
      <c r="C1993" t="s">
        <v>48</v>
      </c>
      <c r="D1993" s="15">
        <v>45534.517569444448</v>
      </c>
      <c r="E1993" s="13" t="s">
        <v>23</v>
      </c>
      <c r="F1993" t="s">
        <v>24</v>
      </c>
      <c r="G1993">
        <v>41</v>
      </c>
      <c r="H1993" s="12">
        <v>1159.92</v>
      </c>
      <c r="I1993">
        <v>2.5350000000000001</v>
      </c>
      <c r="J1993" t="s">
        <v>341</v>
      </c>
      <c r="K1993" t="b">
        <f t="shared" si="31"/>
        <v>0</v>
      </c>
    </row>
    <row r="1994" spans="1:11" x14ac:dyDescent="0.25">
      <c r="A1994" t="s">
        <v>36</v>
      </c>
      <c r="B1994" t="s">
        <v>37</v>
      </c>
      <c r="C1994" t="s">
        <v>48</v>
      </c>
      <c r="D1994" s="15">
        <v>45534.517604166664</v>
      </c>
      <c r="E1994" s="13" t="s">
        <v>23</v>
      </c>
      <c r="F1994" t="s">
        <v>25</v>
      </c>
      <c r="G1994">
        <v>38</v>
      </c>
      <c r="H1994" s="12">
        <v>921.78</v>
      </c>
      <c r="I1994">
        <v>1.8049999999999999</v>
      </c>
      <c r="J1994" t="s">
        <v>342</v>
      </c>
      <c r="K1994" t="b">
        <f t="shared" si="31"/>
        <v>0</v>
      </c>
    </row>
    <row r="1995" spans="1:11" x14ac:dyDescent="0.25">
      <c r="A1995" t="s">
        <v>36</v>
      </c>
      <c r="B1995" t="s">
        <v>37</v>
      </c>
      <c r="C1995" t="s">
        <v>48</v>
      </c>
      <c r="D1995" s="15">
        <v>45534.517627314817</v>
      </c>
      <c r="E1995" s="13" t="s">
        <v>26</v>
      </c>
      <c r="F1995" t="s">
        <v>22</v>
      </c>
      <c r="G1995">
        <v>35</v>
      </c>
      <c r="H1995" s="12">
        <v>1391.27</v>
      </c>
      <c r="I1995">
        <v>4.3949999999999996</v>
      </c>
      <c r="J1995" t="s">
        <v>343</v>
      </c>
      <c r="K1995" t="b">
        <f t="shared" si="31"/>
        <v>0</v>
      </c>
    </row>
    <row r="1996" spans="1:11" x14ac:dyDescent="0.25">
      <c r="A1996" t="s">
        <v>36</v>
      </c>
      <c r="B1996" t="s">
        <v>37</v>
      </c>
      <c r="C1996" t="s">
        <v>48</v>
      </c>
      <c r="D1996" s="15">
        <v>45534.517685185187</v>
      </c>
      <c r="E1996" s="13" t="s">
        <v>27</v>
      </c>
      <c r="F1996" t="s">
        <v>22</v>
      </c>
      <c r="G1996">
        <v>33</v>
      </c>
      <c r="H1996" s="12">
        <v>911.53</v>
      </c>
      <c r="I1996">
        <v>1.6579999999999999</v>
      </c>
      <c r="J1996" t="s">
        <v>344</v>
      </c>
      <c r="K1996" t="b">
        <f t="shared" si="31"/>
        <v>0</v>
      </c>
    </row>
    <row r="1997" spans="1:11" x14ac:dyDescent="0.25">
      <c r="A1997" t="s">
        <v>36</v>
      </c>
      <c r="B1997" t="s">
        <v>37</v>
      </c>
      <c r="C1997" t="s">
        <v>48</v>
      </c>
      <c r="D1997" s="15">
        <v>45534.517754629633</v>
      </c>
      <c r="E1997" s="13" t="s">
        <v>27</v>
      </c>
      <c r="F1997" t="s">
        <v>28</v>
      </c>
      <c r="G1997">
        <v>53</v>
      </c>
      <c r="H1997" s="12">
        <v>1174.76</v>
      </c>
      <c r="I1997">
        <v>2.2559999999999998</v>
      </c>
      <c r="J1997" t="s">
        <v>345</v>
      </c>
      <c r="K1997" t="b">
        <f t="shared" si="31"/>
        <v>0</v>
      </c>
    </row>
    <row r="1998" spans="1:11" x14ac:dyDescent="0.25">
      <c r="A1998" t="s">
        <v>36</v>
      </c>
      <c r="B1998" t="s">
        <v>37</v>
      </c>
      <c r="C1998" t="s">
        <v>48</v>
      </c>
      <c r="D1998" s="15">
        <v>45534.517824074072</v>
      </c>
      <c r="E1998" s="13" t="s">
        <v>26</v>
      </c>
      <c r="F1998" t="s">
        <v>28</v>
      </c>
      <c r="G1998">
        <v>41</v>
      </c>
      <c r="H1998" s="12">
        <v>1391.91</v>
      </c>
      <c r="I1998">
        <v>7.1120000000000001</v>
      </c>
      <c r="J1998" t="s">
        <v>346</v>
      </c>
      <c r="K1998" t="b">
        <f t="shared" si="31"/>
        <v>0</v>
      </c>
    </row>
    <row r="1999" spans="1:11" x14ac:dyDescent="0.25">
      <c r="A1999" t="s">
        <v>36</v>
      </c>
      <c r="B1999" t="s">
        <v>37</v>
      </c>
      <c r="C1999" t="s">
        <v>48</v>
      </c>
      <c r="D1999" s="15">
        <v>45534.517916666664</v>
      </c>
      <c r="E1999" s="13" t="s">
        <v>35</v>
      </c>
      <c r="F1999" t="s">
        <v>33</v>
      </c>
      <c r="G1999">
        <v>1</v>
      </c>
      <c r="H1999" s="12">
        <v>1728554</v>
      </c>
      <c r="I1999">
        <v>2.8050000000000002</v>
      </c>
      <c r="J1999" t="s">
        <v>347</v>
      </c>
      <c r="K1999" t="b">
        <f t="shared" si="31"/>
        <v>0</v>
      </c>
    </row>
    <row r="2000" spans="1:11" x14ac:dyDescent="0.25">
      <c r="A2000" t="s">
        <v>36</v>
      </c>
      <c r="B2000" t="s">
        <v>37</v>
      </c>
      <c r="C2000" t="s">
        <v>48</v>
      </c>
      <c r="D2000" s="15">
        <v>45534.517951388887</v>
      </c>
      <c r="E2000" s="13" t="s">
        <v>34</v>
      </c>
      <c r="F2000" t="s">
        <v>22</v>
      </c>
      <c r="G2000">
        <v>44</v>
      </c>
      <c r="H2000" s="12">
        <v>1277.57</v>
      </c>
      <c r="I2000">
        <v>3.234</v>
      </c>
      <c r="J2000" t="s">
        <v>348</v>
      </c>
      <c r="K2000" t="b">
        <f t="shared" si="31"/>
        <v>0</v>
      </c>
    </row>
    <row r="2001" spans="1:11" x14ac:dyDescent="0.25">
      <c r="A2001" t="s">
        <v>36</v>
      </c>
      <c r="B2001" t="s">
        <v>37</v>
      </c>
      <c r="C2001" t="s">
        <v>48</v>
      </c>
      <c r="D2001" s="15">
        <v>45534.517997685187</v>
      </c>
      <c r="E2001" s="13" t="s">
        <v>34</v>
      </c>
      <c r="F2001" t="s">
        <v>25</v>
      </c>
      <c r="G2001">
        <v>44</v>
      </c>
      <c r="H2001" s="12">
        <v>1277.0999999999999</v>
      </c>
      <c r="I2001">
        <v>1.9530000000000001</v>
      </c>
      <c r="J2001" t="s">
        <v>349</v>
      </c>
      <c r="K2001" t="b">
        <f t="shared" si="31"/>
        <v>0</v>
      </c>
    </row>
    <row r="2002" spans="1:11" x14ac:dyDescent="0.25">
      <c r="A2002" t="s">
        <v>36</v>
      </c>
      <c r="B2002" t="s">
        <v>37</v>
      </c>
      <c r="C2002" t="s">
        <v>37</v>
      </c>
      <c r="D2002" s="15">
        <v>45534.552384259259</v>
      </c>
      <c r="E2002" s="13" t="s">
        <v>21</v>
      </c>
      <c r="F2002" t="s">
        <v>22</v>
      </c>
      <c r="G2002">
        <v>24</v>
      </c>
      <c r="H2002" s="12">
        <v>1665.27</v>
      </c>
      <c r="I2002">
        <v>7.5030000000000001</v>
      </c>
      <c r="J2002" t="s">
        <v>350</v>
      </c>
      <c r="K2002" t="b">
        <f t="shared" si="31"/>
        <v>0</v>
      </c>
    </row>
    <row r="2003" spans="1:11" x14ac:dyDescent="0.25">
      <c r="A2003" t="s">
        <v>36</v>
      </c>
      <c r="B2003" t="s">
        <v>37</v>
      </c>
      <c r="C2003" t="s">
        <v>37</v>
      </c>
      <c r="D2003" s="15">
        <v>45534.552488425928</v>
      </c>
      <c r="E2003" s="13" t="s">
        <v>23</v>
      </c>
      <c r="F2003" t="s">
        <v>24</v>
      </c>
      <c r="G2003">
        <v>41</v>
      </c>
      <c r="H2003" s="12">
        <v>3799.84</v>
      </c>
      <c r="I2003">
        <v>4.125</v>
      </c>
      <c r="J2003" t="s">
        <v>351</v>
      </c>
      <c r="K2003" t="b">
        <f t="shared" si="31"/>
        <v>0</v>
      </c>
    </row>
    <row r="2004" spans="1:11" x14ac:dyDescent="0.25">
      <c r="A2004" t="s">
        <v>36</v>
      </c>
      <c r="B2004" t="s">
        <v>37</v>
      </c>
      <c r="C2004" t="s">
        <v>37</v>
      </c>
      <c r="D2004" s="15">
        <v>45534.552546296298</v>
      </c>
      <c r="E2004" s="13" t="s">
        <v>23</v>
      </c>
      <c r="F2004" t="s">
        <v>25</v>
      </c>
      <c r="G2004">
        <v>40</v>
      </c>
      <c r="H2004" s="12">
        <v>3563.5</v>
      </c>
      <c r="I2004">
        <v>2.0649999999999999</v>
      </c>
      <c r="J2004" t="s">
        <v>352</v>
      </c>
      <c r="K2004" t="b">
        <f t="shared" si="31"/>
        <v>0</v>
      </c>
    </row>
    <row r="2005" spans="1:11" x14ac:dyDescent="0.25">
      <c r="A2005" t="s">
        <v>36</v>
      </c>
      <c r="B2005" t="s">
        <v>37</v>
      </c>
      <c r="C2005" t="s">
        <v>37</v>
      </c>
      <c r="D2005" s="15">
        <v>45534.552581018521</v>
      </c>
      <c r="E2005" s="13" t="s">
        <v>26</v>
      </c>
      <c r="F2005" t="s">
        <v>22</v>
      </c>
      <c r="G2005">
        <v>35</v>
      </c>
      <c r="H2005" s="12">
        <v>4775.05</v>
      </c>
      <c r="I2005">
        <v>6.2160000000000002</v>
      </c>
      <c r="J2005" t="s">
        <v>353</v>
      </c>
      <c r="K2005" t="b">
        <f t="shared" si="31"/>
        <v>0</v>
      </c>
    </row>
    <row r="2006" spans="1:11" x14ac:dyDescent="0.25">
      <c r="A2006" t="s">
        <v>36</v>
      </c>
      <c r="B2006" t="s">
        <v>37</v>
      </c>
      <c r="C2006" t="s">
        <v>37</v>
      </c>
      <c r="D2006" s="15">
        <v>45534.55265046296</v>
      </c>
      <c r="E2006" s="13" t="s">
        <v>27</v>
      </c>
      <c r="F2006" t="s">
        <v>22</v>
      </c>
      <c r="G2006">
        <v>34</v>
      </c>
      <c r="H2006" s="12">
        <v>2894.37</v>
      </c>
      <c r="I2006">
        <v>3.5609999999999999</v>
      </c>
      <c r="J2006" t="s">
        <v>354</v>
      </c>
      <c r="K2006" t="b">
        <f t="shared" si="31"/>
        <v>0</v>
      </c>
    </row>
    <row r="2007" spans="1:11" x14ac:dyDescent="0.25">
      <c r="A2007" t="s">
        <v>36</v>
      </c>
      <c r="B2007" t="s">
        <v>37</v>
      </c>
      <c r="C2007" t="s">
        <v>37</v>
      </c>
      <c r="D2007" s="15">
        <v>45534.552743055552</v>
      </c>
      <c r="E2007" s="13" t="s">
        <v>27</v>
      </c>
      <c r="F2007" t="s">
        <v>28</v>
      </c>
      <c r="G2007">
        <v>54</v>
      </c>
      <c r="H2007" s="12">
        <v>3827.29</v>
      </c>
      <c r="I2007">
        <v>4.6479999999999997</v>
      </c>
      <c r="J2007" t="s">
        <v>355</v>
      </c>
      <c r="K2007" t="b">
        <f t="shared" si="31"/>
        <v>0</v>
      </c>
    </row>
    <row r="2008" spans="1:11" x14ac:dyDescent="0.25">
      <c r="A2008" t="s">
        <v>36</v>
      </c>
      <c r="B2008" t="s">
        <v>37</v>
      </c>
      <c r="C2008" t="s">
        <v>37</v>
      </c>
      <c r="D2008" s="15">
        <v>45534.552847222221</v>
      </c>
      <c r="E2008" s="13" t="s">
        <v>26</v>
      </c>
      <c r="F2008" t="s">
        <v>28</v>
      </c>
      <c r="G2008">
        <v>41</v>
      </c>
      <c r="H2008" s="12">
        <v>4783.51</v>
      </c>
      <c r="I2008">
        <v>7.9889999999999999</v>
      </c>
      <c r="J2008" t="s">
        <v>356</v>
      </c>
      <c r="K2008" t="b">
        <f t="shared" si="31"/>
        <v>0</v>
      </c>
    </row>
    <row r="2009" spans="1:11" x14ac:dyDescent="0.25">
      <c r="A2009" t="s">
        <v>36</v>
      </c>
      <c r="B2009" t="s">
        <v>37</v>
      </c>
      <c r="C2009" t="s">
        <v>37</v>
      </c>
      <c r="D2009" s="15">
        <v>45534.552951388891</v>
      </c>
      <c r="E2009" s="13" t="s">
        <v>35</v>
      </c>
      <c r="F2009" t="s">
        <v>33</v>
      </c>
      <c r="G2009">
        <v>1</v>
      </c>
      <c r="H2009" s="12">
        <v>1737491</v>
      </c>
      <c r="I2009">
        <v>3.9620000000000002</v>
      </c>
      <c r="J2009" t="s">
        <v>357</v>
      </c>
      <c r="K2009" t="b">
        <f t="shared" si="31"/>
        <v>0</v>
      </c>
    </row>
    <row r="2010" spans="1:11" x14ac:dyDescent="0.25">
      <c r="A2010" t="s">
        <v>36</v>
      </c>
      <c r="B2010" t="s">
        <v>37</v>
      </c>
      <c r="C2010" t="s">
        <v>37</v>
      </c>
      <c r="D2010" s="15">
        <v>45534.552997685183</v>
      </c>
      <c r="E2010" s="13" t="s">
        <v>34</v>
      </c>
      <c r="F2010" t="s">
        <v>22</v>
      </c>
      <c r="G2010">
        <v>47</v>
      </c>
      <c r="H2010" s="12">
        <v>5405.12</v>
      </c>
      <c r="I2010">
        <v>4.3179999999999996</v>
      </c>
      <c r="J2010" t="s">
        <v>358</v>
      </c>
      <c r="K2010" t="b">
        <f t="shared" si="31"/>
        <v>0</v>
      </c>
    </row>
    <row r="2011" spans="1:11" x14ac:dyDescent="0.25">
      <c r="A2011" t="s">
        <v>36</v>
      </c>
      <c r="B2011" t="s">
        <v>37</v>
      </c>
      <c r="C2011" t="s">
        <v>37</v>
      </c>
      <c r="D2011" s="15">
        <v>45534.553055555552</v>
      </c>
      <c r="E2011" s="13" t="s">
        <v>34</v>
      </c>
      <c r="F2011" t="s">
        <v>25</v>
      </c>
      <c r="G2011">
        <v>46</v>
      </c>
      <c r="H2011" s="12">
        <v>5168.3500000000004</v>
      </c>
      <c r="I2011">
        <v>2.99</v>
      </c>
      <c r="J2011" t="s">
        <v>359</v>
      </c>
      <c r="K2011" t="b">
        <f t="shared" si="31"/>
        <v>0</v>
      </c>
    </row>
    <row r="2012" spans="1:11" x14ac:dyDescent="0.25">
      <c r="A2012" t="s">
        <v>36</v>
      </c>
      <c r="B2012" t="s">
        <v>37</v>
      </c>
      <c r="C2012" t="s">
        <v>48</v>
      </c>
      <c r="D2012" s="15">
        <v>45534.559201388889</v>
      </c>
      <c r="E2012" s="13" t="s">
        <v>21</v>
      </c>
      <c r="F2012" t="s">
        <v>22</v>
      </c>
      <c r="G2012">
        <v>25</v>
      </c>
      <c r="H2012" s="12">
        <v>744.28</v>
      </c>
      <c r="I2012">
        <v>3.145</v>
      </c>
      <c r="J2012" t="s">
        <v>360</v>
      </c>
      <c r="K2012" t="b">
        <f t="shared" si="31"/>
        <v>0</v>
      </c>
    </row>
    <row r="2013" spans="1:11" x14ac:dyDescent="0.25">
      <c r="A2013" t="s">
        <v>36</v>
      </c>
      <c r="B2013" t="s">
        <v>37</v>
      </c>
      <c r="C2013" t="s">
        <v>48</v>
      </c>
      <c r="D2013" s="15">
        <v>45534.559259259258</v>
      </c>
      <c r="E2013" s="13" t="s">
        <v>23</v>
      </c>
      <c r="F2013" t="s">
        <v>24</v>
      </c>
      <c r="G2013">
        <v>40</v>
      </c>
      <c r="H2013" s="12">
        <v>1158.8399999999999</v>
      </c>
      <c r="I2013">
        <v>2.722</v>
      </c>
      <c r="J2013" t="s">
        <v>361</v>
      </c>
      <c r="K2013" t="b">
        <f t="shared" si="31"/>
        <v>0</v>
      </c>
    </row>
    <row r="2014" spans="1:11" x14ac:dyDescent="0.25">
      <c r="A2014" t="s">
        <v>36</v>
      </c>
      <c r="B2014" t="s">
        <v>37</v>
      </c>
      <c r="C2014" t="s">
        <v>48</v>
      </c>
      <c r="D2014" s="15">
        <v>45534.559293981481</v>
      </c>
      <c r="E2014" s="13" t="s">
        <v>23</v>
      </c>
      <c r="F2014" t="s">
        <v>25</v>
      </c>
      <c r="G2014">
        <v>38</v>
      </c>
      <c r="H2014" s="12">
        <v>921.79</v>
      </c>
      <c r="I2014">
        <v>1.8460000000000001</v>
      </c>
      <c r="J2014" t="s">
        <v>362</v>
      </c>
      <c r="K2014" t="b">
        <f t="shared" si="31"/>
        <v>0</v>
      </c>
    </row>
    <row r="2015" spans="1:11" x14ac:dyDescent="0.25">
      <c r="A2015" t="s">
        <v>36</v>
      </c>
      <c r="B2015" t="s">
        <v>37</v>
      </c>
      <c r="C2015" t="s">
        <v>48</v>
      </c>
      <c r="D2015" s="15">
        <v>45534.559317129628</v>
      </c>
      <c r="E2015" s="13" t="s">
        <v>26</v>
      </c>
      <c r="F2015" t="s">
        <v>22</v>
      </c>
      <c r="G2015">
        <v>35</v>
      </c>
      <c r="H2015" s="12">
        <v>1391.29</v>
      </c>
      <c r="I2015">
        <v>4.9059999999999997</v>
      </c>
      <c r="J2015" t="s">
        <v>363</v>
      </c>
      <c r="K2015" t="b">
        <f t="shared" si="31"/>
        <v>0</v>
      </c>
    </row>
    <row r="2016" spans="1:11" x14ac:dyDescent="0.25">
      <c r="A2016" t="s">
        <v>36</v>
      </c>
      <c r="B2016" t="s">
        <v>37</v>
      </c>
      <c r="C2016" t="s">
        <v>48</v>
      </c>
      <c r="D2016" s="15">
        <v>45534.559386574074</v>
      </c>
      <c r="E2016" s="13" t="s">
        <v>27</v>
      </c>
      <c r="F2016" t="s">
        <v>22</v>
      </c>
      <c r="G2016">
        <v>33</v>
      </c>
      <c r="H2016" s="12">
        <v>911.54</v>
      </c>
      <c r="I2016">
        <v>1.554</v>
      </c>
      <c r="J2016" t="s">
        <v>364</v>
      </c>
      <c r="K2016" t="b">
        <f t="shared" si="31"/>
        <v>0</v>
      </c>
    </row>
    <row r="2017" spans="1:11" x14ac:dyDescent="0.25">
      <c r="A2017" t="s">
        <v>36</v>
      </c>
      <c r="B2017" t="s">
        <v>37</v>
      </c>
      <c r="C2017" t="s">
        <v>48</v>
      </c>
      <c r="D2017" s="15">
        <v>45534.559444444443</v>
      </c>
      <c r="E2017" s="13" t="s">
        <v>27</v>
      </c>
      <c r="F2017" t="s">
        <v>28</v>
      </c>
      <c r="G2017">
        <v>53</v>
      </c>
      <c r="H2017" s="12">
        <v>1174.77</v>
      </c>
      <c r="I2017">
        <v>2.64</v>
      </c>
      <c r="J2017" t="s">
        <v>365</v>
      </c>
      <c r="K2017" t="b">
        <f t="shared" si="31"/>
        <v>0</v>
      </c>
    </row>
    <row r="2018" spans="1:11" x14ac:dyDescent="0.25">
      <c r="A2018" t="s">
        <v>36</v>
      </c>
      <c r="B2018" t="s">
        <v>37</v>
      </c>
      <c r="C2018" t="s">
        <v>48</v>
      </c>
      <c r="D2018" s="15">
        <v>45534.559525462966</v>
      </c>
      <c r="E2018" s="13" t="s">
        <v>26</v>
      </c>
      <c r="F2018" t="s">
        <v>28</v>
      </c>
      <c r="G2018">
        <v>41</v>
      </c>
      <c r="H2018" s="12">
        <v>1391.94</v>
      </c>
      <c r="I2018">
        <v>5.4989999999999997</v>
      </c>
      <c r="J2018" t="s">
        <v>366</v>
      </c>
      <c r="K2018" t="b">
        <f t="shared" si="31"/>
        <v>0</v>
      </c>
    </row>
    <row r="2019" spans="1:11" x14ac:dyDescent="0.25">
      <c r="A2019" t="s">
        <v>36</v>
      </c>
      <c r="B2019" t="s">
        <v>37</v>
      </c>
      <c r="C2019" t="s">
        <v>48</v>
      </c>
      <c r="D2019" s="15">
        <v>45534.559594907405</v>
      </c>
      <c r="E2019" s="13" t="s">
        <v>35</v>
      </c>
      <c r="F2019" t="s">
        <v>33</v>
      </c>
      <c r="G2019">
        <v>1</v>
      </c>
      <c r="H2019" s="12">
        <v>1729107</v>
      </c>
      <c r="I2019">
        <v>2.7669999999999999</v>
      </c>
      <c r="J2019" t="s">
        <v>367</v>
      </c>
      <c r="K2019" t="b">
        <f t="shared" si="31"/>
        <v>0</v>
      </c>
    </row>
    <row r="2020" spans="1:11" x14ac:dyDescent="0.25">
      <c r="A2020" t="s">
        <v>36</v>
      </c>
      <c r="B2020" t="s">
        <v>37</v>
      </c>
      <c r="C2020" t="s">
        <v>48</v>
      </c>
      <c r="D2020" s="15">
        <v>45534.559641203705</v>
      </c>
      <c r="E2020" s="13" t="s">
        <v>34</v>
      </c>
      <c r="F2020" t="s">
        <v>22</v>
      </c>
      <c r="G2020">
        <v>48</v>
      </c>
      <c r="H2020" s="12">
        <v>1751.72</v>
      </c>
      <c r="I2020">
        <v>2.7</v>
      </c>
      <c r="J2020" t="s">
        <v>368</v>
      </c>
      <c r="K2020" t="b">
        <f t="shared" si="31"/>
        <v>0</v>
      </c>
    </row>
    <row r="2021" spans="1:11" x14ac:dyDescent="0.25">
      <c r="A2021" t="s">
        <v>36</v>
      </c>
      <c r="B2021" t="s">
        <v>37</v>
      </c>
      <c r="C2021" t="s">
        <v>48</v>
      </c>
      <c r="D2021" s="15">
        <v>45534.559675925928</v>
      </c>
      <c r="E2021" s="13" t="s">
        <v>34</v>
      </c>
      <c r="F2021" t="s">
        <v>25</v>
      </c>
      <c r="G2021">
        <v>44</v>
      </c>
      <c r="H2021" s="12">
        <v>1277.0999999999999</v>
      </c>
      <c r="I2021">
        <v>2.363</v>
      </c>
      <c r="J2021" t="s">
        <v>369</v>
      </c>
      <c r="K2021" t="b">
        <f t="shared" si="31"/>
        <v>0</v>
      </c>
    </row>
    <row r="2022" spans="1:11" x14ac:dyDescent="0.25">
      <c r="A2022" t="s">
        <v>36</v>
      </c>
      <c r="B2022" t="s">
        <v>37</v>
      </c>
      <c r="C2022" t="s">
        <v>37</v>
      </c>
      <c r="D2022" s="15">
        <v>45534.593981481485</v>
      </c>
      <c r="E2022" s="13" t="s">
        <v>21</v>
      </c>
      <c r="F2022" t="s">
        <v>22</v>
      </c>
      <c r="G2022">
        <v>24</v>
      </c>
      <c r="H2022" s="12">
        <v>1665.27</v>
      </c>
      <c r="I2022">
        <v>4.9660000000000002</v>
      </c>
      <c r="J2022" t="s">
        <v>370</v>
      </c>
      <c r="K2022" t="b">
        <f t="shared" si="31"/>
        <v>0</v>
      </c>
    </row>
    <row r="2023" spans="1:11" x14ac:dyDescent="0.25">
      <c r="A2023" t="s">
        <v>36</v>
      </c>
      <c r="B2023" t="s">
        <v>37</v>
      </c>
      <c r="C2023" t="s">
        <v>37</v>
      </c>
      <c r="D2023" s="15">
        <v>45534.594050925924</v>
      </c>
      <c r="E2023" s="13" t="s">
        <v>23</v>
      </c>
      <c r="F2023" t="s">
        <v>24</v>
      </c>
      <c r="G2023">
        <v>41</v>
      </c>
      <c r="H2023" s="12">
        <v>3799.84</v>
      </c>
      <c r="I2023">
        <v>3.847</v>
      </c>
      <c r="J2023" t="s">
        <v>371</v>
      </c>
      <c r="K2023" t="b">
        <f t="shared" si="31"/>
        <v>0</v>
      </c>
    </row>
    <row r="2024" spans="1:11" x14ac:dyDescent="0.25">
      <c r="A2024" t="s">
        <v>36</v>
      </c>
      <c r="B2024" t="s">
        <v>37</v>
      </c>
      <c r="C2024" t="s">
        <v>37</v>
      </c>
      <c r="D2024" s="15">
        <v>45534.594097222223</v>
      </c>
      <c r="E2024" s="13" t="s">
        <v>23</v>
      </c>
      <c r="F2024" t="s">
        <v>25</v>
      </c>
      <c r="G2024">
        <v>40</v>
      </c>
      <c r="H2024" s="12">
        <v>3563.5</v>
      </c>
      <c r="I2024">
        <v>1.42</v>
      </c>
      <c r="J2024" t="s">
        <v>372</v>
      </c>
      <c r="K2024" t="b">
        <f t="shared" si="31"/>
        <v>0</v>
      </c>
    </row>
    <row r="2025" spans="1:11" x14ac:dyDescent="0.25">
      <c r="A2025" t="s">
        <v>36</v>
      </c>
      <c r="B2025" t="s">
        <v>37</v>
      </c>
      <c r="C2025" t="s">
        <v>37</v>
      </c>
      <c r="D2025" s="15">
        <v>45534.59412037037</v>
      </c>
      <c r="E2025" s="13" t="s">
        <v>26</v>
      </c>
      <c r="F2025" t="s">
        <v>22</v>
      </c>
      <c r="G2025">
        <v>35</v>
      </c>
      <c r="H2025" s="12">
        <v>4775.0600000000004</v>
      </c>
      <c r="I2025">
        <v>5.9889999999999999</v>
      </c>
      <c r="J2025" t="s">
        <v>373</v>
      </c>
      <c r="K2025" t="b">
        <f t="shared" si="31"/>
        <v>0</v>
      </c>
    </row>
    <row r="2026" spans="1:11" x14ac:dyDescent="0.25">
      <c r="A2026" t="s">
        <v>36</v>
      </c>
      <c r="B2026" t="s">
        <v>37</v>
      </c>
      <c r="C2026" t="s">
        <v>37</v>
      </c>
      <c r="D2026" s="15">
        <v>45534.594201388885</v>
      </c>
      <c r="E2026" s="13" t="s">
        <v>27</v>
      </c>
      <c r="F2026" t="s">
        <v>22</v>
      </c>
      <c r="G2026">
        <v>34</v>
      </c>
      <c r="H2026" s="12">
        <v>2894.37</v>
      </c>
      <c r="I2026">
        <v>1.7450000000000001</v>
      </c>
      <c r="J2026" t="s">
        <v>374</v>
      </c>
      <c r="K2026" t="b">
        <f t="shared" si="31"/>
        <v>0</v>
      </c>
    </row>
    <row r="2027" spans="1:11" x14ac:dyDescent="0.25">
      <c r="A2027" t="s">
        <v>36</v>
      </c>
      <c r="B2027" t="s">
        <v>37</v>
      </c>
      <c r="C2027" t="s">
        <v>37</v>
      </c>
      <c r="D2027" s="15">
        <v>45534.594259259262</v>
      </c>
      <c r="E2027" s="13" t="s">
        <v>27</v>
      </c>
      <c r="F2027" t="s">
        <v>28</v>
      </c>
      <c r="G2027">
        <v>54</v>
      </c>
      <c r="H2027" s="12">
        <v>3827.29</v>
      </c>
      <c r="I2027">
        <v>3.9460000000000002</v>
      </c>
      <c r="J2027" t="s">
        <v>375</v>
      </c>
      <c r="K2027" t="b">
        <f t="shared" si="31"/>
        <v>0</v>
      </c>
    </row>
    <row r="2028" spans="1:11" x14ac:dyDescent="0.25">
      <c r="A2028" t="s">
        <v>36</v>
      </c>
      <c r="B2028" t="s">
        <v>37</v>
      </c>
      <c r="C2028" t="s">
        <v>37</v>
      </c>
      <c r="D2028" s="15">
        <v>45534.594351851854</v>
      </c>
      <c r="E2028" s="13" t="s">
        <v>26</v>
      </c>
      <c r="F2028" t="s">
        <v>28</v>
      </c>
      <c r="G2028">
        <v>41</v>
      </c>
      <c r="H2028" s="12">
        <v>4783.51</v>
      </c>
      <c r="I2028">
        <v>6.9870000000000001</v>
      </c>
      <c r="J2028" t="s">
        <v>376</v>
      </c>
      <c r="K2028" t="b">
        <f t="shared" si="31"/>
        <v>0</v>
      </c>
    </row>
    <row r="2029" spans="1:11" x14ac:dyDescent="0.25">
      <c r="A2029" t="s">
        <v>36</v>
      </c>
      <c r="B2029" t="s">
        <v>37</v>
      </c>
      <c r="C2029" t="s">
        <v>37</v>
      </c>
      <c r="D2029" s="15">
        <v>45534.594444444447</v>
      </c>
      <c r="E2029" s="13" t="s">
        <v>35</v>
      </c>
      <c r="F2029" t="s">
        <v>33</v>
      </c>
      <c r="G2029">
        <v>1</v>
      </c>
      <c r="H2029" s="12">
        <v>1737984</v>
      </c>
      <c r="I2029">
        <v>4.7290000000000001</v>
      </c>
      <c r="J2029" t="s">
        <v>377</v>
      </c>
      <c r="K2029" t="b">
        <f t="shared" si="31"/>
        <v>0</v>
      </c>
    </row>
    <row r="2030" spans="1:11" x14ac:dyDescent="0.25">
      <c r="A2030" t="s">
        <v>36</v>
      </c>
      <c r="B2030" t="s">
        <v>37</v>
      </c>
      <c r="C2030" t="s">
        <v>37</v>
      </c>
      <c r="D2030" s="15">
        <v>45534.594502314816</v>
      </c>
      <c r="E2030" s="13" t="s">
        <v>34</v>
      </c>
      <c r="F2030" t="s">
        <v>22</v>
      </c>
      <c r="G2030">
        <v>47</v>
      </c>
      <c r="H2030" s="12">
        <v>5405.12</v>
      </c>
      <c r="I2030">
        <v>3.101</v>
      </c>
      <c r="J2030" t="s">
        <v>378</v>
      </c>
      <c r="K2030" t="b">
        <f t="shared" si="31"/>
        <v>0</v>
      </c>
    </row>
    <row r="2031" spans="1:11" x14ac:dyDescent="0.25">
      <c r="A2031" t="s">
        <v>36</v>
      </c>
      <c r="B2031" t="s">
        <v>37</v>
      </c>
      <c r="C2031" t="s">
        <v>37</v>
      </c>
      <c r="D2031" s="15">
        <v>45534.594548611109</v>
      </c>
      <c r="E2031" s="13" t="s">
        <v>34</v>
      </c>
      <c r="F2031" t="s">
        <v>25</v>
      </c>
      <c r="G2031">
        <v>46</v>
      </c>
      <c r="H2031" s="12">
        <v>5168.3500000000004</v>
      </c>
      <c r="I2031">
        <v>1.8220000000000001</v>
      </c>
      <c r="J2031" t="s">
        <v>379</v>
      </c>
      <c r="K2031" t="b">
        <f t="shared" si="31"/>
        <v>0</v>
      </c>
    </row>
    <row r="2032" spans="1:11" x14ac:dyDescent="0.25">
      <c r="A2032" t="s">
        <v>36</v>
      </c>
      <c r="B2032" t="s">
        <v>37</v>
      </c>
      <c r="C2032" t="s">
        <v>48</v>
      </c>
      <c r="D2032" s="15">
        <v>45534.60087962963</v>
      </c>
      <c r="E2032" s="13" t="s">
        <v>21</v>
      </c>
      <c r="F2032" t="s">
        <v>22</v>
      </c>
      <c r="G2032">
        <v>25</v>
      </c>
      <c r="H2032" s="12">
        <v>476.28</v>
      </c>
      <c r="I2032">
        <v>4.0510000000000002</v>
      </c>
      <c r="J2032" t="s">
        <v>380</v>
      </c>
      <c r="K2032" t="b">
        <f t="shared" si="31"/>
        <v>0</v>
      </c>
    </row>
    <row r="2033" spans="1:11" x14ac:dyDescent="0.25">
      <c r="A2033" t="s">
        <v>36</v>
      </c>
      <c r="B2033" t="s">
        <v>37</v>
      </c>
      <c r="C2033" t="s">
        <v>48</v>
      </c>
      <c r="D2033" s="15">
        <v>45534.600949074076</v>
      </c>
      <c r="E2033" s="13" t="s">
        <v>23</v>
      </c>
      <c r="F2033" t="s">
        <v>24</v>
      </c>
      <c r="G2033">
        <v>40</v>
      </c>
      <c r="H2033" s="12">
        <v>917.65</v>
      </c>
      <c r="I2033">
        <v>3.15</v>
      </c>
      <c r="J2033" t="s">
        <v>381</v>
      </c>
      <c r="K2033" t="b">
        <f t="shared" si="31"/>
        <v>0</v>
      </c>
    </row>
    <row r="2034" spans="1:11" x14ac:dyDescent="0.25">
      <c r="A2034" t="s">
        <v>36</v>
      </c>
      <c r="B2034" t="s">
        <v>37</v>
      </c>
      <c r="C2034" t="s">
        <v>48</v>
      </c>
      <c r="D2034" s="15">
        <v>45534.600995370369</v>
      </c>
      <c r="E2034" s="13" t="s">
        <v>23</v>
      </c>
      <c r="F2034" t="s">
        <v>25</v>
      </c>
      <c r="G2034">
        <v>38</v>
      </c>
      <c r="H2034" s="12">
        <v>922.97</v>
      </c>
      <c r="I2034">
        <v>1.724</v>
      </c>
      <c r="J2034" t="s">
        <v>382</v>
      </c>
      <c r="K2034" t="b">
        <f t="shared" si="31"/>
        <v>0</v>
      </c>
    </row>
    <row r="2035" spans="1:11" x14ac:dyDescent="0.25">
      <c r="A2035" t="s">
        <v>36</v>
      </c>
      <c r="B2035" t="s">
        <v>37</v>
      </c>
      <c r="C2035" t="s">
        <v>48</v>
      </c>
      <c r="D2035" s="15">
        <v>45534.601018518515</v>
      </c>
      <c r="E2035" s="13" t="s">
        <v>26</v>
      </c>
      <c r="F2035" t="s">
        <v>22</v>
      </c>
      <c r="G2035">
        <v>35</v>
      </c>
      <c r="H2035" s="12">
        <v>1044.56</v>
      </c>
      <c r="I2035">
        <v>4.9359999999999999</v>
      </c>
      <c r="J2035" t="s">
        <v>383</v>
      </c>
      <c r="K2035" t="b">
        <f t="shared" si="31"/>
        <v>0</v>
      </c>
    </row>
    <row r="2036" spans="1:11" x14ac:dyDescent="0.25">
      <c r="A2036" t="s">
        <v>36</v>
      </c>
      <c r="B2036" t="s">
        <v>37</v>
      </c>
      <c r="C2036" t="s">
        <v>48</v>
      </c>
      <c r="D2036" s="15">
        <v>45534.601076388892</v>
      </c>
      <c r="E2036" s="13" t="s">
        <v>27</v>
      </c>
      <c r="F2036" t="s">
        <v>22</v>
      </c>
      <c r="G2036">
        <v>33</v>
      </c>
      <c r="H2036" s="12">
        <v>912.07</v>
      </c>
      <c r="I2036">
        <v>2.1709999999999998</v>
      </c>
      <c r="J2036" t="s">
        <v>384</v>
      </c>
      <c r="K2036" t="b">
        <f t="shared" si="31"/>
        <v>0</v>
      </c>
    </row>
    <row r="2037" spans="1:11" x14ac:dyDescent="0.25">
      <c r="A2037" t="s">
        <v>36</v>
      </c>
      <c r="B2037" t="s">
        <v>37</v>
      </c>
      <c r="C2037" t="s">
        <v>48</v>
      </c>
      <c r="D2037" s="15">
        <v>45534.601157407407</v>
      </c>
      <c r="E2037" s="13" t="s">
        <v>27</v>
      </c>
      <c r="F2037" t="s">
        <v>28</v>
      </c>
      <c r="G2037">
        <v>53</v>
      </c>
      <c r="H2037" s="12">
        <v>1175.76</v>
      </c>
      <c r="I2037">
        <v>4.0830000000000002</v>
      </c>
      <c r="J2037" t="s">
        <v>385</v>
      </c>
      <c r="K2037" t="b">
        <f t="shared" si="31"/>
        <v>0</v>
      </c>
    </row>
    <row r="2038" spans="1:11" x14ac:dyDescent="0.25">
      <c r="A2038" t="s">
        <v>36</v>
      </c>
      <c r="B2038" t="s">
        <v>37</v>
      </c>
      <c r="C2038" t="s">
        <v>48</v>
      </c>
      <c r="D2038" s="15">
        <v>45534.60125</v>
      </c>
      <c r="E2038" s="13" t="s">
        <v>26</v>
      </c>
      <c r="F2038" t="s">
        <v>28</v>
      </c>
      <c r="G2038">
        <v>41</v>
      </c>
      <c r="H2038" s="12">
        <v>1393.35</v>
      </c>
      <c r="I2038">
        <v>5.2069999999999999</v>
      </c>
      <c r="J2038" t="s">
        <v>386</v>
      </c>
      <c r="K2038" t="b">
        <f t="shared" si="31"/>
        <v>0</v>
      </c>
    </row>
    <row r="2039" spans="1:11" x14ac:dyDescent="0.25">
      <c r="A2039" t="s">
        <v>36</v>
      </c>
      <c r="B2039" t="s">
        <v>37</v>
      </c>
      <c r="C2039" t="s">
        <v>48</v>
      </c>
      <c r="D2039" s="15">
        <v>45534.601307870369</v>
      </c>
      <c r="E2039" s="13" t="s">
        <v>35</v>
      </c>
      <c r="F2039" t="s">
        <v>33</v>
      </c>
      <c r="G2039">
        <v>1</v>
      </c>
      <c r="H2039" s="12">
        <v>1729660</v>
      </c>
      <c r="I2039">
        <v>2.3849999999999998</v>
      </c>
      <c r="J2039" t="s">
        <v>387</v>
      </c>
      <c r="K2039" t="b">
        <f t="shared" si="31"/>
        <v>0</v>
      </c>
    </row>
    <row r="2040" spans="1:11" x14ac:dyDescent="0.25">
      <c r="A2040" t="s">
        <v>36</v>
      </c>
      <c r="B2040" t="s">
        <v>37</v>
      </c>
      <c r="C2040" t="s">
        <v>48</v>
      </c>
      <c r="D2040" s="15">
        <v>45534.601342592592</v>
      </c>
      <c r="E2040" s="13" t="s">
        <v>34</v>
      </c>
      <c r="F2040" t="s">
        <v>22</v>
      </c>
      <c r="G2040">
        <v>48</v>
      </c>
      <c r="H2040" s="12">
        <v>1753.33</v>
      </c>
      <c r="I2040">
        <v>3.4580000000000002</v>
      </c>
      <c r="J2040" t="s">
        <v>388</v>
      </c>
      <c r="K2040" t="b">
        <f t="shared" si="31"/>
        <v>0</v>
      </c>
    </row>
    <row r="2041" spans="1:11" x14ac:dyDescent="0.25">
      <c r="A2041" t="s">
        <v>36</v>
      </c>
      <c r="B2041" t="s">
        <v>37</v>
      </c>
      <c r="C2041" t="s">
        <v>48</v>
      </c>
      <c r="D2041" s="15">
        <v>45534.601388888892</v>
      </c>
      <c r="E2041" s="13" t="s">
        <v>34</v>
      </c>
      <c r="F2041" t="s">
        <v>25</v>
      </c>
      <c r="G2041">
        <v>46</v>
      </c>
      <c r="H2041" s="12">
        <v>1515.78</v>
      </c>
      <c r="I2041">
        <v>1.837</v>
      </c>
      <c r="J2041" t="s">
        <v>389</v>
      </c>
      <c r="K2041" t="b">
        <f t="shared" si="31"/>
        <v>0</v>
      </c>
    </row>
    <row r="2042" spans="1:11" x14ac:dyDescent="0.25">
      <c r="A2042" t="s">
        <v>36</v>
      </c>
      <c r="B2042" t="s">
        <v>37</v>
      </c>
      <c r="C2042" t="s">
        <v>37</v>
      </c>
      <c r="D2042" s="15">
        <v>45534.635648148149</v>
      </c>
      <c r="E2042" s="13" t="s">
        <v>21</v>
      </c>
      <c r="F2042" t="s">
        <v>22</v>
      </c>
      <c r="G2042">
        <v>24</v>
      </c>
      <c r="H2042" s="12">
        <v>1665.27</v>
      </c>
      <c r="I2042">
        <v>5.2469999999999999</v>
      </c>
      <c r="J2042" t="s">
        <v>390</v>
      </c>
      <c r="K2042" t="b">
        <f t="shared" si="31"/>
        <v>0</v>
      </c>
    </row>
    <row r="2043" spans="1:11" x14ac:dyDescent="0.25">
      <c r="A2043" t="s">
        <v>36</v>
      </c>
      <c r="B2043" t="s">
        <v>37</v>
      </c>
      <c r="C2043" t="s">
        <v>37</v>
      </c>
      <c r="D2043" s="15">
        <v>45534.635729166665</v>
      </c>
      <c r="E2043" s="13" t="s">
        <v>23</v>
      </c>
      <c r="F2043" t="s">
        <v>24</v>
      </c>
      <c r="G2043">
        <v>41</v>
      </c>
      <c r="H2043" s="12">
        <v>3799.84</v>
      </c>
      <c r="I2043">
        <v>2.75</v>
      </c>
      <c r="J2043" t="s">
        <v>391</v>
      </c>
      <c r="K2043" t="b">
        <f t="shared" si="31"/>
        <v>0</v>
      </c>
    </row>
    <row r="2044" spans="1:11" x14ac:dyDescent="0.25">
      <c r="A2044" t="s">
        <v>36</v>
      </c>
      <c r="B2044" t="s">
        <v>37</v>
      </c>
      <c r="C2044" t="s">
        <v>37</v>
      </c>
      <c r="D2044" s="15">
        <v>45534.635763888888</v>
      </c>
      <c r="E2044" s="13" t="s">
        <v>23</v>
      </c>
      <c r="F2044" t="s">
        <v>25</v>
      </c>
      <c r="G2044">
        <v>40</v>
      </c>
      <c r="H2044" s="12">
        <v>3563.5</v>
      </c>
      <c r="I2044">
        <v>1.45</v>
      </c>
      <c r="J2044" t="s">
        <v>392</v>
      </c>
      <c r="K2044" t="b">
        <f t="shared" si="31"/>
        <v>0</v>
      </c>
    </row>
    <row r="2045" spans="1:11" x14ac:dyDescent="0.25">
      <c r="A2045" t="s">
        <v>36</v>
      </c>
      <c r="B2045" t="s">
        <v>37</v>
      </c>
      <c r="C2045" t="s">
        <v>37</v>
      </c>
      <c r="D2045" s="15">
        <v>45534.635787037034</v>
      </c>
      <c r="E2045" s="13" t="s">
        <v>26</v>
      </c>
      <c r="F2045" t="s">
        <v>22</v>
      </c>
      <c r="G2045">
        <v>35</v>
      </c>
      <c r="H2045" s="12">
        <v>4775.0600000000004</v>
      </c>
      <c r="I2045">
        <v>6.383</v>
      </c>
      <c r="J2045" t="s">
        <v>393</v>
      </c>
      <c r="K2045" t="b">
        <f t="shared" si="31"/>
        <v>0</v>
      </c>
    </row>
    <row r="2046" spans="1:11" x14ac:dyDescent="0.25">
      <c r="A2046" t="s">
        <v>36</v>
      </c>
      <c r="B2046" t="s">
        <v>37</v>
      </c>
      <c r="C2046" t="s">
        <v>37</v>
      </c>
      <c r="D2046" s="15">
        <v>45534.635868055557</v>
      </c>
      <c r="E2046" s="13" t="s">
        <v>27</v>
      </c>
      <c r="F2046" t="s">
        <v>22</v>
      </c>
      <c r="G2046">
        <v>34</v>
      </c>
      <c r="H2046" s="12">
        <v>2894.37</v>
      </c>
      <c r="I2046">
        <v>1.748</v>
      </c>
      <c r="J2046" t="s">
        <v>394</v>
      </c>
      <c r="K2046" t="b">
        <f t="shared" si="31"/>
        <v>0</v>
      </c>
    </row>
    <row r="2047" spans="1:11" x14ac:dyDescent="0.25">
      <c r="A2047" t="s">
        <v>36</v>
      </c>
      <c r="B2047" t="s">
        <v>37</v>
      </c>
      <c r="C2047" t="s">
        <v>37</v>
      </c>
      <c r="D2047" s="15">
        <v>45534.635937500003</v>
      </c>
      <c r="E2047" s="13" t="s">
        <v>27</v>
      </c>
      <c r="F2047" t="s">
        <v>28</v>
      </c>
      <c r="G2047">
        <v>54</v>
      </c>
      <c r="H2047" s="12">
        <v>3827.29</v>
      </c>
      <c r="I2047">
        <v>2.9780000000000002</v>
      </c>
      <c r="J2047" t="s">
        <v>395</v>
      </c>
      <c r="K2047" t="b">
        <f t="shared" si="31"/>
        <v>0</v>
      </c>
    </row>
    <row r="2048" spans="1:11" x14ac:dyDescent="0.25">
      <c r="A2048" t="s">
        <v>36</v>
      </c>
      <c r="B2048" t="s">
        <v>37</v>
      </c>
      <c r="C2048" t="s">
        <v>37</v>
      </c>
      <c r="D2048" s="15">
        <v>45534.636018518519</v>
      </c>
      <c r="E2048" s="13" t="s">
        <v>26</v>
      </c>
      <c r="F2048" t="s">
        <v>28</v>
      </c>
      <c r="G2048">
        <v>41</v>
      </c>
      <c r="H2048" s="12">
        <v>4783.51</v>
      </c>
      <c r="I2048">
        <v>5.5190000000000001</v>
      </c>
      <c r="J2048" t="s">
        <v>396</v>
      </c>
      <c r="K2048" t="b">
        <f t="shared" si="31"/>
        <v>0</v>
      </c>
    </row>
    <row r="2049" spans="1:11" x14ac:dyDescent="0.25">
      <c r="A2049" t="s">
        <v>36</v>
      </c>
      <c r="B2049" t="s">
        <v>37</v>
      </c>
      <c r="C2049" t="s">
        <v>37</v>
      </c>
      <c r="D2049" s="15">
        <v>45534.636087962965</v>
      </c>
      <c r="E2049" s="13" t="s">
        <v>35</v>
      </c>
      <c r="F2049" t="s">
        <v>33</v>
      </c>
      <c r="G2049">
        <v>1</v>
      </c>
      <c r="H2049" s="12">
        <v>1738477</v>
      </c>
      <c r="I2049">
        <v>2.7559999999999998</v>
      </c>
      <c r="J2049" t="s">
        <v>397</v>
      </c>
      <c r="K2049" t="b">
        <f t="shared" si="31"/>
        <v>0</v>
      </c>
    </row>
    <row r="2050" spans="1:11" x14ac:dyDescent="0.25">
      <c r="A2050" t="s">
        <v>36</v>
      </c>
      <c r="B2050" t="s">
        <v>37</v>
      </c>
      <c r="C2050" t="s">
        <v>37</v>
      </c>
      <c r="D2050" s="15">
        <v>45534.636122685188</v>
      </c>
      <c r="E2050" s="13" t="s">
        <v>34</v>
      </c>
      <c r="F2050" t="s">
        <v>22</v>
      </c>
      <c r="G2050">
        <v>47</v>
      </c>
      <c r="H2050" s="12">
        <v>5405.12</v>
      </c>
      <c r="I2050">
        <v>2.6379999999999999</v>
      </c>
      <c r="J2050" t="s">
        <v>398</v>
      </c>
      <c r="K2050" t="b">
        <f t="shared" si="31"/>
        <v>0</v>
      </c>
    </row>
    <row r="2051" spans="1:11" x14ac:dyDescent="0.25">
      <c r="A2051" t="s">
        <v>36</v>
      </c>
      <c r="B2051" t="s">
        <v>37</v>
      </c>
      <c r="C2051" t="s">
        <v>37</v>
      </c>
      <c r="D2051" s="15">
        <v>45534.636157407411</v>
      </c>
      <c r="E2051" s="13" t="s">
        <v>34</v>
      </c>
      <c r="F2051" t="s">
        <v>25</v>
      </c>
      <c r="G2051">
        <v>46</v>
      </c>
      <c r="H2051" s="12">
        <v>5168.3500000000004</v>
      </c>
      <c r="I2051">
        <v>1.373</v>
      </c>
      <c r="J2051" t="s">
        <v>399</v>
      </c>
      <c r="K2051" t="b">
        <f t="shared" ref="K2051:K2114" si="32">IF(I2051 &gt; 10, TRUE, FALSE)</f>
        <v>0</v>
      </c>
    </row>
    <row r="2052" spans="1:11" x14ac:dyDescent="0.25">
      <c r="A2052" t="s">
        <v>36</v>
      </c>
      <c r="B2052" t="s">
        <v>37</v>
      </c>
      <c r="C2052" t="s">
        <v>48</v>
      </c>
      <c r="D2052" s="15">
        <v>45534.642523148148</v>
      </c>
      <c r="E2052" s="13" t="s">
        <v>21</v>
      </c>
      <c r="F2052" t="s">
        <v>22</v>
      </c>
      <c r="G2052">
        <v>25</v>
      </c>
      <c r="H2052" s="12">
        <v>744.27</v>
      </c>
      <c r="I2052">
        <v>2.8650000000000002</v>
      </c>
      <c r="J2052" t="s">
        <v>400</v>
      </c>
      <c r="K2052" t="b">
        <f t="shared" si="32"/>
        <v>0</v>
      </c>
    </row>
    <row r="2053" spans="1:11" x14ac:dyDescent="0.25">
      <c r="A2053" t="s">
        <v>36</v>
      </c>
      <c r="B2053" t="s">
        <v>37</v>
      </c>
      <c r="C2053" t="s">
        <v>48</v>
      </c>
      <c r="D2053" s="15">
        <v>45534.642569444448</v>
      </c>
      <c r="E2053" s="13" t="s">
        <v>23</v>
      </c>
      <c r="F2053" t="s">
        <v>24</v>
      </c>
      <c r="G2053">
        <v>40</v>
      </c>
      <c r="H2053" s="12">
        <v>1158.83</v>
      </c>
      <c r="I2053">
        <v>2.6549999999999998</v>
      </c>
      <c r="J2053" t="s">
        <v>401</v>
      </c>
      <c r="K2053" t="b">
        <f t="shared" si="32"/>
        <v>0</v>
      </c>
    </row>
    <row r="2054" spans="1:11" x14ac:dyDescent="0.25">
      <c r="A2054" t="s">
        <v>36</v>
      </c>
      <c r="B2054" t="s">
        <v>37</v>
      </c>
      <c r="C2054" t="s">
        <v>48</v>
      </c>
      <c r="D2054" s="15">
        <v>45534.64261574074</v>
      </c>
      <c r="E2054" s="13" t="s">
        <v>23</v>
      </c>
      <c r="F2054" t="s">
        <v>25</v>
      </c>
      <c r="G2054">
        <v>38</v>
      </c>
      <c r="H2054" s="12">
        <v>921.79</v>
      </c>
      <c r="I2054">
        <v>1.6990000000000001</v>
      </c>
      <c r="J2054" t="s">
        <v>402</v>
      </c>
      <c r="K2054" t="b">
        <f t="shared" si="32"/>
        <v>0</v>
      </c>
    </row>
    <row r="2055" spans="1:11" x14ac:dyDescent="0.25">
      <c r="A2055" t="s">
        <v>36</v>
      </c>
      <c r="B2055" t="s">
        <v>37</v>
      </c>
      <c r="C2055" t="s">
        <v>48</v>
      </c>
      <c r="D2055" s="15">
        <v>45534.642638888887</v>
      </c>
      <c r="E2055" s="13" t="s">
        <v>26</v>
      </c>
      <c r="F2055" t="s">
        <v>22</v>
      </c>
      <c r="G2055">
        <v>35</v>
      </c>
      <c r="H2055" s="12">
        <v>1391.3</v>
      </c>
      <c r="I2055">
        <v>4.7530000000000001</v>
      </c>
      <c r="J2055" t="s">
        <v>403</v>
      </c>
      <c r="K2055" t="b">
        <f t="shared" si="32"/>
        <v>0</v>
      </c>
    </row>
    <row r="2056" spans="1:11" x14ac:dyDescent="0.25">
      <c r="A2056" t="s">
        <v>36</v>
      </c>
      <c r="B2056" t="s">
        <v>37</v>
      </c>
      <c r="C2056" t="s">
        <v>48</v>
      </c>
      <c r="D2056" s="15">
        <v>45534.642696759256</v>
      </c>
      <c r="E2056" s="13" t="s">
        <v>27</v>
      </c>
      <c r="F2056" t="s">
        <v>22</v>
      </c>
      <c r="G2056">
        <v>33</v>
      </c>
      <c r="H2056" s="12">
        <v>911.53</v>
      </c>
      <c r="I2056">
        <v>1.5389999999999999</v>
      </c>
      <c r="J2056" t="s">
        <v>404</v>
      </c>
      <c r="K2056" t="b">
        <f t="shared" si="32"/>
        <v>0</v>
      </c>
    </row>
    <row r="2057" spans="1:11" x14ac:dyDescent="0.25">
      <c r="A2057" t="s">
        <v>36</v>
      </c>
      <c r="B2057" t="s">
        <v>37</v>
      </c>
      <c r="C2057" t="s">
        <v>48</v>
      </c>
      <c r="D2057" s="15">
        <v>45534.642754629633</v>
      </c>
      <c r="E2057" s="13" t="s">
        <v>27</v>
      </c>
      <c r="F2057" t="s">
        <v>28</v>
      </c>
      <c r="G2057">
        <v>53</v>
      </c>
      <c r="H2057" s="12">
        <v>1174.76</v>
      </c>
      <c r="I2057">
        <v>3.8519999999999999</v>
      </c>
      <c r="J2057" t="s">
        <v>405</v>
      </c>
      <c r="K2057" t="b">
        <f t="shared" si="32"/>
        <v>0</v>
      </c>
    </row>
    <row r="2058" spans="1:11" x14ac:dyDescent="0.25">
      <c r="A2058" t="s">
        <v>36</v>
      </c>
      <c r="B2058" t="s">
        <v>37</v>
      </c>
      <c r="C2058" t="s">
        <v>48</v>
      </c>
      <c r="D2058" s="15">
        <v>45534.642858796295</v>
      </c>
      <c r="E2058" s="13" t="s">
        <v>26</v>
      </c>
      <c r="F2058" t="s">
        <v>28</v>
      </c>
      <c r="G2058">
        <v>41</v>
      </c>
      <c r="H2058" s="12">
        <v>1391.94</v>
      </c>
      <c r="I2058">
        <v>4.8029999999999999</v>
      </c>
      <c r="J2058" t="s">
        <v>406</v>
      </c>
      <c r="K2058" t="b">
        <f t="shared" si="32"/>
        <v>0</v>
      </c>
    </row>
    <row r="2059" spans="1:11" x14ac:dyDescent="0.25">
      <c r="A2059" t="s">
        <v>36</v>
      </c>
      <c r="B2059" t="s">
        <v>37</v>
      </c>
      <c r="C2059" t="s">
        <v>48</v>
      </c>
      <c r="D2059" s="15">
        <v>45534.642916666664</v>
      </c>
      <c r="E2059" s="13" t="s">
        <v>35</v>
      </c>
      <c r="F2059" t="s">
        <v>33</v>
      </c>
      <c r="G2059">
        <v>1</v>
      </c>
      <c r="H2059" s="12">
        <v>1730213</v>
      </c>
      <c r="I2059">
        <v>2.343</v>
      </c>
      <c r="J2059" t="s">
        <v>407</v>
      </c>
      <c r="K2059" t="b">
        <f t="shared" si="32"/>
        <v>0</v>
      </c>
    </row>
    <row r="2060" spans="1:11" x14ac:dyDescent="0.25">
      <c r="A2060" t="s">
        <v>36</v>
      </c>
      <c r="B2060" t="s">
        <v>37</v>
      </c>
      <c r="C2060" t="s">
        <v>48</v>
      </c>
      <c r="D2060" s="15">
        <v>45534.642951388887</v>
      </c>
      <c r="E2060" s="13" t="s">
        <v>34</v>
      </c>
      <c r="F2060" t="s">
        <v>22</v>
      </c>
      <c r="G2060">
        <v>46</v>
      </c>
      <c r="H2060" s="12">
        <v>1514.64</v>
      </c>
      <c r="I2060">
        <v>2.7280000000000002</v>
      </c>
      <c r="J2060" t="s">
        <v>408</v>
      </c>
      <c r="K2060" t="b">
        <f t="shared" si="32"/>
        <v>0</v>
      </c>
    </row>
    <row r="2061" spans="1:11" x14ac:dyDescent="0.25">
      <c r="A2061" t="s">
        <v>36</v>
      </c>
      <c r="B2061" t="s">
        <v>37</v>
      </c>
      <c r="C2061" t="s">
        <v>48</v>
      </c>
      <c r="D2061" s="15">
        <v>45534.64298611111</v>
      </c>
      <c r="E2061" s="13" t="s">
        <v>34</v>
      </c>
      <c r="F2061" t="s">
        <v>25</v>
      </c>
      <c r="G2061">
        <v>44</v>
      </c>
      <c r="H2061" s="12">
        <v>1277.0899999999999</v>
      </c>
      <c r="I2061">
        <v>2.395</v>
      </c>
      <c r="J2061" t="s">
        <v>409</v>
      </c>
      <c r="K2061" t="b">
        <f t="shared" si="32"/>
        <v>0</v>
      </c>
    </row>
    <row r="2062" spans="1:11" x14ac:dyDescent="0.25">
      <c r="A2062" t="s">
        <v>36</v>
      </c>
      <c r="B2062" t="s">
        <v>37</v>
      </c>
      <c r="C2062" t="s">
        <v>37</v>
      </c>
      <c r="D2062" s="15">
        <v>45534.677303240744</v>
      </c>
      <c r="E2062" s="13" t="s">
        <v>21</v>
      </c>
      <c r="F2062" t="s">
        <v>22</v>
      </c>
      <c r="G2062">
        <v>24</v>
      </c>
      <c r="H2062" s="12">
        <v>1665.27</v>
      </c>
      <c r="I2062">
        <v>4.7869999999999999</v>
      </c>
      <c r="J2062" t="s">
        <v>410</v>
      </c>
      <c r="K2062" t="b">
        <f t="shared" si="32"/>
        <v>0</v>
      </c>
    </row>
    <row r="2063" spans="1:11" x14ac:dyDescent="0.25">
      <c r="A2063" t="s">
        <v>36</v>
      </c>
      <c r="B2063" t="s">
        <v>37</v>
      </c>
      <c r="C2063" t="s">
        <v>37</v>
      </c>
      <c r="D2063" s="15">
        <v>45534.677372685182</v>
      </c>
      <c r="E2063" s="13" t="s">
        <v>23</v>
      </c>
      <c r="F2063" t="s">
        <v>24</v>
      </c>
      <c r="G2063">
        <v>41</v>
      </c>
      <c r="H2063" s="12">
        <v>3799.84</v>
      </c>
      <c r="I2063">
        <v>2.5459999999999998</v>
      </c>
      <c r="J2063" t="s">
        <v>411</v>
      </c>
      <c r="K2063" t="b">
        <f t="shared" si="32"/>
        <v>0</v>
      </c>
    </row>
    <row r="2064" spans="1:11" x14ac:dyDescent="0.25">
      <c r="A2064" t="s">
        <v>36</v>
      </c>
      <c r="B2064" t="s">
        <v>37</v>
      </c>
      <c r="C2064" t="s">
        <v>37</v>
      </c>
      <c r="D2064" s="15">
        <v>45534.677407407406</v>
      </c>
      <c r="E2064" s="13" t="s">
        <v>23</v>
      </c>
      <c r="F2064" t="s">
        <v>25</v>
      </c>
      <c r="G2064">
        <v>40</v>
      </c>
      <c r="H2064" s="12">
        <v>3563.5</v>
      </c>
      <c r="I2064">
        <v>1.3759999999999999</v>
      </c>
      <c r="J2064" t="s">
        <v>412</v>
      </c>
      <c r="K2064" t="b">
        <f t="shared" si="32"/>
        <v>0</v>
      </c>
    </row>
    <row r="2065" spans="1:11" x14ac:dyDescent="0.25">
      <c r="A2065" t="s">
        <v>36</v>
      </c>
      <c r="B2065" t="s">
        <v>37</v>
      </c>
      <c r="C2065" t="s">
        <v>37</v>
      </c>
      <c r="D2065" s="15">
        <v>45534.677430555559</v>
      </c>
      <c r="E2065" s="13" t="s">
        <v>26</v>
      </c>
      <c r="F2065" t="s">
        <v>22</v>
      </c>
      <c r="G2065">
        <v>35</v>
      </c>
      <c r="H2065" s="12">
        <v>4775.0600000000004</v>
      </c>
      <c r="I2065">
        <v>5.8</v>
      </c>
      <c r="J2065" t="s">
        <v>413</v>
      </c>
      <c r="K2065" t="b">
        <f t="shared" si="32"/>
        <v>0</v>
      </c>
    </row>
    <row r="2066" spans="1:11" x14ac:dyDescent="0.25">
      <c r="A2066" t="s">
        <v>36</v>
      </c>
      <c r="B2066" t="s">
        <v>37</v>
      </c>
      <c r="C2066" t="s">
        <v>37</v>
      </c>
      <c r="D2066" s="15">
        <v>45534.677511574075</v>
      </c>
      <c r="E2066" s="13" t="s">
        <v>27</v>
      </c>
      <c r="F2066" t="s">
        <v>22</v>
      </c>
      <c r="G2066">
        <v>34</v>
      </c>
      <c r="H2066" s="12">
        <v>2894.37</v>
      </c>
      <c r="I2066">
        <v>1.915</v>
      </c>
      <c r="J2066" t="s">
        <v>414</v>
      </c>
      <c r="K2066" t="b">
        <f t="shared" si="32"/>
        <v>0</v>
      </c>
    </row>
    <row r="2067" spans="1:11" x14ac:dyDescent="0.25">
      <c r="A2067" t="s">
        <v>36</v>
      </c>
      <c r="B2067" t="s">
        <v>37</v>
      </c>
      <c r="C2067" t="s">
        <v>37</v>
      </c>
      <c r="D2067" s="15">
        <v>45534.677581018521</v>
      </c>
      <c r="E2067" s="13" t="s">
        <v>27</v>
      </c>
      <c r="F2067" t="s">
        <v>28</v>
      </c>
      <c r="G2067">
        <v>54</v>
      </c>
      <c r="H2067" s="12">
        <v>3827.29</v>
      </c>
      <c r="I2067">
        <v>1.9259999999999999</v>
      </c>
      <c r="J2067" t="s">
        <v>415</v>
      </c>
      <c r="K2067" t="b">
        <f t="shared" si="32"/>
        <v>0</v>
      </c>
    </row>
    <row r="2068" spans="1:11" x14ac:dyDescent="0.25">
      <c r="A2068" t="s">
        <v>36</v>
      </c>
      <c r="B2068" t="s">
        <v>37</v>
      </c>
      <c r="C2068" t="s">
        <v>37</v>
      </c>
      <c r="D2068" s="15">
        <v>45534.67765046296</v>
      </c>
      <c r="E2068" s="13" t="s">
        <v>26</v>
      </c>
      <c r="F2068" t="s">
        <v>28</v>
      </c>
      <c r="G2068">
        <v>41</v>
      </c>
      <c r="H2068" s="12">
        <v>4783.51</v>
      </c>
      <c r="I2068">
        <v>5.6150000000000002</v>
      </c>
      <c r="J2068" t="s">
        <v>416</v>
      </c>
      <c r="K2068" t="b">
        <f t="shared" si="32"/>
        <v>0</v>
      </c>
    </row>
    <row r="2069" spans="1:11" x14ac:dyDescent="0.25">
      <c r="A2069" t="s">
        <v>36</v>
      </c>
      <c r="B2069" t="s">
        <v>37</v>
      </c>
      <c r="C2069" t="s">
        <v>37</v>
      </c>
      <c r="D2069" s="15">
        <v>45534.677719907406</v>
      </c>
      <c r="E2069" s="13" t="s">
        <v>35</v>
      </c>
      <c r="F2069" t="s">
        <v>33</v>
      </c>
      <c r="G2069">
        <v>1</v>
      </c>
      <c r="H2069" s="12">
        <v>1738970</v>
      </c>
      <c r="I2069">
        <v>2.8769999999999998</v>
      </c>
      <c r="J2069" t="s">
        <v>417</v>
      </c>
      <c r="K2069" t="b">
        <f t="shared" si="32"/>
        <v>0</v>
      </c>
    </row>
    <row r="2070" spans="1:11" x14ac:dyDescent="0.25">
      <c r="A2070" t="s">
        <v>36</v>
      </c>
      <c r="B2070" t="s">
        <v>37</v>
      </c>
      <c r="C2070" t="s">
        <v>37</v>
      </c>
      <c r="D2070" s="15">
        <v>45534.677754629629</v>
      </c>
      <c r="E2070" s="13" t="s">
        <v>34</v>
      </c>
      <c r="F2070" t="s">
        <v>22</v>
      </c>
      <c r="G2070">
        <v>47</v>
      </c>
      <c r="H2070" s="12">
        <v>5405.12</v>
      </c>
      <c r="I2070">
        <v>2.1760000000000002</v>
      </c>
      <c r="J2070" t="s">
        <v>418</v>
      </c>
      <c r="K2070" t="b">
        <f t="shared" si="32"/>
        <v>0</v>
      </c>
    </row>
    <row r="2071" spans="1:11" x14ac:dyDescent="0.25">
      <c r="A2071" t="s">
        <v>36</v>
      </c>
      <c r="B2071" t="s">
        <v>37</v>
      </c>
      <c r="C2071" t="s">
        <v>37</v>
      </c>
      <c r="D2071" s="15">
        <v>45534.677789351852</v>
      </c>
      <c r="E2071" s="13" t="s">
        <v>34</v>
      </c>
      <c r="F2071" t="s">
        <v>25</v>
      </c>
      <c r="G2071">
        <v>46</v>
      </c>
      <c r="H2071" s="12">
        <v>5168.3500000000004</v>
      </c>
      <c r="I2071">
        <v>1.417</v>
      </c>
      <c r="J2071" t="s">
        <v>419</v>
      </c>
      <c r="K2071" t="b">
        <f t="shared" si="32"/>
        <v>0</v>
      </c>
    </row>
    <row r="2072" spans="1:11" x14ac:dyDescent="0.25">
      <c r="A2072" t="s">
        <v>36</v>
      </c>
      <c r="B2072" t="s">
        <v>37</v>
      </c>
      <c r="C2072" t="s">
        <v>48</v>
      </c>
      <c r="D2072" s="15">
        <v>45534.684178240743</v>
      </c>
      <c r="E2072" s="13" t="s">
        <v>21</v>
      </c>
      <c r="F2072" t="s">
        <v>22</v>
      </c>
      <c r="G2072">
        <v>25</v>
      </c>
      <c r="H2072" s="12">
        <v>744.25</v>
      </c>
      <c r="I2072">
        <v>2.7490000000000001</v>
      </c>
      <c r="J2072" t="s">
        <v>420</v>
      </c>
      <c r="K2072" t="b">
        <f t="shared" si="32"/>
        <v>0</v>
      </c>
    </row>
    <row r="2073" spans="1:11" x14ac:dyDescent="0.25">
      <c r="A2073" t="s">
        <v>36</v>
      </c>
      <c r="B2073" t="s">
        <v>37</v>
      </c>
      <c r="C2073" t="s">
        <v>48</v>
      </c>
      <c r="D2073" s="15">
        <v>45534.684236111112</v>
      </c>
      <c r="E2073" s="13" t="s">
        <v>23</v>
      </c>
      <c r="F2073" t="s">
        <v>24</v>
      </c>
      <c r="G2073">
        <v>40</v>
      </c>
      <c r="H2073" s="12">
        <v>1158.83</v>
      </c>
      <c r="I2073">
        <v>3.1019999999999999</v>
      </c>
      <c r="J2073" t="s">
        <v>421</v>
      </c>
      <c r="K2073" t="b">
        <f t="shared" si="32"/>
        <v>0</v>
      </c>
    </row>
    <row r="2074" spans="1:11" x14ac:dyDescent="0.25">
      <c r="A2074" t="s">
        <v>36</v>
      </c>
      <c r="B2074" t="s">
        <v>37</v>
      </c>
      <c r="C2074" t="s">
        <v>48</v>
      </c>
      <c r="D2074" s="15">
        <v>45534.684270833335</v>
      </c>
      <c r="E2074" s="13" t="s">
        <v>23</v>
      </c>
      <c r="F2074" t="s">
        <v>25</v>
      </c>
      <c r="G2074">
        <v>38</v>
      </c>
      <c r="H2074" s="12">
        <v>921.78</v>
      </c>
      <c r="I2074">
        <v>1.671</v>
      </c>
      <c r="J2074" t="s">
        <v>422</v>
      </c>
      <c r="K2074" t="b">
        <f t="shared" si="32"/>
        <v>0</v>
      </c>
    </row>
    <row r="2075" spans="1:11" x14ac:dyDescent="0.25">
      <c r="A2075" t="s">
        <v>36</v>
      </c>
      <c r="B2075" t="s">
        <v>37</v>
      </c>
      <c r="C2075" t="s">
        <v>48</v>
      </c>
      <c r="D2075" s="15">
        <v>45534.684293981481</v>
      </c>
      <c r="E2075" s="13" t="s">
        <v>26</v>
      </c>
      <c r="F2075" t="s">
        <v>22</v>
      </c>
      <c r="G2075">
        <v>35</v>
      </c>
      <c r="H2075" s="12">
        <v>1391.3</v>
      </c>
      <c r="I2075">
        <v>4.2290000000000001</v>
      </c>
      <c r="J2075" t="s">
        <v>423</v>
      </c>
      <c r="K2075" t="b">
        <f t="shared" si="32"/>
        <v>0</v>
      </c>
    </row>
    <row r="2076" spans="1:11" x14ac:dyDescent="0.25">
      <c r="A2076" t="s">
        <v>36</v>
      </c>
      <c r="B2076" t="s">
        <v>37</v>
      </c>
      <c r="C2076" t="s">
        <v>48</v>
      </c>
      <c r="D2076" s="15">
        <v>45534.684351851851</v>
      </c>
      <c r="E2076" s="13" t="s">
        <v>27</v>
      </c>
      <c r="F2076" t="s">
        <v>22</v>
      </c>
      <c r="G2076">
        <v>33</v>
      </c>
      <c r="H2076" s="12">
        <v>911.34</v>
      </c>
      <c r="I2076">
        <v>1.6950000000000001</v>
      </c>
      <c r="J2076" t="s">
        <v>424</v>
      </c>
      <c r="K2076" t="b">
        <f t="shared" si="32"/>
        <v>0</v>
      </c>
    </row>
    <row r="2077" spans="1:11" x14ac:dyDescent="0.25">
      <c r="A2077" t="s">
        <v>36</v>
      </c>
      <c r="B2077" t="s">
        <v>37</v>
      </c>
      <c r="C2077" t="s">
        <v>48</v>
      </c>
      <c r="D2077" s="15">
        <v>45534.684421296297</v>
      </c>
      <c r="E2077" s="13" t="s">
        <v>27</v>
      </c>
      <c r="F2077" t="s">
        <v>28</v>
      </c>
      <c r="G2077">
        <v>53</v>
      </c>
      <c r="H2077" s="12">
        <v>1174.58</v>
      </c>
      <c r="I2077">
        <v>2.3759999999999999</v>
      </c>
      <c r="J2077" t="s">
        <v>425</v>
      </c>
      <c r="K2077" t="b">
        <f t="shared" si="32"/>
        <v>0</v>
      </c>
    </row>
    <row r="2078" spans="1:11" x14ac:dyDescent="0.25">
      <c r="A2078" t="s">
        <v>36</v>
      </c>
      <c r="B2078" t="s">
        <v>37</v>
      </c>
      <c r="C2078" t="s">
        <v>48</v>
      </c>
      <c r="D2078" s="15">
        <v>45534.684490740743</v>
      </c>
      <c r="E2078" s="13" t="s">
        <v>26</v>
      </c>
      <c r="F2078" t="s">
        <v>28</v>
      </c>
      <c r="G2078">
        <v>41</v>
      </c>
      <c r="H2078" s="12">
        <v>1391.95</v>
      </c>
      <c r="I2078">
        <v>4.8780000000000001</v>
      </c>
      <c r="J2078" t="s">
        <v>426</v>
      </c>
      <c r="K2078" t="b">
        <f t="shared" si="32"/>
        <v>0</v>
      </c>
    </row>
    <row r="2079" spans="1:11" x14ac:dyDescent="0.25">
      <c r="A2079" t="s">
        <v>36</v>
      </c>
      <c r="B2079" t="s">
        <v>37</v>
      </c>
      <c r="C2079" t="s">
        <v>48</v>
      </c>
      <c r="D2079" s="15">
        <v>45534.684560185182</v>
      </c>
      <c r="E2079" s="13" t="s">
        <v>35</v>
      </c>
      <c r="F2079" t="s">
        <v>33</v>
      </c>
      <c r="G2079">
        <v>1</v>
      </c>
      <c r="H2079" s="12">
        <v>1730766</v>
      </c>
      <c r="I2079">
        <v>3.056</v>
      </c>
      <c r="J2079" t="s">
        <v>427</v>
      </c>
      <c r="K2079" t="b">
        <f t="shared" si="32"/>
        <v>0</v>
      </c>
    </row>
    <row r="2080" spans="1:11" x14ac:dyDescent="0.25">
      <c r="A2080" t="s">
        <v>36</v>
      </c>
      <c r="B2080" t="s">
        <v>37</v>
      </c>
      <c r="C2080" t="s">
        <v>48</v>
      </c>
      <c r="D2080" s="15">
        <v>45534.684594907405</v>
      </c>
      <c r="E2080" s="13" t="s">
        <v>34</v>
      </c>
      <c r="F2080" t="s">
        <v>22</v>
      </c>
      <c r="G2080">
        <v>48</v>
      </c>
      <c r="H2080" s="12">
        <v>1751.7</v>
      </c>
      <c r="I2080">
        <v>2.8570000000000002</v>
      </c>
      <c r="J2080" t="s">
        <v>428</v>
      </c>
      <c r="K2080" t="b">
        <f t="shared" si="32"/>
        <v>0</v>
      </c>
    </row>
    <row r="2081" spans="1:11" x14ac:dyDescent="0.25">
      <c r="A2081" t="s">
        <v>36</v>
      </c>
      <c r="B2081" t="s">
        <v>37</v>
      </c>
      <c r="C2081" t="s">
        <v>48</v>
      </c>
      <c r="D2081" s="15">
        <v>45534.684629629628</v>
      </c>
      <c r="E2081" s="13" t="s">
        <v>34</v>
      </c>
      <c r="F2081" t="s">
        <v>25</v>
      </c>
      <c r="G2081">
        <v>46</v>
      </c>
      <c r="H2081" s="12">
        <v>1514.17</v>
      </c>
      <c r="I2081">
        <v>1.8340000000000001</v>
      </c>
      <c r="J2081" t="s">
        <v>429</v>
      </c>
      <c r="K2081" t="b">
        <f t="shared" si="32"/>
        <v>0</v>
      </c>
    </row>
    <row r="2082" spans="1:11" x14ac:dyDescent="0.25">
      <c r="A2082" t="s">
        <v>36</v>
      </c>
      <c r="B2082" t="s">
        <v>37</v>
      </c>
      <c r="C2082" t="s">
        <v>37</v>
      </c>
      <c r="D2082" s="15">
        <v>45534.718969907408</v>
      </c>
      <c r="E2082" s="13" t="s">
        <v>21</v>
      </c>
      <c r="F2082" t="s">
        <v>22</v>
      </c>
      <c r="G2082">
        <v>24</v>
      </c>
      <c r="H2082" s="12">
        <v>1665.27</v>
      </c>
      <c r="I2082">
        <v>5.9109999999999996</v>
      </c>
      <c r="J2082" t="s">
        <v>430</v>
      </c>
      <c r="K2082" t="b">
        <f t="shared" si="32"/>
        <v>0</v>
      </c>
    </row>
    <row r="2083" spans="1:11" x14ac:dyDescent="0.25">
      <c r="A2083" t="s">
        <v>36</v>
      </c>
      <c r="B2083" t="s">
        <v>37</v>
      </c>
      <c r="C2083" t="s">
        <v>37</v>
      </c>
      <c r="D2083" s="15">
        <v>45534.719050925924</v>
      </c>
      <c r="E2083" s="13" t="s">
        <v>23</v>
      </c>
      <c r="F2083" t="s">
        <v>24</v>
      </c>
      <c r="G2083">
        <v>41</v>
      </c>
      <c r="H2083" s="12">
        <v>3799.84</v>
      </c>
      <c r="I2083">
        <v>2.4420000000000002</v>
      </c>
      <c r="J2083" t="s">
        <v>431</v>
      </c>
      <c r="K2083" t="b">
        <f t="shared" si="32"/>
        <v>0</v>
      </c>
    </row>
    <row r="2084" spans="1:11" x14ac:dyDescent="0.25">
      <c r="A2084" t="s">
        <v>36</v>
      </c>
      <c r="B2084" t="s">
        <v>37</v>
      </c>
      <c r="C2084" t="s">
        <v>37</v>
      </c>
      <c r="D2084" s="15">
        <v>45534.719085648147</v>
      </c>
      <c r="E2084" s="13" t="s">
        <v>23</v>
      </c>
      <c r="F2084" t="s">
        <v>25</v>
      </c>
      <c r="G2084">
        <v>40</v>
      </c>
      <c r="H2084" s="12">
        <v>3563.5</v>
      </c>
      <c r="I2084">
        <v>1.8049999999999999</v>
      </c>
      <c r="J2084" t="s">
        <v>432</v>
      </c>
      <c r="K2084" t="b">
        <f t="shared" si="32"/>
        <v>0</v>
      </c>
    </row>
    <row r="2085" spans="1:11" x14ac:dyDescent="0.25">
      <c r="A2085" t="s">
        <v>36</v>
      </c>
      <c r="B2085" t="s">
        <v>37</v>
      </c>
      <c r="C2085" t="s">
        <v>37</v>
      </c>
      <c r="D2085" s="15">
        <v>45534.71912037037</v>
      </c>
      <c r="E2085" s="13" t="s">
        <v>26</v>
      </c>
      <c r="F2085" t="s">
        <v>22</v>
      </c>
      <c r="G2085">
        <v>35</v>
      </c>
      <c r="H2085" s="12">
        <v>4775.0600000000004</v>
      </c>
      <c r="I2085">
        <v>5.0339999999999998</v>
      </c>
      <c r="J2085" t="s">
        <v>433</v>
      </c>
      <c r="K2085" t="b">
        <f t="shared" si="32"/>
        <v>0</v>
      </c>
    </row>
    <row r="2086" spans="1:11" x14ac:dyDescent="0.25">
      <c r="A2086" t="s">
        <v>36</v>
      </c>
      <c r="B2086" t="s">
        <v>37</v>
      </c>
      <c r="C2086" t="s">
        <v>37</v>
      </c>
      <c r="D2086" s="15">
        <v>45534.719178240739</v>
      </c>
      <c r="E2086" s="13" t="s">
        <v>27</v>
      </c>
      <c r="F2086" t="s">
        <v>22</v>
      </c>
      <c r="G2086">
        <v>34</v>
      </c>
      <c r="H2086" s="12">
        <v>2894.37</v>
      </c>
      <c r="I2086">
        <v>1.9</v>
      </c>
      <c r="J2086" t="s">
        <v>434</v>
      </c>
      <c r="K2086" t="b">
        <f t="shared" si="32"/>
        <v>0</v>
      </c>
    </row>
    <row r="2087" spans="1:11" x14ac:dyDescent="0.25">
      <c r="A2087" t="s">
        <v>36</v>
      </c>
      <c r="B2087" t="s">
        <v>37</v>
      </c>
      <c r="C2087" t="s">
        <v>37</v>
      </c>
      <c r="D2087" s="15">
        <v>45534.719247685185</v>
      </c>
      <c r="E2087" s="13" t="s">
        <v>27</v>
      </c>
      <c r="F2087" t="s">
        <v>28</v>
      </c>
      <c r="G2087">
        <v>54</v>
      </c>
      <c r="H2087" s="12">
        <v>3827.29</v>
      </c>
      <c r="I2087">
        <v>2.137</v>
      </c>
      <c r="J2087" t="s">
        <v>435</v>
      </c>
      <c r="K2087" t="b">
        <f t="shared" si="32"/>
        <v>0</v>
      </c>
    </row>
    <row r="2088" spans="1:11" x14ac:dyDescent="0.25">
      <c r="A2088" t="s">
        <v>36</v>
      </c>
      <c r="B2088" t="s">
        <v>37</v>
      </c>
      <c r="C2088" t="s">
        <v>37</v>
      </c>
      <c r="D2088" s="15">
        <v>45534.719317129631</v>
      </c>
      <c r="E2088" s="13" t="s">
        <v>26</v>
      </c>
      <c r="F2088" t="s">
        <v>28</v>
      </c>
      <c r="G2088">
        <v>41</v>
      </c>
      <c r="H2088" s="12">
        <v>4783.51</v>
      </c>
      <c r="I2088">
        <v>6.093</v>
      </c>
      <c r="J2088" t="s">
        <v>436</v>
      </c>
      <c r="K2088" t="b">
        <f t="shared" si="32"/>
        <v>0</v>
      </c>
    </row>
    <row r="2089" spans="1:11" x14ac:dyDescent="0.25">
      <c r="A2089" t="s">
        <v>36</v>
      </c>
      <c r="B2089" t="s">
        <v>37</v>
      </c>
      <c r="C2089" t="s">
        <v>37</v>
      </c>
      <c r="D2089" s="15">
        <v>45534.719398148147</v>
      </c>
      <c r="E2089" s="13" t="s">
        <v>35</v>
      </c>
      <c r="F2089" t="s">
        <v>33</v>
      </c>
      <c r="G2089">
        <v>1</v>
      </c>
      <c r="H2089" s="12">
        <v>1739463</v>
      </c>
      <c r="I2089">
        <v>2.3239999999999998</v>
      </c>
      <c r="J2089" t="s">
        <v>437</v>
      </c>
      <c r="K2089" t="b">
        <f t="shared" si="32"/>
        <v>0</v>
      </c>
    </row>
    <row r="2090" spans="1:11" x14ac:dyDescent="0.25">
      <c r="A2090" t="s">
        <v>36</v>
      </c>
      <c r="B2090" t="s">
        <v>37</v>
      </c>
      <c r="C2090" t="s">
        <v>37</v>
      </c>
      <c r="D2090" s="15">
        <v>45534.71943287037</v>
      </c>
      <c r="E2090" s="13" t="s">
        <v>34</v>
      </c>
      <c r="F2090" t="s">
        <v>22</v>
      </c>
      <c r="G2090">
        <v>47</v>
      </c>
      <c r="H2090" s="12">
        <v>5405.12</v>
      </c>
      <c r="I2090">
        <v>2.746</v>
      </c>
      <c r="J2090" t="s">
        <v>438</v>
      </c>
      <c r="K2090" t="b">
        <f t="shared" si="32"/>
        <v>0</v>
      </c>
    </row>
    <row r="2091" spans="1:11" x14ac:dyDescent="0.25">
      <c r="A2091" t="s">
        <v>36</v>
      </c>
      <c r="B2091" t="s">
        <v>37</v>
      </c>
      <c r="C2091" t="s">
        <v>37</v>
      </c>
      <c r="D2091" s="15">
        <v>45534.719467592593</v>
      </c>
      <c r="E2091" s="13" t="s">
        <v>34</v>
      </c>
      <c r="F2091" t="s">
        <v>25</v>
      </c>
      <c r="G2091">
        <v>46</v>
      </c>
      <c r="H2091" s="12">
        <v>5168.3500000000004</v>
      </c>
      <c r="I2091">
        <v>2.0249999999999999</v>
      </c>
      <c r="J2091" t="s">
        <v>439</v>
      </c>
      <c r="K2091" t="b">
        <f t="shared" si="32"/>
        <v>0</v>
      </c>
    </row>
    <row r="2092" spans="1:11" x14ac:dyDescent="0.25">
      <c r="A2092" t="s">
        <v>36</v>
      </c>
      <c r="B2092" t="s">
        <v>37</v>
      </c>
      <c r="C2092" t="s">
        <v>48</v>
      </c>
      <c r="D2092" s="15">
        <v>45534.725868055553</v>
      </c>
      <c r="E2092" s="13" t="s">
        <v>21</v>
      </c>
      <c r="F2092" t="s">
        <v>22</v>
      </c>
      <c r="G2092">
        <v>25</v>
      </c>
      <c r="H2092" s="12">
        <v>744.28</v>
      </c>
      <c r="I2092">
        <v>2.758</v>
      </c>
      <c r="J2092" t="s">
        <v>440</v>
      </c>
      <c r="K2092" t="b">
        <f t="shared" si="32"/>
        <v>0</v>
      </c>
    </row>
    <row r="2093" spans="1:11" x14ac:dyDescent="0.25">
      <c r="A2093" t="s">
        <v>36</v>
      </c>
      <c r="B2093" t="s">
        <v>37</v>
      </c>
      <c r="C2093" t="s">
        <v>48</v>
      </c>
      <c r="D2093" s="15">
        <v>45534.725914351853</v>
      </c>
      <c r="E2093" s="13" t="s">
        <v>23</v>
      </c>
      <c r="F2093" t="s">
        <v>24</v>
      </c>
      <c r="G2093">
        <v>40</v>
      </c>
      <c r="H2093" s="12">
        <v>1158.83</v>
      </c>
      <c r="I2093">
        <v>3.3959999999999999</v>
      </c>
      <c r="J2093" t="s">
        <v>441</v>
      </c>
      <c r="K2093" t="b">
        <f t="shared" si="32"/>
        <v>0</v>
      </c>
    </row>
    <row r="2094" spans="1:11" x14ac:dyDescent="0.25">
      <c r="A2094" t="s">
        <v>36</v>
      </c>
      <c r="B2094" t="s">
        <v>37</v>
      </c>
      <c r="C2094" t="s">
        <v>48</v>
      </c>
      <c r="D2094" s="15">
        <v>45534.725960648146</v>
      </c>
      <c r="E2094" s="13" t="s">
        <v>23</v>
      </c>
      <c r="F2094" t="s">
        <v>25</v>
      </c>
      <c r="G2094">
        <v>38</v>
      </c>
      <c r="H2094" s="12">
        <v>921.79</v>
      </c>
      <c r="I2094">
        <v>1.7470000000000001</v>
      </c>
      <c r="J2094" t="s">
        <v>442</v>
      </c>
      <c r="K2094" t="b">
        <f t="shared" si="32"/>
        <v>0</v>
      </c>
    </row>
    <row r="2095" spans="1:11" x14ac:dyDescent="0.25">
      <c r="A2095" t="s">
        <v>36</v>
      </c>
      <c r="B2095" t="s">
        <v>37</v>
      </c>
      <c r="C2095" t="s">
        <v>48</v>
      </c>
      <c r="D2095" s="15">
        <v>45534.725983796299</v>
      </c>
      <c r="E2095" s="13" t="s">
        <v>26</v>
      </c>
      <c r="F2095" t="s">
        <v>22</v>
      </c>
      <c r="G2095">
        <v>35</v>
      </c>
      <c r="H2095" s="12">
        <v>1391.3</v>
      </c>
      <c r="I2095">
        <v>4.92</v>
      </c>
      <c r="J2095" t="s">
        <v>443</v>
      </c>
      <c r="K2095" t="b">
        <f t="shared" si="32"/>
        <v>0</v>
      </c>
    </row>
    <row r="2096" spans="1:11" x14ac:dyDescent="0.25">
      <c r="A2096" t="s">
        <v>36</v>
      </c>
      <c r="B2096" t="s">
        <v>37</v>
      </c>
      <c r="C2096" t="s">
        <v>48</v>
      </c>
      <c r="D2096" s="15">
        <v>45534.726053240738</v>
      </c>
      <c r="E2096" s="13" t="s">
        <v>27</v>
      </c>
      <c r="F2096" t="s">
        <v>22</v>
      </c>
      <c r="G2096">
        <v>33</v>
      </c>
      <c r="H2096" s="12">
        <v>911.53</v>
      </c>
      <c r="I2096">
        <v>1.4970000000000001</v>
      </c>
      <c r="J2096" t="s">
        <v>444</v>
      </c>
      <c r="K2096" t="b">
        <f t="shared" si="32"/>
        <v>0</v>
      </c>
    </row>
    <row r="2097" spans="1:11" x14ac:dyDescent="0.25">
      <c r="A2097" t="s">
        <v>36</v>
      </c>
      <c r="B2097" t="s">
        <v>37</v>
      </c>
      <c r="C2097" t="s">
        <v>48</v>
      </c>
      <c r="D2097" s="15">
        <v>45534.726111111115</v>
      </c>
      <c r="E2097" s="13" t="s">
        <v>27</v>
      </c>
      <c r="F2097" t="s">
        <v>28</v>
      </c>
      <c r="G2097">
        <v>53</v>
      </c>
      <c r="H2097" s="12">
        <v>1174.77</v>
      </c>
      <c r="I2097">
        <v>2.4</v>
      </c>
      <c r="J2097" t="s">
        <v>445</v>
      </c>
      <c r="K2097" t="b">
        <f t="shared" si="32"/>
        <v>0</v>
      </c>
    </row>
    <row r="2098" spans="1:11" x14ac:dyDescent="0.25">
      <c r="A2098" t="s">
        <v>36</v>
      </c>
      <c r="B2098" t="s">
        <v>37</v>
      </c>
      <c r="C2098" t="s">
        <v>48</v>
      </c>
      <c r="D2098" s="15">
        <v>45534.72619212963</v>
      </c>
      <c r="E2098" s="13" t="s">
        <v>26</v>
      </c>
      <c r="F2098" t="s">
        <v>28</v>
      </c>
      <c r="G2098">
        <v>41</v>
      </c>
      <c r="H2098" s="12">
        <v>1391.92</v>
      </c>
      <c r="I2098">
        <v>4.9630000000000001</v>
      </c>
      <c r="J2098" t="s">
        <v>446</v>
      </c>
      <c r="K2098" t="b">
        <f t="shared" si="32"/>
        <v>0</v>
      </c>
    </row>
    <row r="2099" spans="1:11" x14ac:dyDescent="0.25">
      <c r="A2099" t="s">
        <v>36</v>
      </c>
      <c r="B2099" t="s">
        <v>37</v>
      </c>
      <c r="C2099" t="s">
        <v>48</v>
      </c>
      <c r="D2099" s="15">
        <v>45534.726261574076</v>
      </c>
      <c r="E2099" s="13" t="s">
        <v>35</v>
      </c>
      <c r="F2099" t="s">
        <v>33</v>
      </c>
      <c r="G2099">
        <v>1</v>
      </c>
      <c r="H2099" s="12">
        <v>1731319</v>
      </c>
      <c r="I2099">
        <v>3.47</v>
      </c>
      <c r="J2099" t="s">
        <v>447</v>
      </c>
      <c r="K2099" t="b">
        <f t="shared" si="32"/>
        <v>0</v>
      </c>
    </row>
    <row r="2100" spans="1:11" x14ac:dyDescent="0.25">
      <c r="A2100" t="s">
        <v>36</v>
      </c>
      <c r="B2100" t="s">
        <v>37</v>
      </c>
      <c r="C2100" t="s">
        <v>48</v>
      </c>
      <c r="D2100" s="15">
        <v>45534.7262962963</v>
      </c>
      <c r="E2100" s="13" t="s">
        <v>34</v>
      </c>
      <c r="F2100" t="s">
        <v>22</v>
      </c>
      <c r="G2100">
        <v>48</v>
      </c>
      <c r="H2100" s="12">
        <v>1751.71</v>
      </c>
      <c r="I2100">
        <v>3.1890000000000001</v>
      </c>
      <c r="J2100" t="s">
        <v>448</v>
      </c>
      <c r="K2100" t="b">
        <f t="shared" si="32"/>
        <v>0</v>
      </c>
    </row>
    <row r="2101" spans="1:11" x14ac:dyDescent="0.25">
      <c r="A2101" t="s">
        <v>36</v>
      </c>
      <c r="B2101" t="s">
        <v>37</v>
      </c>
      <c r="C2101" t="s">
        <v>48</v>
      </c>
      <c r="D2101" s="15">
        <v>45534.726342592592</v>
      </c>
      <c r="E2101" s="13" t="s">
        <v>34</v>
      </c>
      <c r="F2101" t="s">
        <v>25</v>
      </c>
      <c r="G2101">
        <v>46</v>
      </c>
      <c r="H2101" s="12">
        <v>1514.17</v>
      </c>
      <c r="I2101">
        <v>2.0049999999999999</v>
      </c>
      <c r="J2101" t="s">
        <v>449</v>
      </c>
      <c r="K2101" t="b">
        <f t="shared" si="32"/>
        <v>0</v>
      </c>
    </row>
    <row r="2102" spans="1:11" x14ac:dyDescent="0.25">
      <c r="A2102" t="s">
        <v>36</v>
      </c>
      <c r="B2102" t="s">
        <v>37</v>
      </c>
      <c r="C2102" t="s">
        <v>37</v>
      </c>
      <c r="D2102" s="15">
        <v>45534.760671296295</v>
      </c>
      <c r="E2102" s="13" t="s">
        <v>21</v>
      </c>
      <c r="F2102" t="s">
        <v>22</v>
      </c>
      <c r="G2102">
        <v>24</v>
      </c>
      <c r="H2102" s="12">
        <v>1665.27</v>
      </c>
      <c r="I2102">
        <v>8.6620000000000008</v>
      </c>
      <c r="J2102" t="s">
        <v>450</v>
      </c>
      <c r="K2102" t="b">
        <f t="shared" si="32"/>
        <v>0</v>
      </c>
    </row>
    <row r="2103" spans="1:11" x14ac:dyDescent="0.25">
      <c r="A2103" t="s">
        <v>36</v>
      </c>
      <c r="B2103" t="s">
        <v>37</v>
      </c>
      <c r="C2103" t="s">
        <v>37</v>
      </c>
      <c r="D2103" s="15">
        <v>45534.760787037034</v>
      </c>
      <c r="E2103" s="13" t="s">
        <v>23</v>
      </c>
      <c r="F2103" t="s">
        <v>24</v>
      </c>
      <c r="G2103">
        <v>41</v>
      </c>
      <c r="H2103" s="12">
        <v>3799.85</v>
      </c>
      <c r="I2103">
        <v>2.4820000000000002</v>
      </c>
      <c r="J2103" t="s">
        <v>451</v>
      </c>
      <c r="K2103" t="b">
        <f t="shared" si="32"/>
        <v>0</v>
      </c>
    </row>
    <row r="2104" spans="1:11" x14ac:dyDescent="0.25">
      <c r="A2104" t="s">
        <v>36</v>
      </c>
      <c r="B2104" t="s">
        <v>37</v>
      </c>
      <c r="C2104" t="s">
        <v>37</v>
      </c>
      <c r="D2104" s="15">
        <v>45534.760821759257</v>
      </c>
      <c r="E2104" s="13" t="s">
        <v>23</v>
      </c>
      <c r="F2104" t="s">
        <v>25</v>
      </c>
      <c r="G2104">
        <v>40</v>
      </c>
      <c r="H2104" s="12">
        <v>3563.5</v>
      </c>
      <c r="I2104">
        <v>2.0459999999999998</v>
      </c>
      <c r="J2104" t="s">
        <v>452</v>
      </c>
      <c r="K2104" t="b">
        <f t="shared" si="32"/>
        <v>0</v>
      </c>
    </row>
    <row r="2105" spans="1:11" x14ac:dyDescent="0.25">
      <c r="A2105" t="s">
        <v>36</v>
      </c>
      <c r="B2105" t="s">
        <v>37</v>
      </c>
      <c r="C2105" t="s">
        <v>37</v>
      </c>
      <c r="D2105" s="15">
        <v>45534.76085648148</v>
      </c>
      <c r="E2105" s="13" t="s">
        <v>26</v>
      </c>
      <c r="F2105" t="s">
        <v>22</v>
      </c>
      <c r="G2105">
        <v>35</v>
      </c>
      <c r="H2105" s="12">
        <v>4775.0600000000004</v>
      </c>
      <c r="I2105">
        <v>4.7039999999999997</v>
      </c>
      <c r="J2105" t="s">
        <v>453</v>
      </c>
      <c r="K2105" t="b">
        <f t="shared" si="32"/>
        <v>0</v>
      </c>
    </row>
    <row r="2106" spans="1:11" x14ac:dyDescent="0.25">
      <c r="A2106" t="s">
        <v>36</v>
      </c>
      <c r="B2106" t="s">
        <v>37</v>
      </c>
      <c r="C2106" t="s">
        <v>37</v>
      </c>
      <c r="D2106" s="15">
        <v>45534.760914351849</v>
      </c>
      <c r="E2106" s="13" t="s">
        <v>27</v>
      </c>
      <c r="F2106" t="s">
        <v>22</v>
      </c>
      <c r="G2106">
        <v>34</v>
      </c>
      <c r="H2106" s="12">
        <v>2894.37</v>
      </c>
      <c r="I2106">
        <v>1.2470000000000001</v>
      </c>
      <c r="J2106" t="s">
        <v>454</v>
      </c>
      <c r="K2106" t="b">
        <f t="shared" si="32"/>
        <v>0</v>
      </c>
    </row>
    <row r="2107" spans="1:11" x14ac:dyDescent="0.25">
      <c r="A2107" t="s">
        <v>36</v>
      </c>
      <c r="B2107" t="s">
        <v>37</v>
      </c>
      <c r="C2107" t="s">
        <v>37</v>
      </c>
      <c r="D2107" s="15">
        <v>45534.760972222219</v>
      </c>
      <c r="E2107" s="13" t="s">
        <v>27</v>
      </c>
      <c r="F2107" t="s">
        <v>28</v>
      </c>
      <c r="G2107">
        <v>54</v>
      </c>
      <c r="H2107" s="12">
        <v>3827.29</v>
      </c>
      <c r="I2107">
        <v>2.1219999999999999</v>
      </c>
      <c r="J2107" t="s">
        <v>455</v>
      </c>
      <c r="K2107" t="b">
        <f t="shared" si="32"/>
        <v>0</v>
      </c>
    </row>
    <row r="2108" spans="1:11" x14ac:dyDescent="0.25">
      <c r="A2108" t="s">
        <v>36</v>
      </c>
      <c r="B2108" t="s">
        <v>37</v>
      </c>
      <c r="C2108" t="s">
        <v>37</v>
      </c>
      <c r="D2108" s="15">
        <v>45534.761041666665</v>
      </c>
      <c r="E2108" s="13" t="s">
        <v>26</v>
      </c>
      <c r="F2108" t="s">
        <v>28</v>
      </c>
      <c r="G2108">
        <v>42</v>
      </c>
      <c r="H2108" s="12">
        <v>5020.16</v>
      </c>
      <c r="I2108">
        <v>5.3440000000000003</v>
      </c>
      <c r="J2108" t="s">
        <v>456</v>
      </c>
      <c r="K2108" t="b">
        <f t="shared" si="32"/>
        <v>0</v>
      </c>
    </row>
    <row r="2109" spans="1:11" x14ac:dyDescent="0.25">
      <c r="A2109" t="s">
        <v>36</v>
      </c>
      <c r="B2109" t="s">
        <v>37</v>
      </c>
      <c r="C2109" t="s">
        <v>37</v>
      </c>
      <c r="D2109" s="15">
        <v>45534.761111111111</v>
      </c>
      <c r="E2109" s="13" t="s">
        <v>35</v>
      </c>
      <c r="F2109" t="s">
        <v>33</v>
      </c>
      <c r="G2109">
        <v>1</v>
      </c>
      <c r="H2109" s="12">
        <v>1739956</v>
      </c>
      <c r="I2109">
        <v>3.7029999999999998</v>
      </c>
      <c r="J2109" t="s">
        <v>457</v>
      </c>
      <c r="K2109" t="b">
        <f t="shared" si="32"/>
        <v>0</v>
      </c>
    </row>
    <row r="2110" spans="1:11" x14ac:dyDescent="0.25">
      <c r="A2110" t="s">
        <v>36</v>
      </c>
      <c r="B2110" t="s">
        <v>37</v>
      </c>
      <c r="C2110" t="s">
        <v>37</v>
      </c>
      <c r="D2110" s="15">
        <v>45534.761157407411</v>
      </c>
      <c r="E2110" s="13" t="s">
        <v>34</v>
      </c>
      <c r="F2110" t="s">
        <v>22</v>
      </c>
      <c r="G2110">
        <v>46</v>
      </c>
      <c r="H2110" s="12">
        <v>5168.47</v>
      </c>
      <c r="I2110">
        <v>2.9009999999999998</v>
      </c>
      <c r="J2110" t="s">
        <v>458</v>
      </c>
      <c r="K2110" t="b">
        <f t="shared" si="32"/>
        <v>0</v>
      </c>
    </row>
    <row r="2111" spans="1:11" x14ac:dyDescent="0.25">
      <c r="A2111" t="s">
        <v>36</v>
      </c>
      <c r="B2111" t="s">
        <v>37</v>
      </c>
      <c r="C2111" t="s">
        <v>37</v>
      </c>
      <c r="D2111" s="15">
        <v>45534.761203703703</v>
      </c>
      <c r="E2111" s="13" t="s">
        <v>34</v>
      </c>
      <c r="F2111" t="s">
        <v>25</v>
      </c>
      <c r="G2111">
        <v>46</v>
      </c>
      <c r="H2111" s="12">
        <v>5168.3500000000004</v>
      </c>
      <c r="I2111">
        <v>1.7709999999999999</v>
      </c>
      <c r="J2111" t="s">
        <v>459</v>
      </c>
      <c r="K2111" t="b">
        <f t="shared" si="32"/>
        <v>0</v>
      </c>
    </row>
    <row r="2112" spans="1:11" x14ac:dyDescent="0.25">
      <c r="A2112" t="s">
        <v>36</v>
      </c>
      <c r="B2112" t="s">
        <v>37</v>
      </c>
      <c r="C2112" t="s">
        <v>48</v>
      </c>
      <c r="D2112" s="15">
        <v>45534.767627314817</v>
      </c>
      <c r="E2112" s="13" t="s">
        <v>21</v>
      </c>
      <c r="F2112" t="s">
        <v>22</v>
      </c>
      <c r="G2112">
        <v>25</v>
      </c>
      <c r="H2112" s="12">
        <v>744.28</v>
      </c>
      <c r="I2112">
        <v>2.7530000000000001</v>
      </c>
      <c r="J2112" t="s">
        <v>460</v>
      </c>
      <c r="K2112" t="b">
        <f t="shared" si="32"/>
        <v>0</v>
      </c>
    </row>
    <row r="2113" spans="1:11" x14ac:dyDescent="0.25">
      <c r="A2113" t="s">
        <v>36</v>
      </c>
      <c r="B2113" t="s">
        <v>37</v>
      </c>
      <c r="C2113" t="s">
        <v>48</v>
      </c>
      <c r="D2113" s="15">
        <v>45534.76767361111</v>
      </c>
      <c r="E2113" s="13" t="s">
        <v>23</v>
      </c>
      <c r="F2113" t="s">
        <v>24</v>
      </c>
      <c r="G2113">
        <v>40</v>
      </c>
      <c r="H2113" s="12">
        <v>1158.83</v>
      </c>
      <c r="I2113">
        <v>2.669</v>
      </c>
      <c r="J2113" t="s">
        <v>461</v>
      </c>
      <c r="K2113" t="b">
        <f t="shared" si="32"/>
        <v>0</v>
      </c>
    </row>
    <row r="2114" spans="1:11" x14ac:dyDescent="0.25">
      <c r="A2114" t="s">
        <v>36</v>
      </c>
      <c r="B2114" t="s">
        <v>37</v>
      </c>
      <c r="C2114" t="s">
        <v>48</v>
      </c>
      <c r="D2114" s="15">
        <v>45534.767708333333</v>
      </c>
      <c r="E2114" s="13" t="s">
        <v>23</v>
      </c>
      <c r="F2114" t="s">
        <v>25</v>
      </c>
      <c r="G2114">
        <v>38</v>
      </c>
      <c r="H2114" s="12">
        <v>921.79</v>
      </c>
      <c r="I2114">
        <v>1.7629999999999999</v>
      </c>
      <c r="J2114" t="s">
        <v>462</v>
      </c>
      <c r="K2114" t="b">
        <f t="shared" si="32"/>
        <v>0</v>
      </c>
    </row>
    <row r="2115" spans="1:11" x14ac:dyDescent="0.25">
      <c r="A2115" t="s">
        <v>36</v>
      </c>
      <c r="B2115" t="s">
        <v>37</v>
      </c>
      <c r="C2115" t="s">
        <v>48</v>
      </c>
      <c r="D2115" s="15">
        <v>45534.767731481479</v>
      </c>
      <c r="E2115" s="13" t="s">
        <v>26</v>
      </c>
      <c r="F2115" t="s">
        <v>22</v>
      </c>
      <c r="G2115">
        <v>35</v>
      </c>
      <c r="H2115" s="12">
        <v>1391.29</v>
      </c>
      <c r="I2115">
        <v>4.4020000000000001</v>
      </c>
      <c r="J2115" t="s">
        <v>463</v>
      </c>
      <c r="K2115" t="b">
        <f t="shared" ref="K2115:K2178" si="33">IF(I2115 &gt; 10, TRUE, FALSE)</f>
        <v>0</v>
      </c>
    </row>
    <row r="2116" spans="1:11" x14ac:dyDescent="0.25">
      <c r="A2116" t="s">
        <v>36</v>
      </c>
      <c r="B2116" t="s">
        <v>37</v>
      </c>
      <c r="C2116" t="s">
        <v>48</v>
      </c>
      <c r="D2116" s="15">
        <v>45534.767789351848</v>
      </c>
      <c r="E2116" s="13" t="s">
        <v>27</v>
      </c>
      <c r="F2116" t="s">
        <v>22</v>
      </c>
      <c r="G2116">
        <v>33</v>
      </c>
      <c r="H2116" s="12">
        <v>911.52</v>
      </c>
      <c r="I2116">
        <v>1.5580000000000001</v>
      </c>
      <c r="J2116" t="s">
        <v>464</v>
      </c>
      <c r="K2116" t="b">
        <f t="shared" si="33"/>
        <v>0</v>
      </c>
    </row>
    <row r="2117" spans="1:11" x14ac:dyDescent="0.25">
      <c r="A2117" t="s">
        <v>36</v>
      </c>
      <c r="B2117" t="s">
        <v>37</v>
      </c>
      <c r="C2117" t="s">
        <v>48</v>
      </c>
      <c r="D2117" s="15">
        <v>45534.767858796295</v>
      </c>
      <c r="E2117" s="13" t="s">
        <v>27</v>
      </c>
      <c r="F2117" t="s">
        <v>28</v>
      </c>
      <c r="G2117">
        <v>53</v>
      </c>
      <c r="H2117" s="12">
        <v>1174.76</v>
      </c>
      <c r="I2117">
        <v>2.4020000000000001</v>
      </c>
      <c r="J2117" t="s">
        <v>465</v>
      </c>
      <c r="K2117" t="b">
        <f t="shared" si="33"/>
        <v>0</v>
      </c>
    </row>
    <row r="2118" spans="1:11" x14ac:dyDescent="0.25">
      <c r="A2118" t="s">
        <v>36</v>
      </c>
      <c r="B2118" t="s">
        <v>37</v>
      </c>
      <c r="C2118" t="s">
        <v>48</v>
      </c>
      <c r="D2118" s="15">
        <v>45534.767928240741</v>
      </c>
      <c r="E2118" s="13" t="s">
        <v>26</v>
      </c>
      <c r="F2118" t="s">
        <v>28</v>
      </c>
      <c r="G2118">
        <v>41</v>
      </c>
      <c r="H2118" s="12">
        <v>1391.93</v>
      </c>
      <c r="I2118">
        <v>5.2080000000000002</v>
      </c>
      <c r="J2118" t="s">
        <v>466</v>
      </c>
      <c r="K2118" t="b">
        <f t="shared" si="33"/>
        <v>0</v>
      </c>
    </row>
    <row r="2119" spans="1:11" x14ac:dyDescent="0.25">
      <c r="A2119" t="s">
        <v>36</v>
      </c>
      <c r="B2119" t="s">
        <v>37</v>
      </c>
      <c r="C2119" t="s">
        <v>48</v>
      </c>
      <c r="D2119" s="15">
        <v>45534.767997685187</v>
      </c>
      <c r="E2119" s="13" t="s">
        <v>35</v>
      </c>
      <c r="F2119" t="s">
        <v>33</v>
      </c>
      <c r="G2119">
        <v>1</v>
      </c>
      <c r="H2119" s="12">
        <v>1731872</v>
      </c>
      <c r="I2119">
        <v>2.5209999999999999</v>
      </c>
      <c r="J2119" t="s">
        <v>467</v>
      </c>
      <c r="K2119" t="b">
        <f t="shared" si="33"/>
        <v>0</v>
      </c>
    </row>
    <row r="2120" spans="1:11" x14ac:dyDescent="0.25">
      <c r="A2120" t="s">
        <v>36</v>
      </c>
      <c r="B2120" t="s">
        <v>37</v>
      </c>
      <c r="C2120" t="s">
        <v>48</v>
      </c>
      <c r="D2120" s="15">
        <v>45534.76803240741</v>
      </c>
      <c r="E2120" s="13" t="s">
        <v>34</v>
      </c>
      <c r="F2120" t="s">
        <v>22</v>
      </c>
      <c r="G2120">
        <v>48</v>
      </c>
      <c r="H2120" s="12">
        <v>1751.71</v>
      </c>
      <c r="I2120">
        <v>3.2050000000000001</v>
      </c>
      <c r="J2120" t="s">
        <v>468</v>
      </c>
      <c r="K2120" t="b">
        <f t="shared" si="33"/>
        <v>0</v>
      </c>
    </row>
    <row r="2121" spans="1:11" x14ac:dyDescent="0.25">
      <c r="A2121" t="s">
        <v>36</v>
      </c>
      <c r="B2121" t="s">
        <v>37</v>
      </c>
      <c r="C2121" t="s">
        <v>48</v>
      </c>
      <c r="D2121" s="15">
        <v>45534.768067129633</v>
      </c>
      <c r="E2121" s="13" t="s">
        <v>34</v>
      </c>
      <c r="F2121" t="s">
        <v>25</v>
      </c>
      <c r="G2121">
        <v>46</v>
      </c>
      <c r="H2121" s="12">
        <v>1514.18</v>
      </c>
      <c r="I2121">
        <v>1.9430000000000001</v>
      </c>
      <c r="J2121" t="s">
        <v>469</v>
      </c>
      <c r="K2121" t="b">
        <f t="shared" si="33"/>
        <v>0</v>
      </c>
    </row>
    <row r="2122" spans="1:11" x14ac:dyDescent="0.25">
      <c r="A2122" t="s">
        <v>36</v>
      </c>
      <c r="B2122" t="s">
        <v>37</v>
      </c>
      <c r="C2122" t="s">
        <v>37</v>
      </c>
      <c r="D2122" s="15">
        <v>45534.802303240744</v>
      </c>
      <c r="E2122" s="13" t="s">
        <v>21</v>
      </c>
      <c r="F2122" t="s">
        <v>22</v>
      </c>
      <c r="G2122">
        <v>24</v>
      </c>
      <c r="H2122" s="12">
        <v>1665.27</v>
      </c>
      <c r="I2122">
        <v>6.0869999999999997</v>
      </c>
      <c r="J2122" t="s">
        <v>470</v>
      </c>
      <c r="K2122" t="b">
        <f t="shared" si="33"/>
        <v>0</v>
      </c>
    </row>
    <row r="2123" spans="1:11" x14ac:dyDescent="0.25">
      <c r="A2123" t="s">
        <v>36</v>
      </c>
      <c r="B2123" t="s">
        <v>37</v>
      </c>
      <c r="C2123" t="s">
        <v>37</v>
      </c>
      <c r="D2123" s="15">
        <v>45534.802395833336</v>
      </c>
      <c r="E2123" s="13" t="s">
        <v>23</v>
      </c>
      <c r="F2123" t="s">
        <v>24</v>
      </c>
      <c r="G2123">
        <v>41</v>
      </c>
      <c r="H2123" s="12">
        <v>3799.84</v>
      </c>
      <c r="I2123">
        <v>3.5369999999999999</v>
      </c>
      <c r="J2123" t="s">
        <v>471</v>
      </c>
      <c r="K2123" t="b">
        <f t="shared" si="33"/>
        <v>0</v>
      </c>
    </row>
    <row r="2124" spans="1:11" x14ac:dyDescent="0.25">
      <c r="A2124" t="s">
        <v>36</v>
      </c>
      <c r="B2124" t="s">
        <v>37</v>
      </c>
      <c r="C2124" t="s">
        <v>37</v>
      </c>
      <c r="D2124" s="15">
        <v>45534.802442129629</v>
      </c>
      <c r="E2124" s="13" t="s">
        <v>23</v>
      </c>
      <c r="F2124" t="s">
        <v>25</v>
      </c>
      <c r="G2124">
        <v>40</v>
      </c>
      <c r="H2124" s="12">
        <v>3563.5</v>
      </c>
      <c r="I2124">
        <v>1.9590000000000001</v>
      </c>
      <c r="J2124" t="s">
        <v>472</v>
      </c>
      <c r="K2124" t="b">
        <f t="shared" si="33"/>
        <v>0</v>
      </c>
    </row>
    <row r="2125" spans="1:11" x14ac:dyDescent="0.25">
      <c r="A2125" t="s">
        <v>36</v>
      </c>
      <c r="B2125" t="s">
        <v>37</v>
      </c>
      <c r="C2125" t="s">
        <v>37</v>
      </c>
      <c r="D2125" s="15">
        <v>45534.802476851852</v>
      </c>
      <c r="E2125" s="13" t="s">
        <v>26</v>
      </c>
      <c r="F2125" t="s">
        <v>22</v>
      </c>
      <c r="G2125">
        <v>35</v>
      </c>
      <c r="H2125" s="12">
        <v>4775.0600000000004</v>
      </c>
      <c r="I2125">
        <v>5.0419999999999998</v>
      </c>
      <c r="J2125" t="s">
        <v>473</v>
      </c>
      <c r="K2125" t="b">
        <f t="shared" si="33"/>
        <v>0</v>
      </c>
    </row>
    <row r="2126" spans="1:11" x14ac:dyDescent="0.25">
      <c r="A2126" t="s">
        <v>36</v>
      </c>
      <c r="B2126" t="s">
        <v>37</v>
      </c>
      <c r="C2126" t="s">
        <v>37</v>
      </c>
      <c r="D2126" s="15">
        <v>45534.802534722221</v>
      </c>
      <c r="E2126" s="13" t="s">
        <v>27</v>
      </c>
      <c r="F2126" t="s">
        <v>22</v>
      </c>
      <c r="G2126">
        <v>34</v>
      </c>
      <c r="H2126" s="12">
        <v>2894.37</v>
      </c>
      <c r="I2126">
        <v>1.5880000000000001</v>
      </c>
      <c r="J2126" t="s">
        <v>474</v>
      </c>
      <c r="K2126" t="b">
        <f t="shared" si="33"/>
        <v>0</v>
      </c>
    </row>
    <row r="2127" spans="1:11" x14ac:dyDescent="0.25">
      <c r="A2127" t="s">
        <v>36</v>
      </c>
      <c r="B2127" t="s">
        <v>37</v>
      </c>
      <c r="C2127" t="s">
        <v>37</v>
      </c>
      <c r="D2127" s="15">
        <v>45534.802604166667</v>
      </c>
      <c r="E2127" s="13" t="s">
        <v>27</v>
      </c>
      <c r="F2127" t="s">
        <v>28</v>
      </c>
      <c r="G2127">
        <v>54</v>
      </c>
      <c r="H2127" s="12">
        <v>3827.29</v>
      </c>
      <c r="I2127">
        <v>2.14</v>
      </c>
      <c r="J2127" t="s">
        <v>475</v>
      </c>
      <c r="K2127" t="b">
        <f t="shared" si="33"/>
        <v>0</v>
      </c>
    </row>
    <row r="2128" spans="1:11" x14ac:dyDescent="0.25">
      <c r="A2128" t="s">
        <v>36</v>
      </c>
      <c r="B2128" t="s">
        <v>37</v>
      </c>
      <c r="C2128" t="s">
        <v>37</v>
      </c>
      <c r="D2128" s="15">
        <v>45534.802673611113</v>
      </c>
      <c r="E2128" s="13" t="s">
        <v>26</v>
      </c>
      <c r="F2128" t="s">
        <v>28</v>
      </c>
      <c r="G2128">
        <v>41</v>
      </c>
      <c r="H2128" s="12">
        <v>4783.51</v>
      </c>
      <c r="I2128">
        <v>5.5979999999999999</v>
      </c>
      <c r="J2128" t="s">
        <v>476</v>
      </c>
      <c r="K2128" t="b">
        <f t="shared" si="33"/>
        <v>0</v>
      </c>
    </row>
    <row r="2129" spans="1:11" x14ac:dyDescent="0.25">
      <c r="A2129" t="s">
        <v>36</v>
      </c>
      <c r="B2129" t="s">
        <v>37</v>
      </c>
      <c r="C2129" t="s">
        <v>37</v>
      </c>
      <c r="D2129" s="15">
        <v>45534.802743055552</v>
      </c>
      <c r="E2129" s="13" t="s">
        <v>35</v>
      </c>
      <c r="F2129" t="s">
        <v>33</v>
      </c>
      <c r="G2129">
        <v>1</v>
      </c>
      <c r="H2129" s="12">
        <v>1740449</v>
      </c>
      <c r="I2129">
        <v>2.339</v>
      </c>
      <c r="J2129" t="s">
        <v>477</v>
      </c>
      <c r="K2129" t="b">
        <f t="shared" si="33"/>
        <v>0</v>
      </c>
    </row>
    <row r="2130" spans="1:11" x14ac:dyDescent="0.25">
      <c r="A2130" t="s">
        <v>36</v>
      </c>
      <c r="B2130" t="s">
        <v>37</v>
      </c>
      <c r="C2130" t="s">
        <v>37</v>
      </c>
      <c r="D2130" s="15">
        <v>45534.802777777775</v>
      </c>
      <c r="E2130" s="13" t="s">
        <v>34</v>
      </c>
      <c r="F2130" t="s">
        <v>22</v>
      </c>
      <c r="G2130">
        <v>47</v>
      </c>
      <c r="H2130" s="12">
        <v>5405.12</v>
      </c>
      <c r="I2130">
        <v>2.8140000000000001</v>
      </c>
      <c r="J2130" t="s">
        <v>478</v>
      </c>
      <c r="K2130" t="b">
        <f t="shared" si="33"/>
        <v>0</v>
      </c>
    </row>
    <row r="2131" spans="1:11" x14ac:dyDescent="0.25">
      <c r="A2131" t="s">
        <v>36</v>
      </c>
      <c r="B2131" t="s">
        <v>37</v>
      </c>
      <c r="C2131" t="s">
        <v>37</v>
      </c>
      <c r="D2131" s="15">
        <v>45534.802812499998</v>
      </c>
      <c r="E2131" s="13" t="s">
        <v>34</v>
      </c>
      <c r="F2131" t="s">
        <v>25</v>
      </c>
      <c r="G2131">
        <v>46</v>
      </c>
      <c r="H2131" s="12">
        <v>5168.3500000000004</v>
      </c>
      <c r="I2131">
        <v>1.7170000000000001</v>
      </c>
      <c r="J2131" t="s">
        <v>479</v>
      </c>
      <c r="K2131" t="b">
        <f t="shared" si="33"/>
        <v>0</v>
      </c>
    </row>
    <row r="2132" spans="1:11" x14ac:dyDescent="0.25">
      <c r="A2132" t="s">
        <v>36</v>
      </c>
      <c r="B2132" t="s">
        <v>37</v>
      </c>
      <c r="C2132" t="s">
        <v>48</v>
      </c>
      <c r="D2132" s="15">
        <v>45534.809189814812</v>
      </c>
      <c r="E2132" s="13" t="s">
        <v>21</v>
      </c>
      <c r="F2132" t="s">
        <v>22</v>
      </c>
      <c r="G2132">
        <v>25</v>
      </c>
      <c r="H2132" s="12">
        <v>744.28</v>
      </c>
      <c r="I2132">
        <v>2.6469999999999998</v>
      </c>
      <c r="J2132" t="s">
        <v>480</v>
      </c>
      <c r="K2132" t="b">
        <f t="shared" si="33"/>
        <v>0</v>
      </c>
    </row>
    <row r="2133" spans="1:11" x14ac:dyDescent="0.25">
      <c r="A2133" t="s">
        <v>36</v>
      </c>
      <c r="B2133" t="s">
        <v>37</v>
      </c>
      <c r="C2133" t="s">
        <v>48</v>
      </c>
      <c r="D2133" s="15">
        <v>45534.809236111112</v>
      </c>
      <c r="E2133" s="13" t="s">
        <v>23</v>
      </c>
      <c r="F2133" t="s">
        <v>24</v>
      </c>
      <c r="G2133">
        <v>40</v>
      </c>
      <c r="H2133" s="12">
        <v>1158.83</v>
      </c>
      <c r="I2133">
        <v>2.677</v>
      </c>
      <c r="J2133" t="s">
        <v>481</v>
      </c>
      <c r="K2133" t="b">
        <f t="shared" si="33"/>
        <v>0</v>
      </c>
    </row>
    <row r="2134" spans="1:11" x14ac:dyDescent="0.25">
      <c r="A2134" t="s">
        <v>36</v>
      </c>
      <c r="B2134" t="s">
        <v>37</v>
      </c>
      <c r="C2134" t="s">
        <v>48</v>
      </c>
      <c r="D2134" s="15">
        <v>45534.809270833335</v>
      </c>
      <c r="E2134" s="13" t="s">
        <v>23</v>
      </c>
      <c r="F2134" t="s">
        <v>25</v>
      </c>
      <c r="G2134">
        <v>38</v>
      </c>
      <c r="H2134" s="12">
        <v>921.78</v>
      </c>
      <c r="I2134">
        <v>1.704</v>
      </c>
      <c r="J2134" t="s">
        <v>482</v>
      </c>
      <c r="K2134" t="b">
        <f t="shared" si="33"/>
        <v>0</v>
      </c>
    </row>
    <row r="2135" spans="1:11" x14ac:dyDescent="0.25">
      <c r="A2135" t="s">
        <v>36</v>
      </c>
      <c r="B2135" t="s">
        <v>37</v>
      </c>
      <c r="C2135" t="s">
        <v>48</v>
      </c>
      <c r="D2135" s="15">
        <v>45534.809293981481</v>
      </c>
      <c r="E2135" s="13" t="s">
        <v>26</v>
      </c>
      <c r="F2135" t="s">
        <v>22</v>
      </c>
      <c r="G2135">
        <v>35</v>
      </c>
      <c r="H2135" s="12">
        <v>1391.28</v>
      </c>
      <c r="I2135">
        <v>4.7279999999999998</v>
      </c>
      <c r="J2135" t="s">
        <v>483</v>
      </c>
      <c r="K2135" t="b">
        <f t="shared" si="33"/>
        <v>0</v>
      </c>
    </row>
    <row r="2136" spans="1:11" x14ac:dyDescent="0.25">
      <c r="A2136" t="s">
        <v>36</v>
      </c>
      <c r="B2136" t="s">
        <v>37</v>
      </c>
      <c r="C2136" t="s">
        <v>48</v>
      </c>
      <c r="D2136" s="15">
        <v>45534.809363425928</v>
      </c>
      <c r="E2136" s="13" t="s">
        <v>27</v>
      </c>
      <c r="F2136" t="s">
        <v>22</v>
      </c>
      <c r="G2136">
        <v>33</v>
      </c>
      <c r="H2136" s="12">
        <v>911.53</v>
      </c>
      <c r="I2136">
        <v>1.6319999999999999</v>
      </c>
      <c r="J2136" t="s">
        <v>484</v>
      </c>
      <c r="K2136" t="b">
        <f t="shared" si="33"/>
        <v>0</v>
      </c>
    </row>
    <row r="2137" spans="1:11" x14ac:dyDescent="0.25">
      <c r="A2137" t="s">
        <v>36</v>
      </c>
      <c r="B2137" t="s">
        <v>37</v>
      </c>
      <c r="C2137" t="s">
        <v>48</v>
      </c>
      <c r="D2137" s="15">
        <v>45534.809421296297</v>
      </c>
      <c r="E2137" s="13" t="s">
        <v>27</v>
      </c>
      <c r="F2137" t="s">
        <v>28</v>
      </c>
      <c r="G2137">
        <v>53</v>
      </c>
      <c r="H2137" s="12">
        <v>1174.76</v>
      </c>
      <c r="I2137">
        <v>2.032</v>
      </c>
      <c r="J2137" t="s">
        <v>485</v>
      </c>
      <c r="K2137" t="b">
        <f t="shared" si="33"/>
        <v>0</v>
      </c>
    </row>
    <row r="2138" spans="1:11" x14ac:dyDescent="0.25">
      <c r="A2138" t="s">
        <v>36</v>
      </c>
      <c r="B2138" t="s">
        <v>37</v>
      </c>
      <c r="C2138" t="s">
        <v>48</v>
      </c>
      <c r="D2138" s="15">
        <v>45534.809490740743</v>
      </c>
      <c r="E2138" s="13" t="s">
        <v>26</v>
      </c>
      <c r="F2138" t="s">
        <v>28</v>
      </c>
      <c r="G2138">
        <v>41</v>
      </c>
      <c r="H2138" s="12">
        <v>1391.94</v>
      </c>
      <c r="I2138">
        <v>4.4470000000000001</v>
      </c>
      <c r="J2138" t="s">
        <v>486</v>
      </c>
      <c r="K2138" t="b">
        <f t="shared" si="33"/>
        <v>0</v>
      </c>
    </row>
    <row r="2139" spans="1:11" x14ac:dyDescent="0.25">
      <c r="A2139" t="s">
        <v>36</v>
      </c>
      <c r="B2139" t="s">
        <v>37</v>
      </c>
      <c r="C2139" t="s">
        <v>48</v>
      </c>
      <c r="D2139" s="15">
        <v>45534.809548611112</v>
      </c>
      <c r="E2139" s="13" t="s">
        <v>35</v>
      </c>
      <c r="F2139" t="s">
        <v>33</v>
      </c>
      <c r="G2139">
        <v>1</v>
      </c>
      <c r="H2139" s="12">
        <v>1732425</v>
      </c>
      <c r="I2139">
        <v>2.5169999999999999</v>
      </c>
      <c r="J2139" t="s">
        <v>487</v>
      </c>
      <c r="K2139" t="b">
        <f t="shared" si="33"/>
        <v>0</v>
      </c>
    </row>
    <row r="2140" spans="1:11" x14ac:dyDescent="0.25">
      <c r="A2140" t="s">
        <v>36</v>
      </c>
      <c r="B2140" t="s">
        <v>37</v>
      </c>
      <c r="C2140" t="s">
        <v>48</v>
      </c>
      <c r="D2140" s="15">
        <v>45534.809583333335</v>
      </c>
      <c r="E2140" s="13" t="s">
        <v>34</v>
      </c>
      <c r="F2140" t="s">
        <v>22</v>
      </c>
      <c r="G2140">
        <v>48</v>
      </c>
      <c r="H2140" s="12">
        <v>1751.72</v>
      </c>
      <c r="I2140">
        <v>3.1970000000000001</v>
      </c>
      <c r="J2140" t="s">
        <v>488</v>
      </c>
      <c r="K2140" t="b">
        <f t="shared" si="33"/>
        <v>0</v>
      </c>
    </row>
    <row r="2141" spans="1:11" x14ac:dyDescent="0.25">
      <c r="A2141" t="s">
        <v>36</v>
      </c>
      <c r="B2141" t="s">
        <v>37</v>
      </c>
      <c r="C2141" t="s">
        <v>48</v>
      </c>
      <c r="D2141" s="15">
        <v>45534.809629629628</v>
      </c>
      <c r="E2141" s="13" t="s">
        <v>34</v>
      </c>
      <c r="F2141" t="s">
        <v>25</v>
      </c>
      <c r="G2141">
        <v>44</v>
      </c>
      <c r="H2141" s="12">
        <v>1277.0999999999999</v>
      </c>
      <c r="I2141">
        <v>1.843</v>
      </c>
      <c r="J2141" t="s">
        <v>489</v>
      </c>
      <c r="K2141" t="b">
        <f t="shared" si="33"/>
        <v>0</v>
      </c>
    </row>
    <row r="2142" spans="1:11" x14ac:dyDescent="0.25">
      <c r="A2142" t="s">
        <v>36</v>
      </c>
      <c r="B2142" t="s">
        <v>37</v>
      </c>
      <c r="C2142" t="s">
        <v>37</v>
      </c>
      <c r="D2142" s="15">
        <v>45537.302303240744</v>
      </c>
      <c r="E2142" s="13" t="s">
        <v>21</v>
      </c>
      <c r="F2142" t="s">
        <v>22</v>
      </c>
      <c r="G2142">
        <v>24</v>
      </c>
      <c r="H2142" s="12">
        <v>1665.27</v>
      </c>
      <c r="I2142">
        <v>9.016</v>
      </c>
      <c r="J2142" t="s">
        <v>490</v>
      </c>
      <c r="K2142" t="b">
        <f t="shared" si="33"/>
        <v>0</v>
      </c>
    </row>
    <row r="2143" spans="1:11" x14ac:dyDescent="0.25">
      <c r="A2143" t="s">
        <v>36</v>
      </c>
      <c r="B2143" t="s">
        <v>37</v>
      </c>
      <c r="C2143" t="s">
        <v>37</v>
      </c>
      <c r="D2143" s="15">
        <v>45537.302418981482</v>
      </c>
      <c r="E2143" s="13" t="s">
        <v>23</v>
      </c>
      <c r="F2143" t="s">
        <v>24</v>
      </c>
      <c r="G2143">
        <v>41</v>
      </c>
      <c r="H2143" s="12">
        <v>3799.84</v>
      </c>
      <c r="I2143">
        <v>4.9089999999999998</v>
      </c>
      <c r="J2143" t="s">
        <v>491</v>
      </c>
      <c r="K2143" t="b">
        <f t="shared" si="33"/>
        <v>0</v>
      </c>
    </row>
    <row r="2144" spans="1:11" x14ac:dyDescent="0.25">
      <c r="A2144" t="s">
        <v>36</v>
      </c>
      <c r="B2144" t="s">
        <v>37</v>
      </c>
      <c r="C2144" t="s">
        <v>37</v>
      </c>
      <c r="D2144" s="15">
        <v>45537.302488425928</v>
      </c>
      <c r="E2144" s="13" t="s">
        <v>23</v>
      </c>
      <c r="F2144" t="s">
        <v>25</v>
      </c>
      <c r="G2144">
        <v>40</v>
      </c>
      <c r="H2144" s="12">
        <v>3563.5</v>
      </c>
      <c r="I2144">
        <v>2.2389999999999999</v>
      </c>
      <c r="J2144" t="s">
        <v>492</v>
      </c>
      <c r="K2144" t="b">
        <f t="shared" si="33"/>
        <v>0</v>
      </c>
    </row>
    <row r="2145" spans="1:11" x14ac:dyDescent="0.25">
      <c r="A2145" t="s">
        <v>36</v>
      </c>
      <c r="B2145" t="s">
        <v>37</v>
      </c>
      <c r="C2145" t="s">
        <v>37</v>
      </c>
      <c r="D2145" s="15">
        <v>45537.302511574075</v>
      </c>
      <c r="E2145" s="13" t="s">
        <v>26</v>
      </c>
      <c r="F2145" t="s">
        <v>22</v>
      </c>
      <c r="G2145">
        <v>35</v>
      </c>
      <c r="H2145" s="12">
        <v>4775.05</v>
      </c>
      <c r="I2145">
        <v>6.7969999999999997</v>
      </c>
      <c r="J2145" t="s">
        <v>493</v>
      </c>
      <c r="K2145" t="b">
        <f t="shared" si="33"/>
        <v>0</v>
      </c>
    </row>
    <row r="2146" spans="1:11" x14ac:dyDescent="0.25">
      <c r="A2146" t="s">
        <v>36</v>
      </c>
      <c r="B2146" t="s">
        <v>37</v>
      </c>
      <c r="C2146" t="s">
        <v>37</v>
      </c>
      <c r="D2146" s="15">
        <v>45537.302604166667</v>
      </c>
      <c r="E2146" s="13" t="s">
        <v>27</v>
      </c>
      <c r="F2146" t="s">
        <v>22</v>
      </c>
      <c r="G2146">
        <v>34</v>
      </c>
      <c r="H2146" s="12">
        <v>2894.37</v>
      </c>
      <c r="I2146">
        <v>2.395</v>
      </c>
      <c r="J2146" t="s">
        <v>494</v>
      </c>
      <c r="K2146" t="b">
        <f t="shared" si="33"/>
        <v>0</v>
      </c>
    </row>
    <row r="2147" spans="1:11" x14ac:dyDescent="0.25">
      <c r="A2147" t="s">
        <v>36</v>
      </c>
      <c r="B2147" t="s">
        <v>37</v>
      </c>
      <c r="C2147" t="s">
        <v>37</v>
      </c>
      <c r="D2147" s="15">
        <v>45537.302673611113</v>
      </c>
      <c r="E2147" s="13" t="s">
        <v>27</v>
      </c>
      <c r="F2147" t="s">
        <v>28</v>
      </c>
      <c r="G2147">
        <v>54</v>
      </c>
      <c r="H2147" s="12">
        <v>3827.29</v>
      </c>
      <c r="I2147">
        <v>5.4660000000000002</v>
      </c>
      <c r="J2147" t="s">
        <v>495</v>
      </c>
      <c r="K2147" t="b">
        <f t="shared" si="33"/>
        <v>0</v>
      </c>
    </row>
    <row r="2148" spans="1:11" x14ac:dyDescent="0.25">
      <c r="A2148" t="s">
        <v>36</v>
      </c>
      <c r="B2148" t="s">
        <v>37</v>
      </c>
      <c r="C2148" t="s">
        <v>37</v>
      </c>
      <c r="D2148" s="15">
        <v>45537.302789351852</v>
      </c>
      <c r="E2148" s="13" t="s">
        <v>26</v>
      </c>
      <c r="F2148" t="s">
        <v>28</v>
      </c>
      <c r="G2148">
        <v>41</v>
      </c>
      <c r="H2148" s="12">
        <v>4783.51</v>
      </c>
      <c r="I2148">
        <v>6.7460000000000004</v>
      </c>
      <c r="J2148" t="s">
        <v>496</v>
      </c>
      <c r="K2148" t="b">
        <f t="shared" si="33"/>
        <v>0</v>
      </c>
    </row>
    <row r="2149" spans="1:11" x14ac:dyDescent="0.25">
      <c r="A2149" t="s">
        <v>36</v>
      </c>
      <c r="B2149" t="s">
        <v>37</v>
      </c>
      <c r="C2149" t="s">
        <v>37</v>
      </c>
      <c r="D2149" s="15">
        <v>45537.302870370368</v>
      </c>
      <c r="E2149" s="13" t="s">
        <v>35</v>
      </c>
      <c r="F2149" t="s">
        <v>33</v>
      </c>
      <c r="G2149">
        <v>1</v>
      </c>
      <c r="H2149" s="12">
        <v>1740942</v>
      </c>
      <c r="I2149">
        <v>3.6869999999999998</v>
      </c>
      <c r="J2149" t="s">
        <v>497</v>
      </c>
      <c r="K2149" t="b">
        <f t="shared" si="33"/>
        <v>0</v>
      </c>
    </row>
    <row r="2150" spans="1:11" x14ac:dyDescent="0.25">
      <c r="A2150" t="s">
        <v>36</v>
      </c>
      <c r="B2150" t="s">
        <v>37</v>
      </c>
      <c r="C2150" t="s">
        <v>37</v>
      </c>
      <c r="D2150" s="15">
        <v>45537.302916666667</v>
      </c>
      <c r="E2150" s="13" t="s">
        <v>34</v>
      </c>
      <c r="F2150" t="s">
        <v>22</v>
      </c>
      <c r="G2150">
        <v>47</v>
      </c>
      <c r="H2150" s="12">
        <v>5405.12</v>
      </c>
      <c r="I2150">
        <v>3.9329999999999998</v>
      </c>
      <c r="J2150" t="s">
        <v>498</v>
      </c>
      <c r="K2150" t="b">
        <f t="shared" si="33"/>
        <v>0</v>
      </c>
    </row>
    <row r="2151" spans="1:11" x14ac:dyDescent="0.25">
      <c r="A2151" t="s">
        <v>36</v>
      </c>
      <c r="B2151" t="s">
        <v>37</v>
      </c>
      <c r="C2151" t="s">
        <v>37</v>
      </c>
      <c r="D2151" s="15">
        <v>45537.30296296296</v>
      </c>
      <c r="E2151" s="13" t="s">
        <v>34</v>
      </c>
      <c r="F2151" t="s">
        <v>25</v>
      </c>
      <c r="G2151">
        <v>46</v>
      </c>
      <c r="H2151" s="12">
        <v>5168.3500000000004</v>
      </c>
      <c r="I2151">
        <v>2.64</v>
      </c>
      <c r="J2151" t="s">
        <v>499</v>
      </c>
      <c r="K2151" t="b">
        <f t="shared" si="33"/>
        <v>0</v>
      </c>
    </row>
    <row r="2152" spans="1:11" x14ac:dyDescent="0.25">
      <c r="A2152" t="s">
        <v>36</v>
      </c>
      <c r="B2152" t="s">
        <v>37</v>
      </c>
      <c r="C2152" t="s">
        <v>48</v>
      </c>
      <c r="D2152" s="15">
        <v>45537.309178240743</v>
      </c>
      <c r="E2152" s="13" t="s">
        <v>21</v>
      </c>
      <c r="F2152" t="s">
        <v>22</v>
      </c>
      <c r="G2152">
        <v>25</v>
      </c>
      <c r="H2152" s="12">
        <v>509.13</v>
      </c>
      <c r="I2152">
        <v>8.8390000000000004</v>
      </c>
      <c r="J2152" t="s">
        <v>500</v>
      </c>
      <c r="K2152" t="b">
        <f t="shared" si="33"/>
        <v>0</v>
      </c>
    </row>
    <row r="2153" spans="1:11" x14ac:dyDescent="0.25">
      <c r="A2153" t="s">
        <v>36</v>
      </c>
      <c r="B2153" t="s">
        <v>37</v>
      </c>
      <c r="C2153" t="s">
        <v>48</v>
      </c>
      <c r="D2153" s="15">
        <v>45537.309293981481</v>
      </c>
      <c r="E2153" s="13" t="s">
        <v>23</v>
      </c>
      <c r="F2153" t="s">
        <v>24</v>
      </c>
      <c r="G2153">
        <v>40</v>
      </c>
      <c r="H2153" s="12">
        <v>1159.1600000000001</v>
      </c>
      <c r="I2153">
        <v>6.3789999999999996</v>
      </c>
      <c r="J2153" t="s">
        <v>501</v>
      </c>
      <c r="K2153" t="b">
        <f t="shared" si="33"/>
        <v>0</v>
      </c>
    </row>
    <row r="2154" spans="1:11" x14ac:dyDescent="0.25">
      <c r="A2154" t="s">
        <v>36</v>
      </c>
      <c r="B2154" t="s">
        <v>37</v>
      </c>
      <c r="C2154" t="s">
        <v>48</v>
      </c>
      <c r="D2154" s="15">
        <v>45537.309374999997</v>
      </c>
      <c r="E2154" s="13" t="s">
        <v>23</v>
      </c>
      <c r="F2154" t="s">
        <v>25</v>
      </c>
      <c r="G2154">
        <v>38</v>
      </c>
      <c r="H2154" s="12">
        <v>921.78</v>
      </c>
      <c r="I2154">
        <v>2.7229999999999999</v>
      </c>
      <c r="J2154" t="s">
        <v>502</v>
      </c>
      <c r="K2154" t="b">
        <f t="shared" si="33"/>
        <v>0</v>
      </c>
    </row>
    <row r="2155" spans="1:11" x14ac:dyDescent="0.25">
      <c r="A2155" t="s">
        <v>36</v>
      </c>
      <c r="B2155" t="s">
        <v>37</v>
      </c>
      <c r="C2155" t="s">
        <v>48</v>
      </c>
      <c r="D2155" s="15">
        <v>45537.30940972222</v>
      </c>
      <c r="E2155" s="13" t="s">
        <v>26</v>
      </c>
      <c r="F2155" t="s">
        <v>22</v>
      </c>
      <c r="G2155">
        <v>35</v>
      </c>
      <c r="H2155" s="12">
        <v>1391.63</v>
      </c>
      <c r="I2155">
        <v>6.8019999999999996</v>
      </c>
      <c r="J2155" t="s">
        <v>503</v>
      </c>
      <c r="K2155" t="b">
        <f t="shared" si="33"/>
        <v>0</v>
      </c>
    </row>
    <row r="2156" spans="1:11" x14ac:dyDescent="0.25">
      <c r="A2156" t="s">
        <v>36</v>
      </c>
      <c r="B2156" t="s">
        <v>37</v>
      </c>
      <c r="C2156" t="s">
        <v>48</v>
      </c>
      <c r="D2156" s="15">
        <v>45537.309502314813</v>
      </c>
      <c r="E2156" s="13" t="s">
        <v>27</v>
      </c>
      <c r="F2156" t="s">
        <v>22</v>
      </c>
      <c r="G2156">
        <v>33</v>
      </c>
      <c r="H2156" s="12">
        <v>911.67</v>
      </c>
      <c r="I2156">
        <v>3.6240000000000001</v>
      </c>
      <c r="J2156" t="s">
        <v>504</v>
      </c>
      <c r="K2156" t="b">
        <f t="shared" si="33"/>
        <v>0</v>
      </c>
    </row>
    <row r="2157" spans="1:11" x14ac:dyDescent="0.25">
      <c r="A2157" t="s">
        <v>36</v>
      </c>
      <c r="B2157" t="s">
        <v>37</v>
      </c>
      <c r="C2157" t="s">
        <v>48</v>
      </c>
      <c r="D2157" s="15">
        <v>45537.309583333335</v>
      </c>
      <c r="E2157" s="13" t="s">
        <v>27</v>
      </c>
      <c r="F2157" t="s">
        <v>28</v>
      </c>
      <c r="G2157">
        <v>55</v>
      </c>
      <c r="H2157" s="12">
        <v>1412.28</v>
      </c>
      <c r="I2157">
        <v>10.851000000000001</v>
      </c>
      <c r="J2157" t="s">
        <v>505</v>
      </c>
      <c r="K2157" t="b">
        <f t="shared" si="33"/>
        <v>1</v>
      </c>
    </row>
    <row r="2158" spans="1:11" x14ac:dyDescent="0.25">
      <c r="A2158" t="s">
        <v>36</v>
      </c>
      <c r="B2158" t="s">
        <v>37</v>
      </c>
      <c r="C2158" t="s">
        <v>48</v>
      </c>
      <c r="D2158" s="15">
        <v>45537.309756944444</v>
      </c>
      <c r="E2158" s="13" t="s">
        <v>26</v>
      </c>
      <c r="F2158" t="s">
        <v>28</v>
      </c>
      <c r="G2158">
        <v>39</v>
      </c>
      <c r="H2158" s="12">
        <v>1154.8800000000001</v>
      </c>
      <c r="I2158">
        <v>7.8</v>
      </c>
      <c r="J2158" t="s">
        <v>506</v>
      </c>
      <c r="K2158" t="b">
        <f t="shared" si="33"/>
        <v>0</v>
      </c>
    </row>
    <row r="2159" spans="1:11" x14ac:dyDescent="0.25">
      <c r="A2159" t="s">
        <v>36</v>
      </c>
      <c r="B2159" t="s">
        <v>37</v>
      </c>
      <c r="C2159" t="s">
        <v>48</v>
      </c>
      <c r="D2159" s="15">
        <v>45537.309849537036</v>
      </c>
      <c r="E2159" s="13" t="s">
        <v>35</v>
      </c>
      <c r="F2159" t="s">
        <v>33</v>
      </c>
      <c r="G2159">
        <v>1</v>
      </c>
      <c r="H2159" s="12">
        <v>1732978</v>
      </c>
      <c r="I2159">
        <v>4.1950000000000003</v>
      </c>
      <c r="J2159" t="s">
        <v>507</v>
      </c>
      <c r="K2159" t="b">
        <f t="shared" si="33"/>
        <v>0</v>
      </c>
    </row>
    <row r="2160" spans="1:11" x14ac:dyDescent="0.25">
      <c r="A2160" t="s">
        <v>36</v>
      </c>
      <c r="B2160" t="s">
        <v>37</v>
      </c>
      <c r="C2160" t="s">
        <v>48</v>
      </c>
      <c r="D2160" s="15">
        <v>45537.309907407405</v>
      </c>
      <c r="E2160" s="13" t="s">
        <v>34</v>
      </c>
      <c r="F2160" t="s">
        <v>22</v>
      </c>
      <c r="G2160">
        <v>48</v>
      </c>
      <c r="H2160" s="12">
        <v>1752.37</v>
      </c>
      <c r="I2160">
        <v>4.53</v>
      </c>
      <c r="J2160" t="s">
        <v>508</v>
      </c>
      <c r="K2160" t="b">
        <f t="shared" si="33"/>
        <v>0</v>
      </c>
    </row>
    <row r="2161" spans="1:11" x14ac:dyDescent="0.25">
      <c r="A2161" t="s">
        <v>36</v>
      </c>
      <c r="B2161" t="s">
        <v>37</v>
      </c>
      <c r="C2161" t="s">
        <v>48</v>
      </c>
      <c r="D2161" s="15">
        <v>45537.309965277775</v>
      </c>
      <c r="E2161" s="13" t="s">
        <v>34</v>
      </c>
      <c r="F2161" t="s">
        <v>25</v>
      </c>
      <c r="G2161">
        <v>46</v>
      </c>
      <c r="H2161" s="12">
        <v>1514.5</v>
      </c>
      <c r="I2161">
        <v>2.6669999999999998</v>
      </c>
      <c r="J2161" t="s">
        <v>509</v>
      </c>
      <c r="K2161" t="b">
        <f t="shared" si="33"/>
        <v>0</v>
      </c>
    </row>
    <row r="2162" spans="1:11" x14ac:dyDescent="0.25">
      <c r="A2162" t="s">
        <v>36</v>
      </c>
      <c r="B2162" t="s">
        <v>37</v>
      </c>
      <c r="C2162" t="s">
        <v>37</v>
      </c>
      <c r="D2162" s="15">
        <v>45537.343969907408</v>
      </c>
      <c r="E2162" s="13" t="s">
        <v>21</v>
      </c>
      <c r="F2162" t="s">
        <v>22</v>
      </c>
      <c r="G2162">
        <v>24</v>
      </c>
      <c r="H2162" s="12">
        <v>1665.27</v>
      </c>
      <c r="I2162">
        <v>5.2359999999999998</v>
      </c>
      <c r="J2162" t="s">
        <v>510</v>
      </c>
      <c r="K2162" t="b">
        <f t="shared" si="33"/>
        <v>0</v>
      </c>
    </row>
    <row r="2163" spans="1:11" x14ac:dyDescent="0.25">
      <c r="A2163" t="s">
        <v>36</v>
      </c>
      <c r="B2163" t="s">
        <v>37</v>
      </c>
      <c r="C2163" t="s">
        <v>37</v>
      </c>
      <c r="D2163" s="15">
        <v>45537.344039351854</v>
      </c>
      <c r="E2163" s="13" t="s">
        <v>23</v>
      </c>
      <c r="F2163" t="s">
        <v>24</v>
      </c>
      <c r="G2163">
        <v>41</v>
      </c>
      <c r="H2163" s="12">
        <v>3799.84</v>
      </c>
      <c r="I2163">
        <v>3.254</v>
      </c>
      <c r="J2163" t="s">
        <v>511</v>
      </c>
      <c r="K2163" t="b">
        <f t="shared" si="33"/>
        <v>0</v>
      </c>
    </row>
    <row r="2164" spans="1:11" x14ac:dyDescent="0.25">
      <c r="A2164" t="s">
        <v>36</v>
      </c>
      <c r="B2164" t="s">
        <v>37</v>
      </c>
      <c r="C2164" t="s">
        <v>37</v>
      </c>
      <c r="D2164" s="15">
        <v>45537.344085648147</v>
      </c>
      <c r="E2164" s="13" t="s">
        <v>23</v>
      </c>
      <c r="F2164" t="s">
        <v>25</v>
      </c>
      <c r="G2164">
        <v>40</v>
      </c>
      <c r="H2164" s="12">
        <v>3563.5</v>
      </c>
      <c r="I2164">
        <v>1.6910000000000001</v>
      </c>
      <c r="J2164" t="s">
        <v>512</v>
      </c>
      <c r="K2164" t="b">
        <f t="shared" si="33"/>
        <v>0</v>
      </c>
    </row>
    <row r="2165" spans="1:11" x14ac:dyDescent="0.25">
      <c r="A2165" t="s">
        <v>36</v>
      </c>
      <c r="B2165" t="s">
        <v>37</v>
      </c>
      <c r="C2165" t="s">
        <v>37</v>
      </c>
      <c r="D2165" s="15">
        <v>45537.344108796293</v>
      </c>
      <c r="E2165" s="13" t="s">
        <v>26</v>
      </c>
      <c r="F2165" t="s">
        <v>22</v>
      </c>
      <c r="G2165">
        <v>35</v>
      </c>
      <c r="H2165" s="12">
        <v>4775.0600000000004</v>
      </c>
      <c r="I2165">
        <v>5.9809999999999999</v>
      </c>
      <c r="J2165" t="s">
        <v>513</v>
      </c>
      <c r="K2165" t="b">
        <f t="shared" si="33"/>
        <v>0</v>
      </c>
    </row>
    <row r="2166" spans="1:11" x14ac:dyDescent="0.25">
      <c r="A2166" t="s">
        <v>36</v>
      </c>
      <c r="B2166" t="s">
        <v>37</v>
      </c>
      <c r="C2166" t="s">
        <v>37</v>
      </c>
      <c r="D2166" s="15">
        <v>45537.344189814816</v>
      </c>
      <c r="E2166" s="13" t="s">
        <v>27</v>
      </c>
      <c r="F2166" t="s">
        <v>22</v>
      </c>
      <c r="G2166">
        <v>34</v>
      </c>
      <c r="H2166" s="12">
        <v>2894.37</v>
      </c>
      <c r="I2166">
        <v>1.641</v>
      </c>
      <c r="J2166" t="s">
        <v>514</v>
      </c>
      <c r="K2166" t="b">
        <f t="shared" si="33"/>
        <v>0</v>
      </c>
    </row>
    <row r="2167" spans="1:11" x14ac:dyDescent="0.25">
      <c r="A2167" t="s">
        <v>36</v>
      </c>
      <c r="B2167" t="s">
        <v>37</v>
      </c>
      <c r="C2167" t="s">
        <v>37</v>
      </c>
      <c r="D2167" s="15">
        <v>45537.344247685185</v>
      </c>
      <c r="E2167" s="13" t="s">
        <v>27</v>
      </c>
      <c r="F2167" t="s">
        <v>28</v>
      </c>
      <c r="G2167">
        <v>54</v>
      </c>
      <c r="H2167" s="12">
        <v>3827.29</v>
      </c>
      <c r="I2167">
        <v>2.0920000000000001</v>
      </c>
      <c r="J2167" t="s">
        <v>515</v>
      </c>
      <c r="K2167" t="b">
        <f t="shared" si="33"/>
        <v>0</v>
      </c>
    </row>
    <row r="2168" spans="1:11" x14ac:dyDescent="0.25">
      <c r="A2168" t="s">
        <v>36</v>
      </c>
      <c r="B2168" t="s">
        <v>37</v>
      </c>
      <c r="C2168" t="s">
        <v>37</v>
      </c>
      <c r="D2168" s="15">
        <v>45537.344328703701</v>
      </c>
      <c r="E2168" s="13" t="s">
        <v>26</v>
      </c>
      <c r="F2168" t="s">
        <v>28</v>
      </c>
      <c r="G2168">
        <v>42</v>
      </c>
      <c r="H2168" s="12">
        <v>5020.16</v>
      </c>
      <c r="I2168">
        <v>6.6539999999999999</v>
      </c>
      <c r="J2168" t="s">
        <v>516</v>
      </c>
      <c r="K2168" t="b">
        <f t="shared" si="33"/>
        <v>0</v>
      </c>
    </row>
    <row r="2169" spans="1:11" x14ac:dyDescent="0.25">
      <c r="A2169" t="s">
        <v>36</v>
      </c>
      <c r="B2169" t="s">
        <v>37</v>
      </c>
      <c r="C2169" t="s">
        <v>37</v>
      </c>
      <c r="D2169" s="15">
        <v>45537.344409722224</v>
      </c>
      <c r="E2169" s="13" t="s">
        <v>35</v>
      </c>
      <c r="F2169" t="s">
        <v>33</v>
      </c>
      <c r="G2169">
        <v>1</v>
      </c>
      <c r="H2169" s="12">
        <v>1741435</v>
      </c>
      <c r="I2169">
        <v>3.1429999999999998</v>
      </c>
      <c r="J2169" t="s">
        <v>517</v>
      </c>
      <c r="K2169" t="b">
        <f t="shared" si="33"/>
        <v>0</v>
      </c>
    </row>
    <row r="2170" spans="1:11" x14ac:dyDescent="0.25">
      <c r="A2170" t="s">
        <v>36</v>
      </c>
      <c r="B2170" t="s">
        <v>37</v>
      </c>
      <c r="C2170" t="s">
        <v>37</v>
      </c>
      <c r="D2170" s="15">
        <v>45537.344444444447</v>
      </c>
      <c r="E2170" s="13" t="s">
        <v>34</v>
      </c>
      <c r="F2170" t="s">
        <v>22</v>
      </c>
      <c r="G2170">
        <v>46</v>
      </c>
      <c r="H2170" s="12">
        <v>5168.47</v>
      </c>
      <c r="I2170">
        <v>2.8029999999999999</v>
      </c>
      <c r="J2170" t="s">
        <v>518</v>
      </c>
      <c r="K2170" t="b">
        <f t="shared" si="33"/>
        <v>0</v>
      </c>
    </row>
    <row r="2171" spans="1:11" x14ac:dyDescent="0.25">
      <c r="A2171" t="s">
        <v>36</v>
      </c>
      <c r="B2171" t="s">
        <v>37</v>
      </c>
      <c r="C2171" t="s">
        <v>37</v>
      </c>
      <c r="D2171" s="15">
        <v>45537.344490740739</v>
      </c>
      <c r="E2171" s="13" t="s">
        <v>34</v>
      </c>
      <c r="F2171" t="s">
        <v>25</v>
      </c>
      <c r="G2171">
        <v>46</v>
      </c>
      <c r="H2171" s="12">
        <v>5168.3500000000004</v>
      </c>
      <c r="I2171">
        <v>1.7549999999999999</v>
      </c>
      <c r="J2171" t="s">
        <v>519</v>
      </c>
      <c r="K2171" t="b">
        <f t="shared" si="33"/>
        <v>0</v>
      </c>
    </row>
    <row r="2172" spans="1:11" x14ac:dyDescent="0.25">
      <c r="A2172" t="s">
        <v>36</v>
      </c>
      <c r="B2172" t="s">
        <v>37</v>
      </c>
      <c r="C2172" t="s">
        <v>48</v>
      </c>
      <c r="D2172" s="15">
        <v>45537.350844907407</v>
      </c>
      <c r="E2172" s="13" t="s">
        <v>21</v>
      </c>
      <c r="F2172" t="s">
        <v>22</v>
      </c>
      <c r="G2172">
        <v>25</v>
      </c>
      <c r="H2172" s="12">
        <v>509.14</v>
      </c>
      <c r="I2172">
        <v>3.548</v>
      </c>
      <c r="J2172" t="s">
        <v>520</v>
      </c>
      <c r="K2172" t="b">
        <f t="shared" si="33"/>
        <v>0</v>
      </c>
    </row>
    <row r="2173" spans="1:11" x14ac:dyDescent="0.25">
      <c r="A2173" t="s">
        <v>36</v>
      </c>
      <c r="B2173" t="s">
        <v>37</v>
      </c>
      <c r="C2173" t="s">
        <v>48</v>
      </c>
      <c r="D2173" s="15">
        <v>45537.350902777776</v>
      </c>
      <c r="E2173" s="13" t="s">
        <v>23</v>
      </c>
      <c r="F2173" t="s">
        <v>24</v>
      </c>
      <c r="G2173">
        <v>40</v>
      </c>
      <c r="H2173" s="12">
        <v>1159.26</v>
      </c>
      <c r="I2173">
        <v>3.4180000000000001</v>
      </c>
      <c r="J2173" t="s">
        <v>521</v>
      </c>
      <c r="K2173" t="b">
        <f t="shared" si="33"/>
        <v>0</v>
      </c>
    </row>
    <row r="2174" spans="1:11" x14ac:dyDescent="0.25">
      <c r="A2174" t="s">
        <v>36</v>
      </c>
      <c r="B2174" t="s">
        <v>37</v>
      </c>
      <c r="C2174" t="s">
        <v>48</v>
      </c>
      <c r="D2174" s="15">
        <v>45537.350949074076</v>
      </c>
      <c r="E2174" s="13" t="s">
        <v>23</v>
      </c>
      <c r="F2174" t="s">
        <v>25</v>
      </c>
      <c r="G2174">
        <v>38</v>
      </c>
      <c r="H2174" s="12">
        <v>921.79</v>
      </c>
      <c r="I2174">
        <v>1.7130000000000001</v>
      </c>
      <c r="J2174" t="s">
        <v>522</v>
      </c>
      <c r="K2174" t="b">
        <f t="shared" si="33"/>
        <v>0</v>
      </c>
    </row>
    <row r="2175" spans="1:11" x14ac:dyDescent="0.25">
      <c r="A2175" t="s">
        <v>36</v>
      </c>
      <c r="B2175" t="s">
        <v>37</v>
      </c>
      <c r="C2175" t="s">
        <v>48</v>
      </c>
      <c r="D2175" s="15">
        <v>45537.350972222222</v>
      </c>
      <c r="E2175" s="13" t="s">
        <v>26</v>
      </c>
      <c r="F2175" t="s">
        <v>22</v>
      </c>
      <c r="G2175">
        <v>35</v>
      </c>
      <c r="H2175" s="12">
        <v>1391.73</v>
      </c>
      <c r="I2175">
        <v>4.82</v>
      </c>
      <c r="J2175" t="s">
        <v>523</v>
      </c>
      <c r="K2175" t="b">
        <f t="shared" si="33"/>
        <v>0</v>
      </c>
    </row>
    <row r="2176" spans="1:11" x14ac:dyDescent="0.25">
      <c r="A2176" t="s">
        <v>36</v>
      </c>
      <c r="B2176" t="s">
        <v>37</v>
      </c>
      <c r="C2176" t="s">
        <v>48</v>
      </c>
      <c r="D2176" s="15">
        <v>45537.351041666669</v>
      </c>
      <c r="E2176" s="13" t="s">
        <v>27</v>
      </c>
      <c r="F2176" t="s">
        <v>22</v>
      </c>
      <c r="G2176">
        <v>33</v>
      </c>
      <c r="H2176" s="12">
        <v>911.78</v>
      </c>
      <c r="I2176">
        <v>2.407</v>
      </c>
      <c r="J2176" t="s">
        <v>524</v>
      </c>
      <c r="K2176" t="b">
        <f t="shared" si="33"/>
        <v>0</v>
      </c>
    </row>
    <row r="2177" spans="1:11" x14ac:dyDescent="0.25">
      <c r="A2177" t="s">
        <v>36</v>
      </c>
      <c r="B2177" t="s">
        <v>37</v>
      </c>
      <c r="C2177" t="s">
        <v>48</v>
      </c>
      <c r="D2177" s="15">
        <v>45537.351111111115</v>
      </c>
      <c r="E2177" s="13" t="s">
        <v>27</v>
      </c>
      <c r="F2177" t="s">
        <v>28</v>
      </c>
      <c r="G2177">
        <v>53</v>
      </c>
      <c r="H2177" s="12">
        <v>1175.02</v>
      </c>
      <c r="I2177">
        <v>2.6779999999999999</v>
      </c>
      <c r="J2177" t="s">
        <v>525</v>
      </c>
      <c r="K2177" t="b">
        <f t="shared" si="33"/>
        <v>0</v>
      </c>
    </row>
    <row r="2178" spans="1:11" x14ac:dyDescent="0.25">
      <c r="A2178" t="s">
        <v>36</v>
      </c>
      <c r="B2178" t="s">
        <v>37</v>
      </c>
      <c r="C2178" t="s">
        <v>48</v>
      </c>
      <c r="D2178" s="15">
        <v>45537.35119212963</v>
      </c>
      <c r="E2178" s="13" t="s">
        <v>26</v>
      </c>
      <c r="F2178" t="s">
        <v>28</v>
      </c>
      <c r="G2178">
        <v>41</v>
      </c>
      <c r="H2178" s="12">
        <v>1392.37</v>
      </c>
      <c r="I2178">
        <v>4.7939999999999996</v>
      </c>
      <c r="J2178" t="s">
        <v>526</v>
      </c>
      <c r="K2178" t="b">
        <f t="shared" si="33"/>
        <v>0</v>
      </c>
    </row>
    <row r="2179" spans="1:11" x14ac:dyDescent="0.25">
      <c r="A2179" t="s">
        <v>36</v>
      </c>
      <c r="B2179" t="s">
        <v>37</v>
      </c>
      <c r="C2179" t="s">
        <v>48</v>
      </c>
      <c r="D2179" s="15">
        <v>45537.35125</v>
      </c>
      <c r="E2179" s="13" t="s">
        <v>35</v>
      </c>
      <c r="F2179" t="s">
        <v>33</v>
      </c>
      <c r="G2179">
        <v>1</v>
      </c>
      <c r="H2179" s="12">
        <v>1733531</v>
      </c>
      <c r="I2179">
        <v>3.8319999999999999</v>
      </c>
      <c r="J2179" t="s">
        <v>527</v>
      </c>
      <c r="K2179" t="b">
        <f t="shared" ref="K2179:K2242" si="34">IF(I2179 &gt; 10, TRUE, FALSE)</f>
        <v>0</v>
      </c>
    </row>
    <row r="2180" spans="1:11" x14ac:dyDescent="0.25">
      <c r="A2180" t="s">
        <v>36</v>
      </c>
      <c r="B2180" t="s">
        <v>37</v>
      </c>
      <c r="C2180" t="s">
        <v>48</v>
      </c>
      <c r="D2180" s="15">
        <v>45537.3512962963</v>
      </c>
      <c r="E2180" s="13" t="s">
        <v>34</v>
      </c>
      <c r="F2180" t="s">
        <v>22</v>
      </c>
      <c r="G2180">
        <v>48</v>
      </c>
      <c r="H2180" s="12">
        <v>1752.58</v>
      </c>
      <c r="I2180">
        <v>2.8340000000000001</v>
      </c>
      <c r="J2180" t="s">
        <v>528</v>
      </c>
      <c r="K2180" t="b">
        <f t="shared" si="34"/>
        <v>0</v>
      </c>
    </row>
    <row r="2181" spans="1:11" x14ac:dyDescent="0.25">
      <c r="A2181" t="s">
        <v>36</v>
      </c>
      <c r="B2181" t="s">
        <v>37</v>
      </c>
      <c r="C2181" t="s">
        <v>48</v>
      </c>
      <c r="D2181" s="15">
        <v>45537.351342592592</v>
      </c>
      <c r="E2181" s="13" t="s">
        <v>34</v>
      </c>
      <c r="F2181" t="s">
        <v>25</v>
      </c>
      <c r="G2181">
        <v>46</v>
      </c>
      <c r="H2181" s="12">
        <v>1514.61</v>
      </c>
      <c r="I2181">
        <v>1.877</v>
      </c>
      <c r="J2181" t="s">
        <v>529</v>
      </c>
      <c r="K2181" t="b">
        <f t="shared" si="34"/>
        <v>0</v>
      </c>
    </row>
    <row r="2182" spans="1:11" x14ac:dyDescent="0.25">
      <c r="A2182" t="s">
        <v>36</v>
      </c>
      <c r="B2182" t="s">
        <v>37</v>
      </c>
      <c r="C2182" t="s">
        <v>37</v>
      </c>
      <c r="D2182" s="15">
        <v>45537.385659722226</v>
      </c>
      <c r="E2182" s="13" t="s">
        <v>21</v>
      </c>
      <c r="F2182" t="s">
        <v>22</v>
      </c>
      <c r="G2182">
        <v>24</v>
      </c>
      <c r="H2182" s="12">
        <v>1665.27</v>
      </c>
      <c r="I2182">
        <v>5.149</v>
      </c>
      <c r="J2182" t="s">
        <v>530</v>
      </c>
      <c r="K2182" t="b">
        <f t="shared" si="34"/>
        <v>0</v>
      </c>
    </row>
    <row r="2183" spans="1:11" x14ac:dyDescent="0.25">
      <c r="A2183" t="s">
        <v>36</v>
      </c>
      <c r="B2183" t="s">
        <v>37</v>
      </c>
      <c r="C2183" t="s">
        <v>37</v>
      </c>
      <c r="D2183" s="15">
        <v>45537.385740740741</v>
      </c>
      <c r="E2183" s="13" t="s">
        <v>23</v>
      </c>
      <c r="F2183" t="s">
        <v>24</v>
      </c>
      <c r="G2183">
        <v>41</v>
      </c>
      <c r="H2183" s="12">
        <v>3799.84</v>
      </c>
      <c r="I2183">
        <v>3.294</v>
      </c>
      <c r="J2183" t="s">
        <v>531</v>
      </c>
      <c r="K2183" t="b">
        <f t="shared" si="34"/>
        <v>0</v>
      </c>
    </row>
    <row r="2184" spans="1:11" x14ac:dyDescent="0.25">
      <c r="A2184" t="s">
        <v>36</v>
      </c>
      <c r="B2184" t="s">
        <v>37</v>
      </c>
      <c r="C2184" t="s">
        <v>37</v>
      </c>
      <c r="D2184" s="15">
        <v>45537.385775462964</v>
      </c>
      <c r="E2184" s="13" t="s">
        <v>23</v>
      </c>
      <c r="F2184" t="s">
        <v>25</v>
      </c>
      <c r="G2184">
        <v>40</v>
      </c>
      <c r="H2184" s="12">
        <v>3563.5</v>
      </c>
      <c r="I2184">
        <v>1.9790000000000001</v>
      </c>
      <c r="J2184" t="s">
        <v>532</v>
      </c>
      <c r="K2184" t="b">
        <f t="shared" si="34"/>
        <v>0</v>
      </c>
    </row>
    <row r="2185" spans="1:11" x14ac:dyDescent="0.25">
      <c r="A2185" t="s">
        <v>36</v>
      </c>
      <c r="B2185" t="s">
        <v>37</v>
      </c>
      <c r="C2185" t="s">
        <v>37</v>
      </c>
      <c r="D2185" s="15">
        <v>45537.385810185187</v>
      </c>
      <c r="E2185" s="13" t="s">
        <v>26</v>
      </c>
      <c r="F2185" t="s">
        <v>22</v>
      </c>
      <c r="G2185">
        <v>35</v>
      </c>
      <c r="H2185" s="12">
        <v>4775.0600000000004</v>
      </c>
      <c r="I2185">
        <v>5.1559999999999997</v>
      </c>
      <c r="J2185" t="s">
        <v>533</v>
      </c>
      <c r="K2185" t="b">
        <f t="shared" si="34"/>
        <v>0</v>
      </c>
    </row>
    <row r="2186" spans="1:11" x14ac:dyDescent="0.25">
      <c r="A2186" t="s">
        <v>36</v>
      </c>
      <c r="B2186" t="s">
        <v>37</v>
      </c>
      <c r="C2186" t="s">
        <v>37</v>
      </c>
      <c r="D2186" s="15">
        <v>45537.385868055557</v>
      </c>
      <c r="E2186" s="13" t="s">
        <v>27</v>
      </c>
      <c r="F2186" t="s">
        <v>22</v>
      </c>
      <c r="G2186">
        <v>34</v>
      </c>
      <c r="H2186" s="12">
        <v>2894.37</v>
      </c>
      <c r="I2186">
        <v>1.5860000000000001</v>
      </c>
      <c r="J2186" t="s">
        <v>534</v>
      </c>
      <c r="K2186" t="b">
        <f t="shared" si="34"/>
        <v>0</v>
      </c>
    </row>
    <row r="2187" spans="1:11" x14ac:dyDescent="0.25">
      <c r="A2187" t="s">
        <v>36</v>
      </c>
      <c r="B2187" t="s">
        <v>37</v>
      </c>
      <c r="C2187" t="s">
        <v>37</v>
      </c>
      <c r="D2187" s="15">
        <v>45537.385937500003</v>
      </c>
      <c r="E2187" s="13" t="s">
        <v>27</v>
      </c>
      <c r="F2187" t="s">
        <v>28</v>
      </c>
      <c r="G2187">
        <v>54</v>
      </c>
      <c r="H2187" s="12">
        <v>3827.29</v>
      </c>
      <c r="I2187">
        <v>2.125</v>
      </c>
      <c r="J2187" t="s">
        <v>535</v>
      </c>
      <c r="K2187" t="b">
        <f t="shared" si="34"/>
        <v>0</v>
      </c>
    </row>
    <row r="2188" spans="1:11" x14ac:dyDescent="0.25">
      <c r="A2188" t="s">
        <v>36</v>
      </c>
      <c r="B2188" t="s">
        <v>37</v>
      </c>
      <c r="C2188" t="s">
        <v>37</v>
      </c>
      <c r="D2188" s="15">
        <v>45537.386006944442</v>
      </c>
      <c r="E2188" s="13" t="s">
        <v>26</v>
      </c>
      <c r="F2188" t="s">
        <v>28</v>
      </c>
      <c r="G2188">
        <v>41</v>
      </c>
      <c r="H2188" s="12">
        <v>4783.51</v>
      </c>
      <c r="I2188">
        <v>5.4240000000000004</v>
      </c>
      <c r="J2188" t="s">
        <v>536</v>
      </c>
      <c r="K2188" t="b">
        <f t="shared" si="34"/>
        <v>0</v>
      </c>
    </row>
    <row r="2189" spans="1:11" x14ac:dyDescent="0.25">
      <c r="A2189" t="s">
        <v>36</v>
      </c>
      <c r="B2189" t="s">
        <v>37</v>
      </c>
      <c r="C2189" t="s">
        <v>37</v>
      </c>
      <c r="D2189" s="15">
        <v>45537.386076388888</v>
      </c>
      <c r="E2189" s="13" t="s">
        <v>35</v>
      </c>
      <c r="F2189" t="s">
        <v>33</v>
      </c>
      <c r="G2189">
        <v>1</v>
      </c>
      <c r="H2189" s="12">
        <v>1741928</v>
      </c>
      <c r="I2189">
        <v>3.2749999999999999</v>
      </c>
      <c r="J2189" t="s">
        <v>537</v>
      </c>
      <c r="K2189" t="b">
        <f t="shared" si="34"/>
        <v>0</v>
      </c>
    </row>
    <row r="2190" spans="1:11" x14ac:dyDescent="0.25">
      <c r="A2190" t="s">
        <v>36</v>
      </c>
      <c r="B2190" t="s">
        <v>37</v>
      </c>
      <c r="C2190" t="s">
        <v>37</v>
      </c>
      <c r="D2190" s="15">
        <v>45537.386122685188</v>
      </c>
      <c r="E2190" s="13" t="s">
        <v>34</v>
      </c>
      <c r="F2190" t="s">
        <v>22</v>
      </c>
      <c r="G2190">
        <v>47</v>
      </c>
      <c r="H2190" s="12">
        <v>5405.12</v>
      </c>
      <c r="I2190">
        <v>2.7040000000000002</v>
      </c>
      <c r="J2190" t="s">
        <v>538</v>
      </c>
      <c r="K2190" t="b">
        <f t="shared" si="34"/>
        <v>0</v>
      </c>
    </row>
    <row r="2191" spans="1:11" x14ac:dyDescent="0.25">
      <c r="A2191" t="s">
        <v>36</v>
      </c>
      <c r="B2191" t="s">
        <v>37</v>
      </c>
      <c r="C2191" t="s">
        <v>37</v>
      </c>
      <c r="D2191" s="15">
        <v>45537.386157407411</v>
      </c>
      <c r="E2191" s="13" t="s">
        <v>34</v>
      </c>
      <c r="F2191" t="s">
        <v>25</v>
      </c>
      <c r="G2191">
        <v>46</v>
      </c>
      <c r="H2191" s="12">
        <v>5168.3500000000004</v>
      </c>
      <c r="I2191">
        <v>1.5309999999999999</v>
      </c>
      <c r="J2191" t="s">
        <v>539</v>
      </c>
      <c r="K2191" t="b">
        <f t="shared" si="34"/>
        <v>0</v>
      </c>
    </row>
    <row r="2192" spans="1:11" x14ac:dyDescent="0.25">
      <c r="A2192" t="s">
        <v>36</v>
      </c>
      <c r="B2192" t="s">
        <v>37</v>
      </c>
      <c r="C2192" t="s">
        <v>48</v>
      </c>
      <c r="D2192" s="15">
        <v>45537.392511574071</v>
      </c>
      <c r="E2192" s="13" t="s">
        <v>21</v>
      </c>
      <c r="F2192" t="s">
        <v>22</v>
      </c>
      <c r="G2192">
        <v>25</v>
      </c>
      <c r="H2192" s="12">
        <v>509.14</v>
      </c>
      <c r="I2192">
        <v>4.577</v>
      </c>
      <c r="J2192" t="s">
        <v>540</v>
      </c>
      <c r="K2192" t="b">
        <f t="shared" si="34"/>
        <v>0</v>
      </c>
    </row>
    <row r="2193" spans="1:11" x14ac:dyDescent="0.25">
      <c r="A2193" t="s">
        <v>36</v>
      </c>
      <c r="B2193" t="s">
        <v>37</v>
      </c>
      <c r="C2193" t="s">
        <v>48</v>
      </c>
      <c r="D2193" s="15">
        <v>45537.392581018517</v>
      </c>
      <c r="E2193" s="13" t="s">
        <v>23</v>
      </c>
      <c r="F2193" t="s">
        <v>24</v>
      </c>
      <c r="G2193">
        <v>40</v>
      </c>
      <c r="H2193" s="12">
        <v>1159.2</v>
      </c>
      <c r="I2193">
        <v>2.67</v>
      </c>
      <c r="J2193" t="s">
        <v>541</v>
      </c>
      <c r="K2193" t="b">
        <f t="shared" si="34"/>
        <v>0</v>
      </c>
    </row>
    <row r="2194" spans="1:11" x14ac:dyDescent="0.25">
      <c r="A2194" t="s">
        <v>36</v>
      </c>
      <c r="B2194" t="s">
        <v>37</v>
      </c>
      <c r="C2194" t="s">
        <v>48</v>
      </c>
      <c r="D2194" s="15">
        <v>45537.39261574074</v>
      </c>
      <c r="E2194" s="13" t="s">
        <v>23</v>
      </c>
      <c r="F2194" t="s">
        <v>25</v>
      </c>
      <c r="G2194">
        <v>38</v>
      </c>
      <c r="H2194" s="12">
        <v>921.78</v>
      </c>
      <c r="I2194">
        <v>1.7070000000000001</v>
      </c>
      <c r="J2194" t="s">
        <v>542</v>
      </c>
      <c r="K2194" t="b">
        <f t="shared" si="34"/>
        <v>0</v>
      </c>
    </row>
    <row r="2195" spans="1:11" x14ac:dyDescent="0.25">
      <c r="A2195" t="s">
        <v>36</v>
      </c>
      <c r="B2195" t="s">
        <v>37</v>
      </c>
      <c r="C2195" t="s">
        <v>48</v>
      </c>
      <c r="D2195" s="15">
        <v>45537.392650462964</v>
      </c>
      <c r="E2195" s="13" t="s">
        <v>26</v>
      </c>
      <c r="F2195" t="s">
        <v>22</v>
      </c>
      <c r="G2195">
        <v>35</v>
      </c>
      <c r="H2195" s="12">
        <v>1391.65</v>
      </c>
      <c r="I2195">
        <v>4.8360000000000003</v>
      </c>
      <c r="J2195" t="s">
        <v>543</v>
      </c>
      <c r="K2195" t="b">
        <f t="shared" si="34"/>
        <v>0</v>
      </c>
    </row>
    <row r="2196" spans="1:11" x14ac:dyDescent="0.25">
      <c r="A2196" t="s">
        <v>36</v>
      </c>
      <c r="B2196" t="s">
        <v>37</v>
      </c>
      <c r="C2196" t="s">
        <v>48</v>
      </c>
      <c r="D2196" s="15">
        <v>45537.392708333333</v>
      </c>
      <c r="E2196" s="13" t="s">
        <v>27</v>
      </c>
      <c r="F2196" t="s">
        <v>22</v>
      </c>
      <c r="G2196">
        <v>33</v>
      </c>
      <c r="H2196" s="12">
        <v>911.7</v>
      </c>
      <c r="I2196">
        <v>2.4220000000000002</v>
      </c>
      <c r="J2196" t="s">
        <v>544</v>
      </c>
      <c r="K2196" t="b">
        <f t="shared" si="34"/>
        <v>0</v>
      </c>
    </row>
    <row r="2197" spans="1:11" x14ac:dyDescent="0.25">
      <c r="A2197" t="s">
        <v>36</v>
      </c>
      <c r="B2197" t="s">
        <v>37</v>
      </c>
      <c r="C2197" t="s">
        <v>48</v>
      </c>
      <c r="D2197" s="15">
        <v>45537.392777777779</v>
      </c>
      <c r="E2197" s="13" t="s">
        <v>27</v>
      </c>
      <c r="F2197" t="s">
        <v>28</v>
      </c>
      <c r="G2197">
        <v>55</v>
      </c>
      <c r="H2197" s="12">
        <v>1412.37</v>
      </c>
      <c r="I2197">
        <v>2.847</v>
      </c>
      <c r="J2197" t="s">
        <v>545</v>
      </c>
      <c r="K2197" t="b">
        <f t="shared" si="34"/>
        <v>0</v>
      </c>
    </row>
    <row r="2198" spans="1:11" x14ac:dyDescent="0.25">
      <c r="A2198" t="s">
        <v>36</v>
      </c>
      <c r="B2198" t="s">
        <v>37</v>
      </c>
      <c r="C2198" t="s">
        <v>48</v>
      </c>
      <c r="D2198" s="15">
        <v>45537.392870370371</v>
      </c>
      <c r="E2198" s="13" t="s">
        <v>26</v>
      </c>
      <c r="F2198" t="s">
        <v>28</v>
      </c>
      <c r="G2198">
        <v>39</v>
      </c>
      <c r="H2198" s="12">
        <v>1154.8699999999999</v>
      </c>
      <c r="I2198">
        <v>5.1029999999999998</v>
      </c>
      <c r="J2198" t="s">
        <v>546</v>
      </c>
      <c r="K2198" t="b">
        <f t="shared" si="34"/>
        <v>0</v>
      </c>
    </row>
    <row r="2199" spans="1:11" x14ac:dyDescent="0.25">
      <c r="A2199" t="s">
        <v>36</v>
      </c>
      <c r="B2199" t="s">
        <v>37</v>
      </c>
      <c r="C2199" t="s">
        <v>48</v>
      </c>
      <c r="D2199" s="15">
        <v>45537.392928240741</v>
      </c>
      <c r="E2199" s="13" t="s">
        <v>35</v>
      </c>
      <c r="F2199" t="s">
        <v>33</v>
      </c>
      <c r="G2199">
        <v>1</v>
      </c>
      <c r="H2199" s="12">
        <v>1734084</v>
      </c>
      <c r="I2199">
        <v>2.4420000000000002</v>
      </c>
      <c r="J2199" t="s">
        <v>547</v>
      </c>
      <c r="K2199" t="b">
        <f t="shared" si="34"/>
        <v>0</v>
      </c>
    </row>
    <row r="2200" spans="1:11" x14ac:dyDescent="0.25">
      <c r="A2200" t="s">
        <v>36</v>
      </c>
      <c r="B2200" t="s">
        <v>37</v>
      </c>
      <c r="C2200" t="s">
        <v>48</v>
      </c>
      <c r="D2200" s="15">
        <v>45537.392962962964</v>
      </c>
      <c r="E2200" s="13" t="s">
        <v>34</v>
      </c>
      <c r="F2200" t="s">
        <v>22</v>
      </c>
      <c r="G2200">
        <v>48</v>
      </c>
      <c r="H2200" s="12">
        <v>1752.44</v>
      </c>
      <c r="I2200">
        <v>2.73</v>
      </c>
      <c r="J2200" t="s">
        <v>548</v>
      </c>
      <c r="K2200" t="b">
        <f t="shared" si="34"/>
        <v>0</v>
      </c>
    </row>
    <row r="2201" spans="1:11" x14ac:dyDescent="0.25">
      <c r="A2201" t="s">
        <v>36</v>
      </c>
      <c r="B2201" t="s">
        <v>37</v>
      </c>
      <c r="C2201" t="s">
        <v>48</v>
      </c>
      <c r="D2201" s="15">
        <v>45537.392997685187</v>
      </c>
      <c r="E2201" s="13" t="s">
        <v>34</v>
      </c>
      <c r="F2201" t="s">
        <v>25</v>
      </c>
      <c r="G2201">
        <v>46</v>
      </c>
      <c r="H2201" s="12">
        <v>1514.54</v>
      </c>
      <c r="I2201">
        <v>1.8169999999999999</v>
      </c>
      <c r="J2201" t="s">
        <v>549</v>
      </c>
      <c r="K2201" t="b">
        <f t="shared" si="34"/>
        <v>0</v>
      </c>
    </row>
    <row r="2202" spans="1:11" x14ac:dyDescent="0.25">
      <c r="A2202" t="s">
        <v>36</v>
      </c>
      <c r="B2202" t="s">
        <v>37</v>
      </c>
      <c r="C2202" t="s">
        <v>37</v>
      </c>
      <c r="D2202" s="15">
        <v>45537.42732638889</v>
      </c>
      <c r="E2202" s="13" t="s">
        <v>21</v>
      </c>
      <c r="F2202" t="s">
        <v>22</v>
      </c>
      <c r="G2202">
        <v>24</v>
      </c>
      <c r="H2202" s="12">
        <v>1665.27</v>
      </c>
      <c r="I2202">
        <v>4.9539999999999997</v>
      </c>
      <c r="J2202" t="s">
        <v>550</v>
      </c>
      <c r="K2202" t="b">
        <f t="shared" si="34"/>
        <v>0</v>
      </c>
    </row>
    <row r="2203" spans="1:11" x14ac:dyDescent="0.25">
      <c r="A2203" t="s">
        <v>36</v>
      </c>
      <c r="B2203" t="s">
        <v>37</v>
      </c>
      <c r="C2203" t="s">
        <v>37</v>
      </c>
      <c r="D2203" s="15">
        <v>45537.427395833336</v>
      </c>
      <c r="E2203" s="13" t="s">
        <v>23</v>
      </c>
      <c r="F2203" t="s">
        <v>24</v>
      </c>
      <c r="G2203">
        <v>41</v>
      </c>
      <c r="H2203" s="12">
        <v>3799.84</v>
      </c>
      <c r="I2203">
        <v>2.415</v>
      </c>
      <c r="J2203" t="s">
        <v>551</v>
      </c>
      <c r="K2203" t="b">
        <f t="shared" si="34"/>
        <v>0</v>
      </c>
    </row>
    <row r="2204" spans="1:11" x14ac:dyDescent="0.25">
      <c r="A2204" t="s">
        <v>36</v>
      </c>
      <c r="B2204" t="s">
        <v>37</v>
      </c>
      <c r="C2204" t="s">
        <v>37</v>
      </c>
      <c r="D2204" s="15">
        <v>45537.427430555559</v>
      </c>
      <c r="E2204" s="13" t="s">
        <v>23</v>
      </c>
      <c r="F2204" t="s">
        <v>25</v>
      </c>
      <c r="G2204">
        <v>40</v>
      </c>
      <c r="H2204" s="12">
        <v>3563.5</v>
      </c>
      <c r="I2204">
        <v>1.8779999999999999</v>
      </c>
      <c r="J2204" t="s">
        <v>552</v>
      </c>
      <c r="K2204" t="b">
        <f t="shared" si="34"/>
        <v>0</v>
      </c>
    </row>
    <row r="2205" spans="1:11" x14ac:dyDescent="0.25">
      <c r="A2205" t="s">
        <v>36</v>
      </c>
      <c r="B2205" t="s">
        <v>37</v>
      </c>
      <c r="C2205" t="s">
        <v>37</v>
      </c>
      <c r="D2205" s="15">
        <v>45537.427453703705</v>
      </c>
      <c r="E2205" s="13" t="s">
        <v>26</v>
      </c>
      <c r="F2205" t="s">
        <v>22</v>
      </c>
      <c r="G2205">
        <v>35</v>
      </c>
      <c r="H2205" s="12">
        <v>4775.05</v>
      </c>
      <c r="I2205">
        <v>5.0190000000000001</v>
      </c>
      <c r="J2205" t="s">
        <v>553</v>
      </c>
      <c r="K2205" t="b">
        <f t="shared" si="34"/>
        <v>0</v>
      </c>
    </row>
    <row r="2206" spans="1:11" x14ac:dyDescent="0.25">
      <c r="A2206" t="s">
        <v>36</v>
      </c>
      <c r="B2206" t="s">
        <v>37</v>
      </c>
      <c r="C2206" t="s">
        <v>37</v>
      </c>
      <c r="D2206" s="15">
        <v>45537.427523148152</v>
      </c>
      <c r="E2206" s="13" t="s">
        <v>27</v>
      </c>
      <c r="F2206" t="s">
        <v>22</v>
      </c>
      <c r="G2206">
        <v>34</v>
      </c>
      <c r="H2206" s="12">
        <v>2894.37</v>
      </c>
      <c r="I2206">
        <v>1.54</v>
      </c>
      <c r="J2206" t="s">
        <v>554</v>
      </c>
      <c r="K2206" t="b">
        <f t="shared" si="34"/>
        <v>0</v>
      </c>
    </row>
    <row r="2207" spans="1:11" x14ac:dyDescent="0.25">
      <c r="A2207" t="s">
        <v>36</v>
      </c>
      <c r="B2207" t="s">
        <v>37</v>
      </c>
      <c r="C2207" t="s">
        <v>37</v>
      </c>
      <c r="D2207" s="15">
        <v>45537.427581018521</v>
      </c>
      <c r="E2207" s="13" t="s">
        <v>27</v>
      </c>
      <c r="F2207" t="s">
        <v>28</v>
      </c>
      <c r="G2207">
        <v>54</v>
      </c>
      <c r="H2207" s="12">
        <v>3827.29</v>
      </c>
      <c r="I2207">
        <v>2.1389999999999998</v>
      </c>
      <c r="J2207" t="s">
        <v>555</v>
      </c>
      <c r="K2207" t="b">
        <f t="shared" si="34"/>
        <v>0</v>
      </c>
    </row>
    <row r="2208" spans="1:11" x14ac:dyDescent="0.25">
      <c r="A2208" t="s">
        <v>36</v>
      </c>
      <c r="B2208" t="s">
        <v>37</v>
      </c>
      <c r="C2208" t="s">
        <v>37</v>
      </c>
      <c r="D2208" s="15">
        <v>45537.42765046296</v>
      </c>
      <c r="E2208" s="13" t="s">
        <v>26</v>
      </c>
      <c r="F2208" t="s">
        <v>28</v>
      </c>
      <c r="G2208">
        <v>41</v>
      </c>
      <c r="H2208" s="12">
        <v>4783.51</v>
      </c>
      <c r="I2208">
        <v>5.5030000000000001</v>
      </c>
      <c r="J2208" t="s">
        <v>556</v>
      </c>
      <c r="K2208" t="b">
        <f t="shared" si="34"/>
        <v>0</v>
      </c>
    </row>
    <row r="2209" spans="1:11" x14ac:dyDescent="0.25">
      <c r="A2209" t="s">
        <v>36</v>
      </c>
      <c r="B2209" t="s">
        <v>37</v>
      </c>
      <c r="C2209" t="s">
        <v>37</v>
      </c>
      <c r="D2209" s="15">
        <v>45537.427719907406</v>
      </c>
      <c r="E2209" s="13" t="s">
        <v>35</v>
      </c>
      <c r="F2209" t="s">
        <v>33</v>
      </c>
      <c r="G2209">
        <v>1</v>
      </c>
      <c r="H2209" s="12">
        <v>1742421</v>
      </c>
      <c r="I2209">
        <v>2.7890000000000001</v>
      </c>
      <c r="J2209" t="s">
        <v>557</v>
      </c>
      <c r="K2209" t="b">
        <f t="shared" si="34"/>
        <v>0</v>
      </c>
    </row>
    <row r="2210" spans="1:11" x14ac:dyDescent="0.25">
      <c r="A2210" t="s">
        <v>36</v>
      </c>
      <c r="B2210" t="s">
        <v>37</v>
      </c>
      <c r="C2210" t="s">
        <v>37</v>
      </c>
      <c r="D2210" s="15">
        <v>45537.427766203706</v>
      </c>
      <c r="E2210" s="13" t="s">
        <v>34</v>
      </c>
      <c r="F2210" t="s">
        <v>22</v>
      </c>
      <c r="G2210">
        <v>47</v>
      </c>
      <c r="H2210" s="12">
        <v>5405.12</v>
      </c>
      <c r="I2210">
        <v>2.3660000000000001</v>
      </c>
      <c r="J2210" t="s">
        <v>558</v>
      </c>
      <c r="K2210" t="b">
        <f t="shared" si="34"/>
        <v>0</v>
      </c>
    </row>
    <row r="2211" spans="1:11" x14ac:dyDescent="0.25">
      <c r="A2211" t="s">
        <v>36</v>
      </c>
      <c r="B2211" t="s">
        <v>37</v>
      </c>
      <c r="C2211" t="s">
        <v>37</v>
      </c>
      <c r="D2211" s="15">
        <v>45537.427789351852</v>
      </c>
      <c r="E2211" s="13" t="s">
        <v>34</v>
      </c>
      <c r="F2211" t="s">
        <v>25</v>
      </c>
      <c r="G2211">
        <v>46</v>
      </c>
      <c r="H2211" s="12">
        <v>5168.3500000000004</v>
      </c>
      <c r="I2211">
        <v>1.758</v>
      </c>
      <c r="J2211" t="s">
        <v>559</v>
      </c>
      <c r="K2211" t="b">
        <f t="shared" si="34"/>
        <v>0</v>
      </c>
    </row>
    <row r="2212" spans="1:11" x14ac:dyDescent="0.25">
      <c r="A2212" t="s">
        <v>36</v>
      </c>
      <c r="B2212" t="s">
        <v>37</v>
      </c>
      <c r="C2212" t="s">
        <v>48</v>
      </c>
      <c r="D2212" s="15">
        <v>45537.434201388889</v>
      </c>
      <c r="E2212" s="13" t="s">
        <v>21</v>
      </c>
      <c r="F2212" t="s">
        <v>22</v>
      </c>
      <c r="G2212">
        <v>24</v>
      </c>
      <c r="H2212" s="12">
        <v>743.15</v>
      </c>
      <c r="I2212">
        <v>2.8239999999999998</v>
      </c>
      <c r="J2212" t="s">
        <v>560</v>
      </c>
      <c r="K2212" t="b">
        <f t="shared" si="34"/>
        <v>0</v>
      </c>
    </row>
    <row r="2213" spans="1:11" x14ac:dyDescent="0.25">
      <c r="A2213" t="s">
        <v>36</v>
      </c>
      <c r="B2213" t="s">
        <v>37</v>
      </c>
      <c r="C2213" t="s">
        <v>48</v>
      </c>
      <c r="D2213" s="15">
        <v>45537.434247685182</v>
      </c>
      <c r="E2213" s="13" t="s">
        <v>23</v>
      </c>
      <c r="F2213" t="s">
        <v>24</v>
      </c>
      <c r="G2213">
        <v>41</v>
      </c>
      <c r="H2213" s="12">
        <v>1159.92</v>
      </c>
      <c r="I2213">
        <v>2.976</v>
      </c>
      <c r="J2213" t="s">
        <v>561</v>
      </c>
      <c r="K2213" t="b">
        <f t="shared" si="34"/>
        <v>0</v>
      </c>
    </row>
    <row r="2214" spans="1:11" x14ac:dyDescent="0.25">
      <c r="A2214" t="s">
        <v>36</v>
      </c>
      <c r="B2214" t="s">
        <v>37</v>
      </c>
      <c r="C2214" t="s">
        <v>48</v>
      </c>
      <c r="D2214" s="15">
        <v>45537.434282407405</v>
      </c>
      <c r="E2214" s="13" t="s">
        <v>23</v>
      </c>
      <c r="F2214" t="s">
        <v>25</v>
      </c>
      <c r="G2214">
        <v>40</v>
      </c>
      <c r="H2214" s="12">
        <v>1158.8599999999999</v>
      </c>
      <c r="I2214">
        <v>2.4660000000000002</v>
      </c>
      <c r="J2214" t="s">
        <v>562</v>
      </c>
      <c r="K2214" t="b">
        <f t="shared" si="34"/>
        <v>0</v>
      </c>
    </row>
    <row r="2215" spans="1:11" x14ac:dyDescent="0.25">
      <c r="A2215" t="s">
        <v>36</v>
      </c>
      <c r="B2215" t="s">
        <v>37</v>
      </c>
      <c r="C2215" t="s">
        <v>48</v>
      </c>
      <c r="D2215" s="15">
        <v>45537.434317129628</v>
      </c>
      <c r="E2215" s="13" t="s">
        <v>26</v>
      </c>
      <c r="F2215" t="s">
        <v>22</v>
      </c>
      <c r="G2215">
        <v>33</v>
      </c>
      <c r="H2215" s="12">
        <v>1154.23</v>
      </c>
      <c r="I2215">
        <v>4.5</v>
      </c>
      <c r="J2215" t="s">
        <v>563</v>
      </c>
      <c r="K2215" t="b">
        <f t="shared" si="34"/>
        <v>0</v>
      </c>
    </row>
    <row r="2216" spans="1:11" x14ac:dyDescent="0.25">
      <c r="A2216" t="s">
        <v>36</v>
      </c>
      <c r="B2216" t="s">
        <v>37</v>
      </c>
      <c r="C2216" t="s">
        <v>48</v>
      </c>
      <c r="D2216" s="15">
        <v>45537.434374999997</v>
      </c>
      <c r="E2216" s="13" t="s">
        <v>27</v>
      </c>
      <c r="F2216" t="s">
        <v>22</v>
      </c>
      <c r="G2216">
        <v>33</v>
      </c>
      <c r="H2216" s="12">
        <v>911.35</v>
      </c>
      <c r="I2216">
        <v>1.615</v>
      </c>
      <c r="J2216" t="s">
        <v>564</v>
      </c>
      <c r="K2216" t="b">
        <f t="shared" si="34"/>
        <v>0</v>
      </c>
    </row>
    <row r="2217" spans="1:11" x14ac:dyDescent="0.25">
      <c r="A2217" t="s">
        <v>36</v>
      </c>
      <c r="B2217" t="s">
        <v>37</v>
      </c>
      <c r="C2217" t="s">
        <v>48</v>
      </c>
      <c r="D2217" s="15">
        <v>45537.434444444443</v>
      </c>
      <c r="E2217" s="13" t="s">
        <v>27</v>
      </c>
      <c r="F2217" t="s">
        <v>28</v>
      </c>
      <c r="G2217">
        <v>53</v>
      </c>
      <c r="H2217" s="12">
        <v>1174.58</v>
      </c>
      <c r="I2217">
        <v>2.2069999999999999</v>
      </c>
      <c r="J2217" t="s">
        <v>565</v>
      </c>
      <c r="K2217" t="b">
        <f t="shared" si="34"/>
        <v>0</v>
      </c>
    </row>
    <row r="2218" spans="1:11" x14ac:dyDescent="0.25">
      <c r="A2218" t="s">
        <v>36</v>
      </c>
      <c r="B2218" t="s">
        <v>37</v>
      </c>
      <c r="C2218" t="s">
        <v>48</v>
      </c>
      <c r="D2218" s="15">
        <v>45537.434513888889</v>
      </c>
      <c r="E2218" s="13" t="s">
        <v>26</v>
      </c>
      <c r="F2218" t="s">
        <v>28</v>
      </c>
      <c r="G2218">
        <v>41</v>
      </c>
      <c r="H2218" s="12">
        <v>1391.94</v>
      </c>
      <c r="I2218">
        <v>4.8929999999999998</v>
      </c>
      <c r="J2218" t="s">
        <v>566</v>
      </c>
      <c r="K2218" t="b">
        <f t="shared" si="34"/>
        <v>0</v>
      </c>
    </row>
    <row r="2219" spans="1:11" x14ac:dyDescent="0.25">
      <c r="A2219" t="s">
        <v>36</v>
      </c>
      <c r="B2219" t="s">
        <v>37</v>
      </c>
      <c r="C2219" t="s">
        <v>48</v>
      </c>
      <c r="D2219" s="15">
        <v>45537.434583333335</v>
      </c>
      <c r="E2219" s="13" t="s">
        <v>35</v>
      </c>
      <c r="F2219" t="s">
        <v>33</v>
      </c>
      <c r="G2219">
        <v>1</v>
      </c>
      <c r="H2219" s="12">
        <v>1734637</v>
      </c>
      <c r="I2219">
        <v>2.5329999999999999</v>
      </c>
      <c r="J2219" t="s">
        <v>567</v>
      </c>
      <c r="K2219" t="b">
        <f t="shared" si="34"/>
        <v>0</v>
      </c>
    </row>
    <row r="2220" spans="1:11" x14ac:dyDescent="0.25">
      <c r="A2220" t="s">
        <v>36</v>
      </c>
      <c r="B2220" t="s">
        <v>37</v>
      </c>
      <c r="C2220" t="s">
        <v>48</v>
      </c>
      <c r="D2220" s="15">
        <v>45537.434618055559</v>
      </c>
      <c r="E2220" s="13" t="s">
        <v>34</v>
      </c>
      <c r="F2220" t="s">
        <v>22</v>
      </c>
      <c r="G2220">
        <v>48</v>
      </c>
      <c r="H2220" s="12">
        <v>1751.71</v>
      </c>
      <c r="I2220">
        <v>2.7330000000000001</v>
      </c>
      <c r="J2220" t="s">
        <v>568</v>
      </c>
      <c r="K2220" t="b">
        <f t="shared" si="34"/>
        <v>0</v>
      </c>
    </row>
    <row r="2221" spans="1:11" x14ac:dyDescent="0.25">
      <c r="A2221" t="s">
        <v>36</v>
      </c>
      <c r="B2221" t="s">
        <v>37</v>
      </c>
      <c r="C2221" t="s">
        <v>48</v>
      </c>
      <c r="D2221" s="15">
        <v>45537.434652777774</v>
      </c>
      <c r="E2221" s="13" t="s">
        <v>34</v>
      </c>
      <c r="F2221" t="s">
        <v>25</v>
      </c>
      <c r="G2221">
        <v>44</v>
      </c>
      <c r="H2221" s="12">
        <v>1277.1199999999999</v>
      </c>
      <c r="I2221">
        <v>1.7709999999999999</v>
      </c>
      <c r="J2221" t="s">
        <v>569</v>
      </c>
      <c r="K2221" t="b">
        <f t="shared" si="34"/>
        <v>0</v>
      </c>
    </row>
    <row r="2222" spans="1:11" x14ac:dyDescent="0.25">
      <c r="A2222" t="s">
        <v>36</v>
      </c>
      <c r="B2222" t="s">
        <v>37</v>
      </c>
      <c r="C2222" t="s">
        <v>37</v>
      </c>
      <c r="D2222" s="15">
        <v>45537.468969907408</v>
      </c>
      <c r="E2222" s="13" t="s">
        <v>21</v>
      </c>
      <c r="F2222" t="s">
        <v>22</v>
      </c>
      <c r="G2222">
        <v>24</v>
      </c>
      <c r="H2222" s="12">
        <v>1665.27</v>
      </c>
      <c r="I2222">
        <v>5.37</v>
      </c>
      <c r="J2222" t="s">
        <v>570</v>
      </c>
      <c r="K2222" t="b">
        <f t="shared" si="34"/>
        <v>0</v>
      </c>
    </row>
    <row r="2223" spans="1:11" x14ac:dyDescent="0.25">
      <c r="A2223" t="s">
        <v>36</v>
      </c>
      <c r="B2223" t="s">
        <v>37</v>
      </c>
      <c r="C2223" t="s">
        <v>37</v>
      </c>
      <c r="D2223" s="15">
        <v>45537.469050925924</v>
      </c>
      <c r="E2223" s="13" t="s">
        <v>23</v>
      </c>
      <c r="F2223" t="s">
        <v>24</v>
      </c>
      <c r="G2223">
        <v>41</v>
      </c>
      <c r="H2223" s="12">
        <v>3799.84</v>
      </c>
      <c r="I2223">
        <v>3.4369999999999998</v>
      </c>
      <c r="J2223" t="s">
        <v>571</v>
      </c>
      <c r="K2223" t="b">
        <f t="shared" si="34"/>
        <v>0</v>
      </c>
    </row>
    <row r="2224" spans="1:11" x14ac:dyDescent="0.25">
      <c r="A2224" t="s">
        <v>36</v>
      </c>
      <c r="B2224" t="s">
        <v>37</v>
      </c>
      <c r="C2224" t="s">
        <v>37</v>
      </c>
      <c r="D2224" s="15">
        <v>45537.469097222223</v>
      </c>
      <c r="E2224" s="13" t="s">
        <v>23</v>
      </c>
      <c r="F2224" t="s">
        <v>25</v>
      </c>
      <c r="G2224">
        <v>40</v>
      </c>
      <c r="H2224" s="12">
        <v>3563.5</v>
      </c>
      <c r="I2224">
        <v>1.976</v>
      </c>
      <c r="J2224" t="s">
        <v>572</v>
      </c>
      <c r="K2224" t="b">
        <f t="shared" si="34"/>
        <v>0</v>
      </c>
    </row>
    <row r="2225" spans="1:11" x14ac:dyDescent="0.25">
      <c r="A2225" t="s">
        <v>36</v>
      </c>
      <c r="B2225" t="s">
        <v>37</v>
      </c>
      <c r="C2225" t="s">
        <v>37</v>
      </c>
      <c r="D2225" s="15">
        <v>45537.469131944446</v>
      </c>
      <c r="E2225" s="13" t="s">
        <v>26</v>
      </c>
      <c r="F2225" t="s">
        <v>22</v>
      </c>
      <c r="G2225">
        <v>35</v>
      </c>
      <c r="H2225" s="12">
        <v>4775.05</v>
      </c>
      <c r="I2225">
        <v>5.0259999999999998</v>
      </c>
      <c r="J2225" t="s">
        <v>573</v>
      </c>
      <c r="K2225" t="b">
        <f t="shared" si="34"/>
        <v>0</v>
      </c>
    </row>
    <row r="2226" spans="1:11" x14ac:dyDescent="0.25">
      <c r="A2226" t="s">
        <v>36</v>
      </c>
      <c r="B2226" t="s">
        <v>37</v>
      </c>
      <c r="C2226" t="s">
        <v>37</v>
      </c>
      <c r="D2226" s="15">
        <v>45537.469189814816</v>
      </c>
      <c r="E2226" s="13" t="s">
        <v>27</v>
      </c>
      <c r="F2226" t="s">
        <v>22</v>
      </c>
      <c r="G2226">
        <v>34</v>
      </c>
      <c r="H2226" s="12">
        <v>2894.37</v>
      </c>
      <c r="I2226">
        <v>1.806</v>
      </c>
      <c r="J2226" t="s">
        <v>574</v>
      </c>
      <c r="K2226" t="b">
        <f t="shared" si="34"/>
        <v>0</v>
      </c>
    </row>
    <row r="2227" spans="1:11" x14ac:dyDescent="0.25">
      <c r="A2227" t="s">
        <v>36</v>
      </c>
      <c r="B2227" t="s">
        <v>37</v>
      </c>
      <c r="C2227" t="s">
        <v>37</v>
      </c>
      <c r="D2227" s="15">
        <v>45537.469259259262</v>
      </c>
      <c r="E2227" s="13" t="s">
        <v>27</v>
      </c>
      <c r="F2227" t="s">
        <v>28</v>
      </c>
      <c r="G2227">
        <v>54</v>
      </c>
      <c r="H2227" s="12">
        <v>3827.29</v>
      </c>
      <c r="I2227">
        <v>2.581</v>
      </c>
      <c r="J2227" t="s">
        <v>575</v>
      </c>
      <c r="K2227" t="b">
        <f t="shared" si="34"/>
        <v>0</v>
      </c>
    </row>
    <row r="2228" spans="1:11" x14ac:dyDescent="0.25">
      <c r="A2228" t="s">
        <v>36</v>
      </c>
      <c r="B2228" t="s">
        <v>37</v>
      </c>
      <c r="C2228" t="s">
        <v>37</v>
      </c>
      <c r="D2228" s="15">
        <v>45537.469340277778</v>
      </c>
      <c r="E2228" s="13" t="s">
        <v>26</v>
      </c>
      <c r="F2228" t="s">
        <v>28</v>
      </c>
      <c r="G2228">
        <v>41</v>
      </c>
      <c r="H2228" s="12">
        <v>4783.51</v>
      </c>
      <c r="I2228">
        <v>5.5</v>
      </c>
      <c r="J2228" t="s">
        <v>576</v>
      </c>
      <c r="K2228" t="b">
        <f t="shared" si="34"/>
        <v>0</v>
      </c>
    </row>
    <row r="2229" spans="1:11" x14ac:dyDescent="0.25">
      <c r="A2229" t="s">
        <v>36</v>
      </c>
      <c r="B2229" t="s">
        <v>37</v>
      </c>
      <c r="C2229" t="s">
        <v>37</v>
      </c>
      <c r="D2229" s="15">
        <v>45537.469409722224</v>
      </c>
      <c r="E2229" s="13" t="s">
        <v>35</v>
      </c>
      <c r="F2229" t="s">
        <v>33</v>
      </c>
      <c r="G2229">
        <v>1</v>
      </c>
      <c r="H2229" s="12">
        <v>1742914</v>
      </c>
      <c r="I2229">
        <v>2.25</v>
      </c>
      <c r="J2229" t="s">
        <v>577</v>
      </c>
      <c r="K2229" t="b">
        <f t="shared" si="34"/>
        <v>0</v>
      </c>
    </row>
    <row r="2230" spans="1:11" x14ac:dyDescent="0.25">
      <c r="A2230" t="s">
        <v>36</v>
      </c>
      <c r="B2230" t="s">
        <v>37</v>
      </c>
      <c r="C2230" t="s">
        <v>37</v>
      </c>
      <c r="D2230" s="15">
        <v>45537.469444444447</v>
      </c>
      <c r="E2230" s="13" t="s">
        <v>34</v>
      </c>
      <c r="F2230" t="s">
        <v>22</v>
      </c>
      <c r="G2230">
        <v>47</v>
      </c>
      <c r="H2230" s="12">
        <v>5405.12</v>
      </c>
      <c r="I2230">
        <v>2.7850000000000001</v>
      </c>
      <c r="J2230" t="s">
        <v>578</v>
      </c>
      <c r="K2230" t="b">
        <f t="shared" si="34"/>
        <v>0</v>
      </c>
    </row>
    <row r="2231" spans="1:11" x14ac:dyDescent="0.25">
      <c r="A2231" t="s">
        <v>36</v>
      </c>
      <c r="B2231" t="s">
        <v>37</v>
      </c>
      <c r="C2231" t="s">
        <v>37</v>
      </c>
      <c r="D2231" s="15">
        <v>45537.46947916667</v>
      </c>
      <c r="E2231" s="13" t="s">
        <v>34</v>
      </c>
      <c r="F2231" t="s">
        <v>25</v>
      </c>
      <c r="G2231">
        <v>46</v>
      </c>
      <c r="H2231" s="12">
        <v>5168.3500000000004</v>
      </c>
      <c r="I2231">
        <v>1.718</v>
      </c>
      <c r="J2231" t="s">
        <v>579</v>
      </c>
      <c r="K2231" t="b">
        <f t="shared" si="34"/>
        <v>0</v>
      </c>
    </row>
    <row r="2232" spans="1:11" x14ac:dyDescent="0.25">
      <c r="A2232" t="s">
        <v>36</v>
      </c>
      <c r="B2232" t="s">
        <v>37</v>
      </c>
      <c r="C2232" t="s">
        <v>48</v>
      </c>
      <c r="D2232" s="15">
        <v>45537.475856481484</v>
      </c>
      <c r="E2232" s="13" t="s">
        <v>21</v>
      </c>
      <c r="F2232" t="s">
        <v>22</v>
      </c>
      <c r="G2232">
        <v>25</v>
      </c>
      <c r="H2232" s="12">
        <v>744.25</v>
      </c>
      <c r="I2232">
        <v>2.96</v>
      </c>
      <c r="J2232" t="s">
        <v>580</v>
      </c>
      <c r="K2232" t="b">
        <f t="shared" si="34"/>
        <v>0</v>
      </c>
    </row>
    <row r="2233" spans="1:11" x14ac:dyDescent="0.25">
      <c r="A2233" t="s">
        <v>36</v>
      </c>
      <c r="B2233" t="s">
        <v>37</v>
      </c>
      <c r="C2233" t="s">
        <v>48</v>
      </c>
      <c r="D2233" s="15">
        <v>45537.475914351853</v>
      </c>
      <c r="E2233" s="13" t="s">
        <v>23</v>
      </c>
      <c r="F2233" t="s">
        <v>24</v>
      </c>
      <c r="G2233">
        <v>40</v>
      </c>
      <c r="H2233" s="12">
        <v>1158.8399999999999</v>
      </c>
      <c r="I2233">
        <v>3.3340000000000001</v>
      </c>
      <c r="J2233" t="s">
        <v>581</v>
      </c>
      <c r="K2233" t="b">
        <f t="shared" si="34"/>
        <v>0</v>
      </c>
    </row>
    <row r="2234" spans="1:11" x14ac:dyDescent="0.25">
      <c r="A2234" t="s">
        <v>36</v>
      </c>
      <c r="B2234" t="s">
        <v>37</v>
      </c>
      <c r="C2234" t="s">
        <v>48</v>
      </c>
      <c r="D2234" s="15">
        <v>45537.475949074076</v>
      </c>
      <c r="E2234" s="13" t="s">
        <v>23</v>
      </c>
      <c r="F2234" t="s">
        <v>25</v>
      </c>
      <c r="G2234">
        <v>38</v>
      </c>
      <c r="H2234" s="12">
        <v>921.78</v>
      </c>
      <c r="I2234">
        <v>1.6990000000000001</v>
      </c>
      <c r="J2234" t="s">
        <v>582</v>
      </c>
      <c r="K2234" t="b">
        <f t="shared" si="34"/>
        <v>0</v>
      </c>
    </row>
    <row r="2235" spans="1:11" x14ac:dyDescent="0.25">
      <c r="A2235" t="s">
        <v>36</v>
      </c>
      <c r="B2235" t="s">
        <v>37</v>
      </c>
      <c r="C2235" t="s">
        <v>48</v>
      </c>
      <c r="D2235" s="15">
        <v>45537.475983796299</v>
      </c>
      <c r="E2235" s="13" t="s">
        <v>26</v>
      </c>
      <c r="F2235" t="s">
        <v>22</v>
      </c>
      <c r="G2235">
        <v>35</v>
      </c>
      <c r="H2235" s="12">
        <v>1391.29</v>
      </c>
      <c r="I2235">
        <v>4.4219999999999997</v>
      </c>
      <c r="J2235" t="s">
        <v>583</v>
      </c>
      <c r="K2235" t="b">
        <f t="shared" si="34"/>
        <v>0</v>
      </c>
    </row>
    <row r="2236" spans="1:11" x14ac:dyDescent="0.25">
      <c r="A2236" t="s">
        <v>36</v>
      </c>
      <c r="B2236" t="s">
        <v>37</v>
      </c>
      <c r="C2236" t="s">
        <v>48</v>
      </c>
      <c r="D2236" s="15">
        <v>45537.476030092592</v>
      </c>
      <c r="E2236" s="13" t="s">
        <v>27</v>
      </c>
      <c r="F2236" t="s">
        <v>22</v>
      </c>
      <c r="G2236">
        <v>33</v>
      </c>
      <c r="H2236" s="12">
        <v>911.35</v>
      </c>
      <c r="I2236">
        <v>1.573</v>
      </c>
      <c r="J2236" t="s">
        <v>584</v>
      </c>
      <c r="K2236" t="b">
        <f t="shared" si="34"/>
        <v>0</v>
      </c>
    </row>
    <row r="2237" spans="1:11" x14ac:dyDescent="0.25">
      <c r="A2237" t="s">
        <v>36</v>
      </c>
      <c r="B2237" t="s">
        <v>37</v>
      </c>
      <c r="C2237" t="s">
        <v>48</v>
      </c>
      <c r="D2237" s="15">
        <v>45537.476099537038</v>
      </c>
      <c r="E2237" s="13" t="s">
        <v>27</v>
      </c>
      <c r="F2237" t="s">
        <v>28</v>
      </c>
      <c r="G2237">
        <v>53</v>
      </c>
      <c r="H2237" s="12">
        <v>1174.58</v>
      </c>
      <c r="I2237">
        <v>1.964</v>
      </c>
      <c r="J2237" t="s">
        <v>585</v>
      </c>
      <c r="K2237" t="b">
        <f t="shared" si="34"/>
        <v>0</v>
      </c>
    </row>
    <row r="2238" spans="1:11" x14ac:dyDescent="0.25">
      <c r="A2238" t="s">
        <v>36</v>
      </c>
      <c r="B2238" t="s">
        <v>37</v>
      </c>
      <c r="C2238" t="s">
        <v>48</v>
      </c>
      <c r="D2238" s="15">
        <v>45537.476168981484</v>
      </c>
      <c r="E2238" s="13" t="s">
        <v>26</v>
      </c>
      <c r="F2238" t="s">
        <v>28</v>
      </c>
      <c r="G2238">
        <v>43</v>
      </c>
      <c r="H2238" s="12">
        <v>1629</v>
      </c>
      <c r="I2238">
        <v>5.1619999999999999</v>
      </c>
      <c r="J2238" t="s">
        <v>586</v>
      </c>
      <c r="K2238" t="b">
        <f t="shared" si="34"/>
        <v>0</v>
      </c>
    </row>
    <row r="2239" spans="1:11" x14ac:dyDescent="0.25">
      <c r="A2239" t="s">
        <v>36</v>
      </c>
      <c r="B2239" t="s">
        <v>37</v>
      </c>
      <c r="C2239" t="s">
        <v>48</v>
      </c>
      <c r="D2239" s="15">
        <v>45537.476238425923</v>
      </c>
      <c r="E2239" s="13" t="s">
        <v>35</v>
      </c>
      <c r="F2239" t="s">
        <v>33</v>
      </c>
      <c r="G2239">
        <v>1</v>
      </c>
      <c r="H2239" s="12">
        <v>1735190</v>
      </c>
      <c r="I2239">
        <v>2.41</v>
      </c>
      <c r="J2239" t="s">
        <v>587</v>
      </c>
      <c r="K2239" t="b">
        <f t="shared" si="34"/>
        <v>0</v>
      </c>
    </row>
    <row r="2240" spans="1:11" x14ac:dyDescent="0.25">
      <c r="A2240" t="s">
        <v>36</v>
      </c>
      <c r="B2240" t="s">
        <v>37</v>
      </c>
      <c r="C2240" t="s">
        <v>48</v>
      </c>
      <c r="D2240" s="15">
        <v>45537.476273148146</v>
      </c>
      <c r="E2240" s="13" t="s">
        <v>34</v>
      </c>
      <c r="F2240" t="s">
        <v>22</v>
      </c>
      <c r="G2240">
        <v>46</v>
      </c>
      <c r="H2240" s="12">
        <v>1514.65</v>
      </c>
      <c r="I2240">
        <v>2.7480000000000002</v>
      </c>
      <c r="J2240" t="s">
        <v>588</v>
      </c>
      <c r="K2240" t="b">
        <f t="shared" si="34"/>
        <v>0</v>
      </c>
    </row>
    <row r="2241" spans="1:11" x14ac:dyDescent="0.25">
      <c r="A2241" t="s">
        <v>36</v>
      </c>
      <c r="B2241" t="s">
        <v>37</v>
      </c>
      <c r="C2241" t="s">
        <v>48</v>
      </c>
      <c r="D2241" s="15">
        <v>45537.476307870369</v>
      </c>
      <c r="E2241" s="13" t="s">
        <v>34</v>
      </c>
      <c r="F2241" t="s">
        <v>25</v>
      </c>
      <c r="G2241">
        <v>46</v>
      </c>
      <c r="H2241" s="12">
        <v>1514.18</v>
      </c>
      <c r="I2241">
        <v>1.762</v>
      </c>
      <c r="J2241" t="s">
        <v>589</v>
      </c>
      <c r="K2241" t="b">
        <f t="shared" si="34"/>
        <v>0</v>
      </c>
    </row>
    <row r="2242" spans="1:11" x14ac:dyDescent="0.25">
      <c r="A2242" t="s">
        <v>36</v>
      </c>
      <c r="B2242" t="s">
        <v>37</v>
      </c>
      <c r="C2242" t="s">
        <v>37</v>
      </c>
      <c r="D2242" s="15">
        <v>45537.510625000003</v>
      </c>
      <c r="E2242" s="13" t="s">
        <v>21</v>
      </c>
      <c r="F2242" t="s">
        <v>22</v>
      </c>
      <c r="G2242">
        <v>24</v>
      </c>
      <c r="H2242" s="12">
        <v>1665.27</v>
      </c>
      <c r="I2242">
        <v>5.5880000000000001</v>
      </c>
      <c r="J2242" t="s">
        <v>590</v>
      </c>
      <c r="K2242" t="b">
        <f t="shared" si="34"/>
        <v>0</v>
      </c>
    </row>
    <row r="2243" spans="1:11" x14ac:dyDescent="0.25">
      <c r="A2243" t="s">
        <v>36</v>
      </c>
      <c r="B2243" t="s">
        <v>37</v>
      </c>
      <c r="C2243" t="s">
        <v>37</v>
      </c>
      <c r="D2243" s="15">
        <v>45537.510717592595</v>
      </c>
      <c r="E2243" s="13" t="s">
        <v>23</v>
      </c>
      <c r="F2243" t="s">
        <v>24</v>
      </c>
      <c r="G2243">
        <v>41</v>
      </c>
      <c r="H2243" s="12">
        <v>3799.84</v>
      </c>
      <c r="I2243">
        <v>3.5870000000000002</v>
      </c>
      <c r="J2243" t="s">
        <v>591</v>
      </c>
      <c r="K2243" t="b">
        <f t="shared" ref="K2243:K2306" si="35">IF(I2243 &gt; 10, TRUE, FALSE)</f>
        <v>0</v>
      </c>
    </row>
    <row r="2244" spans="1:11" x14ac:dyDescent="0.25">
      <c r="A2244" t="s">
        <v>36</v>
      </c>
      <c r="B2244" t="s">
        <v>37</v>
      </c>
      <c r="C2244" t="s">
        <v>37</v>
      </c>
      <c r="D2244" s="15">
        <v>45537.510763888888</v>
      </c>
      <c r="E2244" s="13" t="s">
        <v>23</v>
      </c>
      <c r="F2244" t="s">
        <v>25</v>
      </c>
      <c r="G2244">
        <v>40</v>
      </c>
      <c r="H2244" s="12">
        <v>3563.5</v>
      </c>
      <c r="I2244">
        <v>1.948</v>
      </c>
      <c r="J2244" t="s">
        <v>592</v>
      </c>
      <c r="K2244" t="b">
        <f t="shared" si="35"/>
        <v>0</v>
      </c>
    </row>
    <row r="2245" spans="1:11" x14ac:dyDescent="0.25">
      <c r="A2245" t="s">
        <v>36</v>
      </c>
      <c r="B2245" t="s">
        <v>37</v>
      </c>
      <c r="C2245" t="s">
        <v>37</v>
      </c>
      <c r="D2245" s="15">
        <v>45537.510787037034</v>
      </c>
      <c r="E2245" s="13" t="s">
        <v>26</v>
      </c>
      <c r="F2245" t="s">
        <v>22</v>
      </c>
      <c r="G2245">
        <v>35</v>
      </c>
      <c r="H2245" s="12">
        <v>4775.0600000000004</v>
      </c>
      <c r="I2245">
        <v>5.0510000000000002</v>
      </c>
      <c r="J2245" t="s">
        <v>593</v>
      </c>
      <c r="K2245" t="b">
        <f t="shared" si="35"/>
        <v>0</v>
      </c>
    </row>
    <row r="2246" spans="1:11" x14ac:dyDescent="0.25">
      <c r="A2246" t="s">
        <v>36</v>
      </c>
      <c r="B2246" t="s">
        <v>37</v>
      </c>
      <c r="C2246" t="s">
        <v>37</v>
      </c>
      <c r="D2246" s="15">
        <v>45537.51085648148</v>
      </c>
      <c r="E2246" s="13" t="s">
        <v>27</v>
      </c>
      <c r="F2246" t="s">
        <v>22</v>
      </c>
      <c r="G2246">
        <v>34</v>
      </c>
      <c r="H2246" s="12">
        <v>2894.37</v>
      </c>
      <c r="I2246">
        <v>1.613</v>
      </c>
      <c r="J2246" t="s">
        <v>594</v>
      </c>
      <c r="K2246" t="b">
        <f t="shared" si="35"/>
        <v>0</v>
      </c>
    </row>
    <row r="2247" spans="1:11" x14ac:dyDescent="0.25">
      <c r="A2247" t="s">
        <v>36</v>
      </c>
      <c r="B2247" t="s">
        <v>37</v>
      </c>
      <c r="C2247" t="s">
        <v>37</v>
      </c>
      <c r="D2247" s="15">
        <v>45537.510914351849</v>
      </c>
      <c r="E2247" s="13" t="s">
        <v>27</v>
      </c>
      <c r="F2247" t="s">
        <v>28</v>
      </c>
      <c r="G2247">
        <v>54</v>
      </c>
      <c r="H2247" s="12">
        <v>3827.29</v>
      </c>
      <c r="I2247">
        <v>2.1190000000000002</v>
      </c>
      <c r="J2247" t="s">
        <v>595</v>
      </c>
      <c r="K2247" t="b">
        <f t="shared" si="35"/>
        <v>0</v>
      </c>
    </row>
    <row r="2248" spans="1:11" x14ac:dyDescent="0.25">
      <c r="A2248" t="s">
        <v>36</v>
      </c>
      <c r="B2248" t="s">
        <v>37</v>
      </c>
      <c r="C2248" t="s">
        <v>37</v>
      </c>
      <c r="D2248" s="15">
        <v>45537.510983796295</v>
      </c>
      <c r="E2248" s="13" t="s">
        <v>26</v>
      </c>
      <c r="F2248" t="s">
        <v>28</v>
      </c>
      <c r="G2248">
        <v>41</v>
      </c>
      <c r="H2248" s="12">
        <v>4783.51</v>
      </c>
      <c r="I2248">
        <v>5.72</v>
      </c>
      <c r="J2248" t="s">
        <v>596</v>
      </c>
      <c r="K2248" t="b">
        <f t="shared" si="35"/>
        <v>0</v>
      </c>
    </row>
    <row r="2249" spans="1:11" x14ac:dyDescent="0.25">
      <c r="A2249" t="s">
        <v>36</v>
      </c>
      <c r="B2249" t="s">
        <v>37</v>
      </c>
      <c r="C2249" t="s">
        <v>37</v>
      </c>
      <c r="D2249" s="15">
        <v>45537.511064814818</v>
      </c>
      <c r="E2249" s="13" t="s">
        <v>35</v>
      </c>
      <c r="F2249" t="s">
        <v>33</v>
      </c>
      <c r="G2249">
        <v>1</v>
      </c>
      <c r="H2249" s="12">
        <v>1743407</v>
      </c>
      <c r="I2249">
        <v>2.532</v>
      </c>
      <c r="J2249" t="s">
        <v>597</v>
      </c>
      <c r="K2249" t="b">
        <f t="shared" si="35"/>
        <v>0</v>
      </c>
    </row>
    <row r="2250" spans="1:11" x14ac:dyDescent="0.25">
      <c r="A2250" t="s">
        <v>36</v>
      </c>
      <c r="B2250" t="s">
        <v>37</v>
      </c>
      <c r="C2250" t="s">
        <v>37</v>
      </c>
      <c r="D2250" s="15">
        <v>45537.511099537034</v>
      </c>
      <c r="E2250" s="13" t="s">
        <v>34</v>
      </c>
      <c r="F2250" t="s">
        <v>22</v>
      </c>
      <c r="G2250">
        <v>47</v>
      </c>
      <c r="H2250" s="12">
        <v>5405.12</v>
      </c>
      <c r="I2250">
        <v>3.2639999999999998</v>
      </c>
      <c r="J2250" t="s">
        <v>598</v>
      </c>
      <c r="K2250" t="b">
        <f t="shared" si="35"/>
        <v>0</v>
      </c>
    </row>
    <row r="2251" spans="1:11" x14ac:dyDescent="0.25">
      <c r="A2251" t="s">
        <v>36</v>
      </c>
      <c r="B2251" t="s">
        <v>37</v>
      </c>
      <c r="C2251" t="s">
        <v>37</v>
      </c>
      <c r="D2251" s="15">
        <v>45537.511134259257</v>
      </c>
      <c r="E2251" s="13" t="s">
        <v>34</v>
      </c>
      <c r="F2251" t="s">
        <v>25</v>
      </c>
      <c r="G2251">
        <v>46</v>
      </c>
      <c r="H2251" s="12">
        <v>5168.3500000000004</v>
      </c>
      <c r="I2251">
        <v>1.7170000000000001</v>
      </c>
      <c r="J2251" t="s">
        <v>599</v>
      </c>
      <c r="K2251" t="b">
        <f t="shared" si="35"/>
        <v>0</v>
      </c>
    </row>
    <row r="2252" spans="1:11" x14ac:dyDescent="0.25">
      <c r="A2252" t="s">
        <v>36</v>
      </c>
      <c r="B2252" t="s">
        <v>37</v>
      </c>
      <c r="C2252" t="s">
        <v>48</v>
      </c>
      <c r="D2252" s="15">
        <v>45537.517534722225</v>
      </c>
      <c r="E2252" s="13" t="s">
        <v>21</v>
      </c>
      <c r="F2252" t="s">
        <v>22</v>
      </c>
      <c r="G2252">
        <v>25</v>
      </c>
      <c r="H2252" s="12">
        <v>744.24</v>
      </c>
      <c r="I2252">
        <v>2.9969999999999999</v>
      </c>
      <c r="J2252" t="s">
        <v>600</v>
      </c>
      <c r="K2252" t="b">
        <f t="shared" si="35"/>
        <v>0</v>
      </c>
    </row>
    <row r="2253" spans="1:11" x14ac:dyDescent="0.25">
      <c r="A2253" t="s">
        <v>36</v>
      </c>
      <c r="B2253" t="s">
        <v>37</v>
      </c>
      <c r="C2253" t="s">
        <v>48</v>
      </c>
      <c r="D2253" s="15">
        <v>45537.517581018517</v>
      </c>
      <c r="E2253" s="13" t="s">
        <v>23</v>
      </c>
      <c r="F2253" t="s">
        <v>24</v>
      </c>
      <c r="G2253">
        <v>40</v>
      </c>
      <c r="H2253" s="12">
        <v>1158.83</v>
      </c>
      <c r="I2253">
        <v>2.9929999999999999</v>
      </c>
      <c r="J2253" t="s">
        <v>601</v>
      </c>
      <c r="K2253" t="b">
        <f t="shared" si="35"/>
        <v>0</v>
      </c>
    </row>
    <row r="2254" spans="1:11" x14ac:dyDescent="0.25">
      <c r="A2254" t="s">
        <v>36</v>
      </c>
      <c r="B2254" t="s">
        <v>37</v>
      </c>
      <c r="C2254" t="s">
        <v>48</v>
      </c>
      <c r="D2254" s="15">
        <v>45537.517627314817</v>
      </c>
      <c r="E2254" s="13" t="s">
        <v>23</v>
      </c>
      <c r="F2254" t="s">
        <v>25</v>
      </c>
      <c r="G2254">
        <v>38</v>
      </c>
      <c r="H2254" s="12">
        <v>921.79</v>
      </c>
      <c r="I2254">
        <v>1.964</v>
      </c>
      <c r="J2254" t="s">
        <v>602</v>
      </c>
      <c r="K2254" t="b">
        <f t="shared" si="35"/>
        <v>0</v>
      </c>
    </row>
    <row r="2255" spans="1:11" x14ac:dyDescent="0.25">
      <c r="A2255" t="s">
        <v>36</v>
      </c>
      <c r="B2255" t="s">
        <v>37</v>
      </c>
      <c r="C2255" t="s">
        <v>48</v>
      </c>
      <c r="D2255" s="15">
        <v>45537.517650462964</v>
      </c>
      <c r="E2255" s="13" t="s">
        <v>26</v>
      </c>
      <c r="F2255" t="s">
        <v>22</v>
      </c>
      <c r="G2255">
        <v>35</v>
      </c>
      <c r="H2255" s="12">
        <v>1391.3</v>
      </c>
      <c r="I2255">
        <v>6.0730000000000004</v>
      </c>
      <c r="J2255" t="s">
        <v>603</v>
      </c>
      <c r="K2255" t="b">
        <f t="shared" si="35"/>
        <v>0</v>
      </c>
    </row>
    <row r="2256" spans="1:11" x14ac:dyDescent="0.25">
      <c r="A2256" t="s">
        <v>36</v>
      </c>
      <c r="B2256" t="s">
        <v>37</v>
      </c>
      <c r="C2256" t="s">
        <v>48</v>
      </c>
      <c r="D2256" s="15">
        <v>45537.517731481479</v>
      </c>
      <c r="E2256" s="13" t="s">
        <v>27</v>
      </c>
      <c r="F2256" t="s">
        <v>22</v>
      </c>
      <c r="G2256">
        <v>33</v>
      </c>
      <c r="H2256" s="12">
        <v>911.34</v>
      </c>
      <c r="I2256">
        <v>1.748</v>
      </c>
      <c r="J2256" t="s">
        <v>604</v>
      </c>
      <c r="K2256" t="b">
        <f t="shared" si="35"/>
        <v>0</v>
      </c>
    </row>
    <row r="2257" spans="1:11" x14ac:dyDescent="0.25">
      <c r="A2257" t="s">
        <v>36</v>
      </c>
      <c r="B2257" t="s">
        <v>37</v>
      </c>
      <c r="C2257" t="s">
        <v>48</v>
      </c>
      <c r="D2257" s="15">
        <v>45537.517789351848</v>
      </c>
      <c r="E2257" s="13" t="s">
        <v>27</v>
      </c>
      <c r="F2257" t="s">
        <v>28</v>
      </c>
      <c r="G2257">
        <v>53</v>
      </c>
      <c r="H2257" s="12">
        <v>1174.5899999999999</v>
      </c>
      <c r="I2257">
        <v>2.9249999999999998</v>
      </c>
      <c r="J2257" t="s">
        <v>605</v>
      </c>
      <c r="K2257" t="b">
        <f t="shared" si="35"/>
        <v>0</v>
      </c>
    </row>
    <row r="2258" spans="1:11" x14ac:dyDescent="0.25">
      <c r="A2258" t="s">
        <v>36</v>
      </c>
      <c r="B2258" t="s">
        <v>37</v>
      </c>
      <c r="C2258" t="s">
        <v>48</v>
      </c>
      <c r="D2258" s="15">
        <v>45537.517870370371</v>
      </c>
      <c r="E2258" s="13" t="s">
        <v>26</v>
      </c>
      <c r="F2258" t="s">
        <v>28</v>
      </c>
      <c r="G2258">
        <v>41</v>
      </c>
      <c r="H2258" s="12">
        <v>1391.94</v>
      </c>
      <c r="I2258">
        <v>5.5510000000000002</v>
      </c>
      <c r="J2258" t="s">
        <v>606</v>
      </c>
      <c r="K2258" t="b">
        <f t="shared" si="35"/>
        <v>0</v>
      </c>
    </row>
    <row r="2259" spans="1:11" x14ac:dyDescent="0.25">
      <c r="A2259" t="s">
        <v>36</v>
      </c>
      <c r="B2259" t="s">
        <v>37</v>
      </c>
      <c r="C2259" t="s">
        <v>48</v>
      </c>
      <c r="D2259" s="15">
        <v>45537.517939814818</v>
      </c>
      <c r="E2259" s="13" t="s">
        <v>35</v>
      </c>
      <c r="F2259" t="s">
        <v>33</v>
      </c>
      <c r="G2259">
        <v>1</v>
      </c>
      <c r="H2259" s="12">
        <v>1735743</v>
      </c>
      <c r="I2259">
        <v>2.7690000000000001</v>
      </c>
      <c r="J2259" t="s">
        <v>607</v>
      </c>
      <c r="K2259" t="b">
        <f t="shared" si="35"/>
        <v>0</v>
      </c>
    </row>
    <row r="2260" spans="1:11" x14ac:dyDescent="0.25">
      <c r="A2260" t="s">
        <v>36</v>
      </c>
      <c r="B2260" t="s">
        <v>37</v>
      </c>
      <c r="C2260" t="s">
        <v>48</v>
      </c>
      <c r="D2260" s="15">
        <v>45537.51798611111</v>
      </c>
      <c r="E2260" s="13" t="s">
        <v>34</v>
      </c>
      <c r="F2260" t="s">
        <v>22</v>
      </c>
      <c r="G2260">
        <v>48</v>
      </c>
      <c r="H2260" s="12">
        <v>1751.71</v>
      </c>
      <c r="I2260">
        <v>2.83</v>
      </c>
      <c r="J2260" t="s">
        <v>608</v>
      </c>
      <c r="K2260" t="b">
        <f t="shared" si="35"/>
        <v>0</v>
      </c>
    </row>
    <row r="2261" spans="1:11" x14ac:dyDescent="0.25">
      <c r="A2261" t="s">
        <v>36</v>
      </c>
      <c r="B2261" t="s">
        <v>37</v>
      </c>
      <c r="C2261" t="s">
        <v>48</v>
      </c>
      <c r="D2261" s="15">
        <v>45537.518020833333</v>
      </c>
      <c r="E2261" s="13" t="s">
        <v>34</v>
      </c>
      <c r="F2261" t="s">
        <v>25</v>
      </c>
      <c r="G2261">
        <v>46</v>
      </c>
      <c r="H2261" s="12">
        <v>1514.18</v>
      </c>
      <c r="I2261">
        <v>2.327</v>
      </c>
      <c r="J2261" t="s">
        <v>609</v>
      </c>
      <c r="K2261" t="b">
        <f t="shared" si="35"/>
        <v>0</v>
      </c>
    </row>
    <row r="2262" spans="1:11" x14ac:dyDescent="0.25">
      <c r="A2262" t="s">
        <v>36</v>
      </c>
      <c r="B2262" t="s">
        <v>37</v>
      </c>
      <c r="C2262" t="s">
        <v>37</v>
      </c>
      <c r="D2262" s="15">
        <v>45537.552581018521</v>
      </c>
      <c r="E2262" s="13" t="s">
        <v>21</v>
      </c>
      <c r="F2262" t="s">
        <v>22</v>
      </c>
      <c r="G2262">
        <v>24</v>
      </c>
      <c r="H2262" s="12">
        <v>1665.27</v>
      </c>
      <c r="I2262">
        <v>5.827</v>
      </c>
      <c r="J2262" t="s">
        <v>610</v>
      </c>
      <c r="K2262" t="b">
        <f t="shared" si="35"/>
        <v>0</v>
      </c>
    </row>
    <row r="2263" spans="1:11" x14ac:dyDescent="0.25">
      <c r="A2263" t="s">
        <v>36</v>
      </c>
      <c r="B2263" t="s">
        <v>37</v>
      </c>
      <c r="C2263" t="s">
        <v>37</v>
      </c>
      <c r="D2263" s="15">
        <v>45537.552673611113</v>
      </c>
      <c r="E2263" s="13" t="s">
        <v>23</v>
      </c>
      <c r="F2263" t="s">
        <v>24</v>
      </c>
      <c r="G2263">
        <v>41</v>
      </c>
      <c r="H2263" s="12">
        <v>3799.84</v>
      </c>
      <c r="I2263">
        <v>3.222</v>
      </c>
      <c r="J2263" t="s">
        <v>611</v>
      </c>
      <c r="K2263" t="b">
        <f t="shared" si="35"/>
        <v>0</v>
      </c>
    </row>
    <row r="2264" spans="1:11" x14ac:dyDescent="0.25">
      <c r="A2264" t="s">
        <v>36</v>
      </c>
      <c r="B2264" t="s">
        <v>37</v>
      </c>
      <c r="C2264" t="s">
        <v>37</v>
      </c>
      <c r="D2264" s="15">
        <v>45537.552708333336</v>
      </c>
      <c r="E2264" s="13" t="s">
        <v>23</v>
      </c>
      <c r="F2264" t="s">
        <v>25</v>
      </c>
      <c r="G2264">
        <v>40</v>
      </c>
      <c r="H2264" s="12">
        <v>3563.5</v>
      </c>
      <c r="I2264">
        <v>1.94</v>
      </c>
      <c r="J2264" t="s">
        <v>612</v>
      </c>
      <c r="K2264" t="b">
        <f t="shared" si="35"/>
        <v>0</v>
      </c>
    </row>
    <row r="2265" spans="1:11" x14ac:dyDescent="0.25">
      <c r="A2265" t="s">
        <v>36</v>
      </c>
      <c r="B2265" t="s">
        <v>37</v>
      </c>
      <c r="C2265" t="s">
        <v>37</v>
      </c>
      <c r="D2265" s="15">
        <v>45537.552743055552</v>
      </c>
      <c r="E2265" s="13" t="s">
        <v>26</v>
      </c>
      <c r="F2265" t="s">
        <v>22</v>
      </c>
      <c r="G2265">
        <v>35</v>
      </c>
      <c r="H2265" s="12">
        <v>4775.05</v>
      </c>
      <c r="I2265">
        <v>5.04</v>
      </c>
      <c r="J2265" t="s">
        <v>613</v>
      </c>
      <c r="K2265" t="b">
        <f t="shared" si="35"/>
        <v>0</v>
      </c>
    </row>
    <row r="2266" spans="1:11" x14ac:dyDescent="0.25">
      <c r="A2266" t="s">
        <v>36</v>
      </c>
      <c r="B2266" t="s">
        <v>37</v>
      </c>
      <c r="C2266" t="s">
        <v>37</v>
      </c>
      <c r="D2266" s="15">
        <v>45537.552800925929</v>
      </c>
      <c r="E2266" s="13" t="s">
        <v>27</v>
      </c>
      <c r="F2266" t="s">
        <v>22</v>
      </c>
      <c r="G2266">
        <v>34</v>
      </c>
      <c r="H2266" s="12">
        <v>2894.37</v>
      </c>
      <c r="I2266">
        <v>1.9590000000000001</v>
      </c>
      <c r="J2266" t="s">
        <v>614</v>
      </c>
      <c r="K2266" t="b">
        <f t="shared" si="35"/>
        <v>0</v>
      </c>
    </row>
    <row r="2267" spans="1:11" x14ac:dyDescent="0.25">
      <c r="A2267" t="s">
        <v>36</v>
      </c>
      <c r="B2267" t="s">
        <v>37</v>
      </c>
      <c r="C2267" t="s">
        <v>37</v>
      </c>
      <c r="D2267" s="15">
        <v>45537.552881944444</v>
      </c>
      <c r="E2267" s="13" t="s">
        <v>27</v>
      </c>
      <c r="F2267" t="s">
        <v>28</v>
      </c>
      <c r="G2267">
        <v>55</v>
      </c>
      <c r="H2267" s="12">
        <v>4063.94</v>
      </c>
      <c r="I2267">
        <v>2.3119999999999998</v>
      </c>
      <c r="J2267" t="s">
        <v>615</v>
      </c>
      <c r="K2267" t="b">
        <f t="shared" si="35"/>
        <v>0</v>
      </c>
    </row>
    <row r="2268" spans="1:11" x14ac:dyDescent="0.25">
      <c r="A2268" t="s">
        <v>36</v>
      </c>
      <c r="B2268" t="s">
        <v>37</v>
      </c>
      <c r="C2268" t="s">
        <v>37</v>
      </c>
      <c r="D2268" s="15">
        <v>45537.55296296296</v>
      </c>
      <c r="E2268" s="13" t="s">
        <v>26</v>
      </c>
      <c r="F2268" t="s">
        <v>28</v>
      </c>
      <c r="G2268">
        <v>40</v>
      </c>
      <c r="H2268" s="12">
        <v>4546.8599999999997</v>
      </c>
      <c r="I2268">
        <v>5.4029999999999996</v>
      </c>
      <c r="J2268" t="s">
        <v>616</v>
      </c>
      <c r="K2268" t="b">
        <f t="shared" si="35"/>
        <v>0</v>
      </c>
    </row>
    <row r="2269" spans="1:11" x14ac:dyDescent="0.25">
      <c r="A2269" t="s">
        <v>36</v>
      </c>
      <c r="B2269" t="s">
        <v>37</v>
      </c>
      <c r="C2269" t="s">
        <v>37</v>
      </c>
      <c r="D2269" s="15">
        <v>45537.553032407406</v>
      </c>
      <c r="E2269" s="13" t="s">
        <v>35</v>
      </c>
      <c r="F2269" t="s">
        <v>33</v>
      </c>
      <c r="G2269">
        <v>1</v>
      </c>
      <c r="H2269" s="12">
        <v>1743900</v>
      </c>
      <c r="I2269">
        <v>2.3519999999999999</v>
      </c>
      <c r="J2269" t="s">
        <v>617</v>
      </c>
      <c r="K2269" t="b">
        <f t="shared" si="35"/>
        <v>0</v>
      </c>
    </row>
    <row r="2270" spans="1:11" x14ac:dyDescent="0.25">
      <c r="A2270" t="s">
        <v>36</v>
      </c>
      <c r="B2270" t="s">
        <v>37</v>
      </c>
      <c r="C2270" t="s">
        <v>37</v>
      </c>
      <c r="D2270" s="15">
        <v>45537.553055555552</v>
      </c>
      <c r="E2270" s="13" t="s">
        <v>34</v>
      </c>
      <c r="F2270" t="s">
        <v>22</v>
      </c>
      <c r="G2270">
        <v>47</v>
      </c>
      <c r="H2270" s="12">
        <v>5405.12</v>
      </c>
      <c r="I2270">
        <v>3.613</v>
      </c>
      <c r="J2270" t="s">
        <v>618</v>
      </c>
      <c r="K2270" t="b">
        <f t="shared" si="35"/>
        <v>0</v>
      </c>
    </row>
    <row r="2271" spans="1:11" x14ac:dyDescent="0.25">
      <c r="A2271" t="s">
        <v>36</v>
      </c>
      <c r="B2271" t="s">
        <v>37</v>
      </c>
      <c r="C2271" t="s">
        <v>37</v>
      </c>
      <c r="D2271" s="15">
        <v>45537.553101851852</v>
      </c>
      <c r="E2271" s="13" t="s">
        <v>34</v>
      </c>
      <c r="F2271" t="s">
        <v>25</v>
      </c>
      <c r="G2271">
        <v>46</v>
      </c>
      <c r="H2271" s="12">
        <v>5168.3500000000004</v>
      </c>
      <c r="I2271">
        <v>1.9319999999999999</v>
      </c>
      <c r="J2271" t="s">
        <v>619</v>
      </c>
      <c r="K2271" t="b">
        <f t="shared" si="35"/>
        <v>0</v>
      </c>
    </row>
    <row r="2272" spans="1:11" x14ac:dyDescent="0.25">
      <c r="A2272" t="s">
        <v>36</v>
      </c>
      <c r="B2272" t="s">
        <v>37</v>
      </c>
      <c r="C2272" t="s">
        <v>48</v>
      </c>
      <c r="D2272" s="15">
        <v>45537.559224537035</v>
      </c>
      <c r="E2272" s="13" t="s">
        <v>21</v>
      </c>
      <c r="F2272" t="s">
        <v>22</v>
      </c>
      <c r="G2272">
        <v>25</v>
      </c>
      <c r="H2272" s="12">
        <v>744.73</v>
      </c>
      <c r="I2272">
        <v>2.9089999999999998</v>
      </c>
      <c r="J2272" t="s">
        <v>620</v>
      </c>
      <c r="K2272" t="b">
        <f t="shared" si="35"/>
        <v>0</v>
      </c>
    </row>
    <row r="2273" spans="1:11" x14ac:dyDescent="0.25">
      <c r="A2273" t="s">
        <v>36</v>
      </c>
      <c r="B2273" t="s">
        <v>37</v>
      </c>
      <c r="C2273" t="s">
        <v>48</v>
      </c>
      <c r="D2273" s="15">
        <v>45537.559270833335</v>
      </c>
      <c r="E2273" s="13" t="s">
        <v>23</v>
      </c>
      <c r="F2273" t="s">
        <v>24</v>
      </c>
      <c r="G2273">
        <v>40</v>
      </c>
      <c r="H2273" s="12">
        <v>1159.3699999999999</v>
      </c>
      <c r="I2273">
        <v>3.093</v>
      </c>
      <c r="J2273" t="s">
        <v>621</v>
      </c>
      <c r="K2273" t="b">
        <f t="shared" si="35"/>
        <v>0</v>
      </c>
    </row>
    <row r="2274" spans="1:11" x14ac:dyDescent="0.25">
      <c r="A2274" t="s">
        <v>36</v>
      </c>
      <c r="B2274" t="s">
        <v>37</v>
      </c>
      <c r="C2274" t="s">
        <v>48</v>
      </c>
      <c r="D2274" s="15">
        <v>45537.559317129628</v>
      </c>
      <c r="E2274" s="13" t="s">
        <v>23</v>
      </c>
      <c r="F2274" t="s">
        <v>25</v>
      </c>
      <c r="G2274">
        <v>38</v>
      </c>
      <c r="H2274" s="12">
        <v>922.32</v>
      </c>
      <c r="I2274">
        <v>2.08</v>
      </c>
      <c r="J2274" t="s">
        <v>622</v>
      </c>
      <c r="K2274" t="b">
        <f t="shared" si="35"/>
        <v>0</v>
      </c>
    </row>
    <row r="2275" spans="1:11" x14ac:dyDescent="0.25">
      <c r="A2275" t="s">
        <v>36</v>
      </c>
      <c r="B2275" t="s">
        <v>37</v>
      </c>
      <c r="C2275" t="s">
        <v>48</v>
      </c>
      <c r="D2275" s="15">
        <v>45537.559351851851</v>
      </c>
      <c r="E2275" s="13" t="s">
        <v>26</v>
      </c>
      <c r="F2275" t="s">
        <v>22</v>
      </c>
      <c r="G2275">
        <v>35</v>
      </c>
      <c r="H2275" s="12">
        <v>1391.8</v>
      </c>
      <c r="I2275">
        <v>5.2469999999999999</v>
      </c>
      <c r="J2275" t="s">
        <v>623</v>
      </c>
      <c r="K2275" t="b">
        <f t="shared" si="35"/>
        <v>0</v>
      </c>
    </row>
    <row r="2276" spans="1:11" x14ac:dyDescent="0.25">
      <c r="A2276" t="s">
        <v>36</v>
      </c>
      <c r="B2276" t="s">
        <v>37</v>
      </c>
      <c r="C2276" t="s">
        <v>48</v>
      </c>
      <c r="D2276" s="15">
        <v>45537.55940972222</v>
      </c>
      <c r="E2276" s="13" t="s">
        <v>27</v>
      </c>
      <c r="F2276" t="s">
        <v>22</v>
      </c>
      <c r="G2276">
        <v>33</v>
      </c>
      <c r="H2276" s="12">
        <v>912.12</v>
      </c>
      <c r="I2276">
        <v>1.53</v>
      </c>
      <c r="J2276" t="s">
        <v>624</v>
      </c>
      <c r="K2276" t="b">
        <f t="shared" si="35"/>
        <v>0</v>
      </c>
    </row>
    <row r="2277" spans="1:11" x14ac:dyDescent="0.25">
      <c r="A2277" t="s">
        <v>36</v>
      </c>
      <c r="B2277" t="s">
        <v>37</v>
      </c>
      <c r="C2277" t="s">
        <v>48</v>
      </c>
      <c r="D2277" s="15">
        <v>45537.559479166666</v>
      </c>
      <c r="E2277" s="13" t="s">
        <v>27</v>
      </c>
      <c r="F2277" t="s">
        <v>28</v>
      </c>
      <c r="G2277">
        <v>53</v>
      </c>
      <c r="H2277" s="12">
        <v>1175.3499999999999</v>
      </c>
      <c r="I2277">
        <v>3.9460000000000002</v>
      </c>
      <c r="J2277" t="s">
        <v>625</v>
      </c>
      <c r="K2277" t="b">
        <f t="shared" si="35"/>
        <v>0</v>
      </c>
    </row>
    <row r="2278" spans="1:11" x14ac:dyDescent="0.25">
      <c r="A2278" t="s">
        <v>36</v>
      </c>
      <c r="B2278" t="s">
        <v>37</v>
      </c>
      <c r="C2278" t="s">
        <v>48</v>
      </c>
      <c r="D2278" s="15">
        <v>45537.559571759259</v>
      </c>
      <c r="E2278" s="13" t="s">
        <v>26</v>
      </c>
      <c r="F2278" t="s">
        <v>28</v>
      </c>
      <c r="G2278">
        <v>41</v>
      </c>
      <c r="H2278" s="12">
        <v>1392.45</v>
      </c>
      <c r="I2278">
        <v>4.774</v>
      </c>
      <c r="J2278" t="s">
        <v>626</v>
      </c>
      <c r="K2278" t="b">
        <f t="shared" si="35"/>
        <v>0</v>
      </c>
    </row>
    <row r="2279" spans="1:11" x14ac:dyDescent="0.25">
      <c r="A2279" t="s">
        <v>36</v>
      </c>
      <c r="B2279" t="s">
        <v>37</v>
      </c>
      <c r="C2279" t="s">
        <v>48</v>
      </c>
      <c r="D2279" s="15">
        <v>45537.559629629628</v>
      </c>
      <c r="E2279" s="13" t="s">
        <v>35</v>
      </c>
      <c r="F2279" t="s">
        <v>33</v>
      </c>
      <c r="G2279">
        <v>1</v>
      </c>
      <c r="H2279" s="12">
        <v>1736296</v>
      </c>
      <c r="I2279">
        <v>2.4390000000000001</v>
      </c>
      <c r="J2279" t="s">
        <v>627</v>
      </c>
      <c r="K2279" t="b">
        <f t="shared" si="35"/>
        <v>0</v>
      </c>
    </row>
    <row r="2280" spans="1:11" x14ac:dyDescent="0.25">
      <c r="A2280" t="s">
        <v>36</v>
      </c>
      <c r="B2280" t="s">
        <v>37</v>
      </c>
      <c r="C2280" t="s">
        <v>48</v>
      </c>
      <c r="D2280" s="15">
        <v>45537.559664351851</v>
      </c>
      <c r="E2280" s="13" t="s">
        <v>34</v>
      </c>
      <c r="F2280" t="s">
        <v>22</v>
      </c>
      <c r="G2280">
        <v>48</v>
      </c>
      <c r="H2280" s="12">
        <v>1752.25</v>
      </c>
      <c r="I2280">
        <v>3.2690000000000001</v>
      </c>
      <c r="J2280" t="s">
        <v>628</v>
      </c>
      <c r="K2280" t="b">
        <f t="shared" si="35"/>
        <v>0</v>
      </c>
    </row>
    <row r="2281" spans="1:11" x14ac:dyDescent="0.25">
      <c r="A2281" t="s">
        <v>36</v>
      </c>
      <c r="B2281" t="s">
        <v>37</v>
      </c>
      <c r="C2281" t="s">
        <v>48</v>
      </c>
      <c r="D2281" s="15">
        <v>45537.559710648151</v>
      </c>
      <c r="E2281" s="13" t="s">
        <v>34</v>
      </c>
      <c r="F2281" t="s">
        <v>25</v>
      </c>
      <c r="G2281">
        <v>46</v>
      </c>
      <c r="H2281" s="12">
        <v>1514.7</v>
      </c>
      <c r="I2281">
        <v>1.877</v>
      </c>
      <c r="J2281" t="s">
        <v>629</v>
      </c>
      <c r="K2281" t="b">
        <f t="shared" si="35"/>
        <v>0</v>
      </c>
    </row>
    <row r="2282" spans="1:11" x14ac:dyDescent="0.25">
      <c r="A2282" t="s">
        <v>36</v>
      </c>
      <c r="B2282" t="s">
        <v>37</v>
      </c>
      <c r="C2282" t="s">
        <v>37</v>
      </c>
      <c r="D2282" s="15">
        <v>45537.593981481485</v>
      </c>
      <c r="E2282" s="13" t="s">
        <v>21</v>
      </c>
      <c r="F2282" t="s">
        <v>22</v>
      </c>
      <c r="G2282">
        <v>24</v>
      </c>
      <c r="H2282" s="12">
        <v>1665.27</v>
      </c>
      <c r="I2282">
        <v>5.5220000000000002</v>
      </c>
      <c r="J2282" t="s">
        <v>630</v>
      </c>
      <c r="K2282" t="b">
        <f t="shared" si="35"/>
        <v>0</v>
      </c>
    </row>
    <row r="2283" spans="1:11" x14ac:dyDescent="0.25">
      <c r="A2283" t="s">
        <v>36</v>
      </c>
      <c r="B2283" t="s">
        <v>37</v>
      </c>
      <c r="C2283" t="s">
        <v>37</v>
      </c>
      <c r="D2283" s="15">
        <v>45537.594050925924</v>
      </c>
      <c r="E2283" s="13" t="s">
        <v>23</v>
      </c>
      <c r="F2283" t="s">
        <v>24</v>
      </c>
      <c r="G2283">
        <v>41</v>
      </c>
      <c r="H2283" s="12">
        <v>3799.84</v>
      </c>
      <c r="I2283">
        <v>3.0430000000000001</v>
      </c>
      <c r="J2283" t="s">
        <v>631</v>
      </c>
      <c r="K2283" t="b">
        <f t="shared" si="35"/>
        <v>0</v>
      </c>
    </row>
    <row r="2284" spans="1:11" x14ac:dyDescent="0.25">
      <c r="A2284" t="s">
        <v>36</v>
      </c>
      <c r="B2284" t="s">
        <v>37</v>
      </c>
      <c r="C2284" t="s">
        <v>37</v>
      </c>
      <c r="D2284" s="15">
        <v>45537.594097222223</v>
      </c>
      <c r="E2284" s="13" t="s">
        <v>23</v>
      </c>
      <c r="F2284" t="s">
        <v>25</v>
      </c>
      <c r="G2284">
        <v>40</v>
      </c>
      <c r="H2284" s="12">
        <v>3563.5</v>
      </c>
      <c r="I2284">
        <v>1.7869999999999999</v>
      </c>
      <c r="J2284" t="s">
        <v>632</v>
      </c>
      <c r="K2284" t="b">
        <f t="shared" si="35"/>
        <v>0</v>
      </c>
    </row>
    <row r="2285" spans="1:11" x14ac:dyDescent="0.25">
      <c r="A2285" t="s">
        <v>36</v>
      </c>
      <c r="B2285" t="s">
        <v>37</v>
      </c>
      <c r="C2285" t="s">
        <v>37</v>
      </c>
      <c r="D2285" s="15">
        <v>45537.59412037037</v>
      </c>
      <c r="E2285" s="13" t="s">
        <v>26</v>
      </c>
      <c r="F2285" t="s">
        <v>22</v>
      </c>
      <c r="G2285">
        <v>35</v>
      </c>
      <c r="H2285" s="12">
        <v>4775.0600000000004</v>
      </c>
      <c r="I2285">
        <v>4.95</v>
      </c>
      <c r="J2285" t="s">
        <v>633</v>
      </c>
      <c r="K2285" t="b">
        <f t="shared" si="35"/>
        <v>0</v>
      </c>
    </row>
    <row r="2286" spans="1:11" x14ac:dyDescent="0.25">
      <c r="A2286" t="s">
        <v>36</v>
      </c>
      <c r="B2286" t="s">
        <v>37</v>
      </c>
      <c r="C2286" t="s">
        <v>37</v>
      </c>
      <c r="D2286" s="15">
        <v>45537.594189814816</v>
      </c>
      <c r="E2286" s="13" t="s">
        <v>27</v>
      </c>
      <c r="F2286" t="s">
        <v>22</v>
      </c>
      <c r="G2286">
        <v>34</v>
      </c>
      <c r="H2286" s="12">
        <v>2894.37</v>
      </c>
      <c r="I2286">
        <v>1.901</v>
      </c>
      <c r="J2286" t="s">
        <v>634</v>
      </c>
      <c r="K2286" t="b">
        <f t="shared" si="35"/>
        <v>0</v>
      </c>
    </row>
    <row r="2287" spans="1:11" x14ac:dyDescent="0.25">
      <c r="A2287" t="s">
        <v>36</v>
      </c>
      <c r="B2287" t="s">
        <v>37</v>
      </c>
      <c r="C2287" t="s">
        <v>37</v>
      </c>
      <c r="D2287" s="15">
        <v>45537.594259259262</v>
      </c>
      <c r="E2287" s="13" t="s">
        <v>27</v>
      </c>
      <c r="F2287" t="s">
        <v>28</v>
      </c>
      <c r="G2287">
        <v>54</v>
      </c>
      <c r="H2287" s="12">
        <v>3827.29</v>
      </c>
      <c r="I2287">
        <v>2.274</v>
      </c>
      <c r="J2287" t="s">
        <v>635</v>
      </c>
      <c r="K2287" t="b">
        <f t="shared" si="35"/>
        <v>0</v>
      </c>
    </row>
    <row r="2288" spans="1:11" x14ac:dyDescent="0.25">
      <c r="A2288" t="s">
        <v>36</v>
      </c>
      <c r="B2288" t="s">
        <v>37</v>
      </c>
      <c r="C2288" t="s">
        <v>37</v>
      </c>
      <c r="D2288" s="15">
        <v>45537.594340277778</v>
      </c>
      <c r="E2288" s="13" t="s">
        <v>26</v>
      </c>
      <c r="F2288" t="s">
        <v>28</v>
      </c>
      <c r="G2288">
        <v>41</v>
      </c>
      <c r="H2288" s="12">
        <v>4783.51</v>
      </c>
      <c r="I2288">
        <v>5.3239999999999998</v>
      </c>
      <c r="J2288" t="s">
        <v>636</v>
      </c>
      <c r="K2288" t="b">
        <f t="shared" si="35"/>
        <v>0</v>
      </c>
    </row>
    <row r="2289" spans="1:11" x14ac:dyDescent="0.25">
      <c r="A2289" t="s">
        <v>36</v>
      </c>
      <c r="B2289" t="s">
        <v>37</v>
      </c>
      <c r="C2289" t="s">
        <v>37</v>
      </c>
      <c r="D2289" s="15">
        <v>45537.594398148147</v>
      </c>
      <c r="E2289" s="13" t="s">
        <v>35</v>
      </c>
      <c r="F2289" t="s">
        <v>33</v>
      </c>
      <c r="G2289">
        <v>1</v>
      </c>
      <c r="H2289" s="12">
        <v>1744393</v>
      </c>
      <c r="I2289">
        <v>2.3239999999999998</v>
      </c>
      <c r="J2289" t="s">
        <v>637</v>
      </c>
      <c r="K2289" t="b">
        <f t="shared" si="35"/>
        <v>0</v>
      </c>
    </row>
    <row r="2290" spans="1:11" x14ac:dyDescent="0.25">
      <c r="A2290" t="s">
        <v>36</v>
      </c>
      <c r="B2290" t="s">
        <v>37</v>
      </c>
      <c r="C2290" t="s">
        <v>37</v>
      </c>
      <c r="D2290" s="15">
        <v>45537.59443287037</v>
      </c>
      <c r="E2290" s="13" t="s">
        <v>34</v>
      </c>
      <c r="F2290" t="s">
        <v>22</v>
      </c>
      <c r="G2290">
        <v>47</v>
      </c>
      <c r="H2290" s="12">
        <v>5405.12</v>
      </c>
      <c r="I2290">
        <v>2.7639999999999998</v>
      </c>
      <c r="J2290" t="s">
        <v>638</v>
      </c>
      <c r="K2290" t="b">
        <f t="shared" si="35"/>
        <v>0</v>
      </c>
    </row>
    <row r="2291" spans="1:11" x14ac:dyDescent="0.25">
      <c r="A2291" t="s">
        <v>36</v>
      </c>
      <c r="B2291" t="s">
        <v>37</v>
      </c>
      <c r="C2291" t="s">
        <v>37</v>
      </c>
      <c r="D2291" s="15">
        <v>45537.594467592593</v>
      </c>
      <c r="E2291" s="13" t="s">
        <v>34</v>
      </c>
      <c r="F2291" t="s">
        <v>25</v>
      </c>
      <c r="G2291">
        <v>46</v>
      </c>
      <c r="H2291" s="12">
        <v>5168.3500000000004</v>
      </c>
      <c r="I2291">
        <v>1.79</v>
      </c>
      <c r="J2291" t="s">
        <v>639</v>
      </c>
      <c r="K2291" t="b">
        <f t="shared" si="35"/>
        <v>0</v>
      </c>
    </row>
    <row r="2292" spans="1:11" x14ac:dyDescent="0.25">
      <c r="A2292" t="s">
        <v>36</v>
      </c>
      <c r="B2292" t="s">
        <v>37</v>
      </c>
      <c r="C2292" t="s">
        <v>48</v>
      </c>
      <c r="D2292" s="15">
        <v>45537.600868055553</v>
      </c>
      <c r="E2292" s="13" t="s">
        <v>21</v>
      </c>
      <c r="F2292" t="s">
        <v>22</v>
      </c>
      <c r="G2292">
        <v>25</v>
      </c>
      <c r="H2292" s="12">
        <v>744.25</v>
      </c>
      <c r="I2292">
        <v>2.91</v>
      </c>
      <c r="J2292" t="s">
        <v>640</v>
      </c>
      <c r="K2292" t="b">
        <f t="shared" si="35"/>
        <v>0</v>
      </c>
    </row>
    <row r="2293" spans="1:11" x14ac:dyDescent="0.25">
      <c r="A2293" t="s">
        <v>36</v>
      </c>
      <c r="B2293" t="s">
        <v>37</v>
      </c>
      <c r="C2293" t="s">
        <v>48</v>
      </c>
      <c r="D2293" s="15">
        <v>45537.600914351853</v>
      </c>
      <c r="E2293" s="13" t="s">
        <v>23</v>
      </c>
      <c r="F2293" t="s">
        <v>24</v>
      </c>
      <c r="G2293">
        <v>40</v>
      </c>
      <c r="H2293" s="12">
        <v>1158.8399999999999</v>
      </c>
      <c r="I2293">
        <v>2.851</v>
      </c>
      <c r="J2293" t="s">
        <v>641</v>
      </c>
      <c r="K2293" t="b">
        <f t="shared" si="35"/>
        <v>0</v>
      </c>
    </row>
    <row r="2294" spans="1:11" x14ac:dyDescent="0.25">
      <c r="A2294" t="s">
        <v>36</v>
      </c>
      <c r="B2294" t="s">
        <v>37</v>
      </c>
      <c r="C2294" t="s">
        <v>48</v>
      </c>
      <c r="D2294" s="15">
        <v>45537.600949074076</v>
      </c>
      <c r="E2294" s="13" t="s">
        <v>23</v>
      </c>
      <c r="F2294" t="s">
        <v>25</v>
      </c>
      <c r="G2294">
        <v>38</v>
      </c>
      <c r="H2294" s="12">
        <v>921.79</v>
      </c>
      <c r="I2294">
        <v>1.7649999999999999</v>
      </c>
      <c r="J2294" t="s">
        <v>642</v>
      </c>
      <c r="K2294" t="b">
        <f t="shared" si="35"/>
        <v>0</v>
      </c>
    </row>
    <row r="2295" spans="1:11" x14ac:dyDescent="0.25">
      <c r="A2295" t="s">
        <v>36</v>
      </c>
      <c r="B2295" t="s">
        <v>37</v>
      </c>
      <c r="C2295" t="s">
        <v>48</v>
      </c>
      <c r="D2295" s="15">
        <v>45537.600983796299</v>
      </c>
      <c r="E2295" s="13" t="s">
        <v>26</v>
      </c>
      <c r="F2295" t="s">
        <v>22</v>
      </c>
      <c r="G2295">
        <v>35</v>
      </c>
      <c r="H2295" s="12">
        <v>1391.3</v>
      </c>
      <c r="I2295">
        <v>5.0940000000000003</v>
      </c>
      <c r="J2295" t="s">
        <v>643</v>
      </c>
      <c r="K2295" t="b">
        <f t="shared" si="35"/>
        <v>0</v>
      </c>
    </row>
    <row r="2296" spans="1:11" x14ac:dyDescent="0.25">
      <c r="A2296" t="s">
        <v>36</v>
      </c>
      <c r="B2296" t="s">
        <v>37</v>
      </c>
      <c r="C2296" t="s">
        <v>48</v>
      </c>
      <c r="D2296" s="15">
        <v>45537.601041666669</v>
      </c>
      <c r="E2296" s="13" t="s">
        <v>27</v>
      </c>
      <c r="F2296" t="s">
        <v>22</v>
      </c>
      <c r="G2296">
        <v>33</v>
      </c>
      <c r="H2296" s="12">
        <v>911.34</v>
      </c>
      <c r="I2296">
        <v>1.857</v>
      </c>
      <c r="J2296" t="s">
        <v>644</v>
      </c>
      <c r="K2296" t="b">
        <f t="shared" si="35"/>
        <v>0</v>
      </c>
    </row>
    <row r="2297" spans="1:11" x14ac:dyDescent="0.25">
      <c r="A2297" t="s">
        <v>36</v>
      </c>
      <c r="B2297" t="s">
        <v>37</v>
      </c>
      <c r="C2297" t="s">
        <v>48</v>
      </c>
      <c r="D2297" s="15">
        <v>45537.601111111115</v>
      </c>
      <c r="E2297" s="13" t="s">
        <v>27</v>
      </c>
      <c r="F2297" t="s">
        <v>28</v>
      </c>
      <c r="G2297">
        <v>53</v>
      </c>
      <c r="H2297" s="12">
        <v>1174.57</v>
      </c>
      <c r="I2297">
        <v>2.1800000000000002</v>
      </c>
      <c r="J2297" t="s">
        <v>645</v>
      </c>
      <c r="K2297" t="b">
        <f t="shared" si="35"/>
        <v>0</v>
      </c>
    </row>
    <row r="2298" spans="1:11" x14ac:dyDescent="0.25">
      <c r="A2298" t="s">
        <v>36</v>
      </c>
      <c r="B2298" t="s">
        <v>37</v>
      </c>
      <c r="C2298" t="s">
        <v>48</v>
      </c>
      <c r="D2298" s="15">
        <v>45537.601180555554</v>
      </c>
      <c r="E2298" s="13" t="s">
        <v>26</v>
      </c>
      <c r="F2298" t="s">
        <v>28</v>
      </c>
      <c r="G2298">
        <v>41</v>
      </c>
      <c r="H2298" s="12">
        <v>1391.94</v>
      </c>
      <c r="I2298">
        <v>4.63</v>
      </c>
      <c r="J2298" t="s">
        <v>646</v>
      </c>
      <c r="K2298" t="b">
        <f t="shared" si="35"/>
        <v>0</v>
      </c>
    </row>
    <row r="2299" spans="1:11" x14ac:dyDescent="0.25">
      <c r="A2299" t="s">
        <v>36</v>
      </c>
      <c r="B2299" t="s">
        <v>37</v>
      </c>
      <c r="C2299" t="s">
        <v>48</v>
      </c>
      <c r="D2299" s="15">
        <v>45537.60125</v>
      </c>
      <c r="E2299" s="13" t="s">
        <v>35</v>
      </c>
      <c r="F2299" t="s">
        <v>33</v>
      </c>
      <c r="G2299">
        <v>1</v>
      </c>
      <c r="H2299" s="12">
        <v>1736849</v>
      </c>
      <c r="I2299">
        <v>2.778</v>
      </c>
      <c r="J2299" t="s">
        <v>647</v>
      </c>
      <c r="K2299" t="b">
        <f t="shared" si="35"/>
        <v>0</v>
      </c>
    </row>
    <row r="2300" spans="1:11" x14ac:dyDescent="0.25">
      <c r="A2300" t="s">
        <v>36</v>
      </c>
      <c r="B2300" t="s">
        <v>37</v>
      </c>
      <c r="C2300" t="s">
        <v>48</v>
      </c>
      <c r="D2300" s="15">
        <v>45537.601284722223</v>
      </c>
      <c r="E2300" s="13" t="s">
        <v>34</v>
      </c>
      <c r="F2300" t="s">
        <v>22</v>
      </c>
      <c r="G2300">
        <v>48</v>
      </c>
      <c r="H2300" s="12">
        <v>1751.72</v>
      </c>
      <c r="I2300">
        <v>3.282</v>
      </c>
      <c r="J2300" t="s">
        <v>648</v>
      </c>
      <c r="K2300" t="b">
        <f t="shared" si="35"/>
        <v>0</v>
      </c>
    </row>
    <row r="2301" spans="1:11" x14ac:dyDescent="0.25">
      <c r="A2301" t="s">
        <v>36</v>
      </c>
      <c r="B2301" t="s">
        <v>37</v>
      </c>
      <c r="C2301" t="s">
        <v>48</v>
      </c>
      <c r="D2301" s="15">
        <v>45537.601331018515</v>
      </c>
      <c r="E2301" s="13" t="s">
        <v>34</v>
      </c>
      <c r="F2301" t="s">
        <v>25</v>
      </c>
      <c r="G2301">
        <v>46</v>
      </c>
      <c r="H2301" s="12">
        <v>1514.17</v>
      </c>
      <c r="I2301">
        <v>1.8120000000000001</v>
      </c>
      <c r="J2301" t="s">
        <v>649</v>
      </c>
      <c r="K2301" t="b">
        <f t="shared" si="35"/>
        <v>0</v>
      </c>
    </row>
    <row r="2302" spans="1:11" x14ac:dyDescent="0.25">
      <c r="A2302" t="s">
        <v>36</v>
      </c>
      <c r="B2302" t="s">
        <v>37</v>
      </c>
      <c r="C2302" t="s">
        <v>37</v>
      </c>
      <c r="D2302" s="15">
        <v>45537.635636574072</v>
      </c>
      <c r="E2302" s="13" t="s">
        <v>21</v>
      </c>
      <c r="F2302" t="s">
        <v>22</v>
      </c>
      <c r="G2302">
        <v>24</v>
      </c>
      <c r="H2302" s="12">
        <v>1665.27</v>
      </c>
      <c r="I2302">
        <v>6.4080000000000004</v>
      </c>
      <c r="J2302" t="s">
        <v>650</v>
      </c>
      <c r="K2302" t="b">
        <f t="shared" si="35"/>
        <v>0</v>
      </c>
    </row>
    <row r="2303" spans="1:11" x14ac:dyDescent="0.25">
      <c r="A2303" t="s">
        <v>36</v>
      </c>
      <c r="B2303" t="s">
        <v>37</v>
      </c>
      <c r="C2303" t="s">
        <v>37</v>
      </c>
      <c r="D2303" s="15">
        <v>45537.635729166665</v>
      </c>
      <c r="E2303" s="13" t="s">
        <v>23</v>
      </c>
      <c r="F2303" t="s">
        <v>24</v>
      </c>
      <c r="G2303">
        <v>41</v>
      </c>
      <c r="H2303" s="12">
        <v>3799.84</v>
      </c>
      <c r="I2303">
        <v>2.6389999999999998</v>
      </c>
      <c r="J2303" t="s">
        <v>651</v>
      </c>
      <c r="K2303" t="b">
        <f t="shared" si="35"/>
        <v>0</v>
      </c>
    </row>
    <row r="2304" spans="1:11" x14ac:dyDescent="0.25">
      <c r="A2304" t="s">
        <v>36</v>
      </c>
      <c r="B2304" t="s">
        <v>37</v>
      </c>
      <c r="C2304" t="s">
        <v>37</v>
      </c>
      <c r="D2304" s="15">
        <v>45537.635763888888</v>
      </c>
      <c r="E2304" s="13" t="s">
        <v>23</v>
      </c>
      <c r="F2304" t="s">
        <v>25</v>
      </c>
      <c r="G2304">
        <v>40</v>
      </c>
      <c r="H2304" s="12">
        <v>3563.5</v>
      </c>
      <c r="I2304">
        <v>1.3740000000000001</v>
      </c>
      <c r="J2304" t="s">
        <v>652</v>
      </c>
      <c r="K2304" t="b">
        <f t="shared" si="35"/>
        <v>0</v>
      </c>
    </row>
    <row r="2305" spans="1:11" x14ac:dyDescent="0.25">
      <c r="A2305" t="s">
        <v>36</v>
      </c>
      <c r="B2305" t="s">
        <v>37</v>
      </c>
      <c r="C2305" t="s">
        <v>37</v>
      </c>
      <c r="D2305" s="15">
        <v>45537.635787037034</v>
      </c>
      <c r="E2305" s="13" t="s">
        <v>26</v>
      </c>
      <c r="F2305" t="s">
        <v>22</v>
      </c>
      <c r="G2305">
        <v>35</v>
      </c>
      <c r="H2305" s="12">
        <v>4775.0600000000004</v>
      </c>
      <c r="I2305">
        <v>5.2759999999999998</v>
      </c>
      <c r="J2305" t="s">
        <v>653</v>
      </c>
      <c r="K2305" t="b">
        <f t="shared" si="35"/>
        <v>0</v>
      </c>
    </row>
    <row r="2306" spans="1:11" x14ac:dyDescent="0.25">
      <c r="A2306" t="s">
        <v>36</v>
      </c>
      <c r="B2306" t="s">
        <v>37</v>
      </c>
      <c r="C2306" t="s">
        <v>37</v>
      </c>
      <c r="D2306" s="15">
        <v>45537.635844907411</v>
      </c>
      <c r="E2306" s="13" t="s">
        <v>27</v>
      </c>
      <c r="F2306" t="s">
        <v>22</v>
      </c>
      <c r="G2306">
        <v>34</v>
      </c>
      <c r="H2306" s="12">
        <v>2894.37</v>
      </c>
      <c r="I2306">
        <v>1.7150000000000001</v>
      </c>
      <c r="J2306" t="s">
        <v>654</v>
      </c>
      <c r="K2306" t="b">
        <f t="shared" si="35"/>
        <v>0</v>
      </c>
    </row>
    <row r="2307" spans="1:11" x14ac:dyDescent="0.25">
      <c r="A2307" t="s">
        <v>36</v>
      </c>
      <c r="B2307" t="s">
        <v>37</v>
      </c>
      <c r="C2307" t="s">
        <v>37</v>
      </c>
      <c r="D2307" s="15">
        <v>45537.635914351849</v>
      </c>
      <c r="E2307" s="13" t="s">
        <v>27</v>
      </c>
      <c r="F2307" t="s">
        <v>28</v>
      </c>
      <c r="G2307">
        <v>54</v>
      </c>
      <c r="H2307" s="12">
        <v>3827.29</v>
      </c>
      <c r="I2307">
        <v>2.444</v>
      </c>
      <c r="J2307" t="s">
        <v>655</v>
      </c>
      <c r="K2307" t="b">
        <f t="shared" ref="K2307:K2370" si="36">IF(I2307 &gt; 10, TRUE, FALSE)</f>
        <v>0</v>
      </c>
    </row>
    <row r="2308" spans="1:11" x14ac:dyDescent="0.25">
      <c r="A2308" t="s">
        <v>36</v>
      </c>
      <c r="B2308" t="s">
        <v>37</v>
      </c>
      <c r="C2308" t="s">
        <v>37</v>
      </c>
      <c r="D2308" s="15">
        <v>45537.635995370372</v>
      </c>
      <c r="E2308" s="13" t="s">
        <v>26</v>
      </c>
      <c r="F2308" t="s">
        <v>28</v>
      </c>
      <c r="G2308">
        <v>41</v>
      </c>
      <c r="H2308" s="12">
        <v>4783.51</v>
      </c>
      <c r="I2308">
        <v>5.2270000000000003</v>
      </c>
      <c r="J2308" t="s">
        <v>656</v>
      </c>
      <c r="K2308" t="b">
        <f t="shared" si="36"/>
        <v>0</v>
      </c>
    </row>
    <row r="2309" spans="1:11" x14ac:dyDescent="0.25">
      <c r="A2309" t="s">
        <v>36</v>
      </c>
      <c r="B2309" t="s">
        <v>37</v>
      </c>
      <c r="C2309" t="s">
        <v>37</v>
      </c>
      <c r="D2309" s="15">
        <v>45537.636064814818</v>
      </c>
      <c r="E2309" s="13" t="s">
        <v>35</v>
      </c>
      <c r="F2309" t="s">
        <v>33</v>
      </c>
      <c r="G2309">
        <v>1</v>
      </c>
      <c r="H2309" s="12">
        <v>1744886</v>
      </c>
      <c r="I2309">
        <v>2.2709999999999999</v>
      </c>
      <c r="J2309" t="s">
        <v>657</v>
      </c>
      <c r="K2309" t="b">
        <f t="shared" si="36"/>
        <v>0</v>
      </c>
    </row>
    <row r="2310" spans="1:11" x14ac:dyDescent="0.25">
      <c r="A2310" t="s">
        <v>36</v>
      </c>
      <c r="B2310" t="s">
        <v>37</v>
      </c>
      <c r="C2310" t="s">
        <v>37</v>
      </c>
      <c r="D2310" s="15">
        <v>45537.636087962965</v>
      </c>
      <c r="E2310" s="13" t="s">
        <v>34</v>
      </c>
      <c r="F2310" t="s">
        <v>22</v>
      </c>
      <c r="G2310">
        <v>47</v>
      </c>
      <c r="H2310" s="12">
        <v>5405.12</v>
      </c>
      <c r="I2310">
        <v>2.7090000000000001</v>
      </c>
      <c r="J2310" t="s">
        <v>658</v>
      </c>
      <c r="K2310" t="b">
        <f t="shared" si="36"/>
        <v>0</v>
      </c>
    </row>
    <row r="2311" spans="1:11" x14ac:dyDescent="0.25">
      <c r="A2311" t="s">
        <v>36</v>
      </c>
      <c r="B2311" t="s">
        <v>37</v>
      </c>
      <c r="C2311" t="s">
        <v>37</v>
      </c>
      <c r="D2311" s="15">
        <v>45537.636134259257</v>
      </c>
      <c r="E2311" s="13" t="s">
        <v>34</v>
      </c>
      <c r="F2311" t="s">
        <v>25</v>
      </c>
      <c r="G2311">
        <v>46</v>
      </c>
      <c r="H2311" s="12">
        <v>5168.3500000000004</v>
      </c>
      <c r="I2311">
        <v>1.7190000000000001</v>
      </c>
      <c r="J2311" t="s">
        <v>659</v>
      </c>
      <c r="K2311" t="b">
        <f t="shared" si="36"/>
        <v>0</v>
      </c>
    </row>
    <row r="2312" spans="1:11" x14ac:dyDescent="0.25">
      <c r="A2312" t="s">
        <v>36</v>
      </c>
      <c r="B2312" t="s">
        <v>37</v>
      </c>
      <c r="C2312" t="s">
        <v>48</v>
      </c>
      <c r="D2312" s="15">
        <v>45537.642534722225</v>
      </c>
      <c r="E2312" s="13" t="s">
        <v>21</v>
      </c>
      <c r="F2312" t="s">
        <v>22</v>
      </c>
      <c r="G2312">
        <v>24</v>
      </c>
      <c r="H2312" s="12">
        <v>743.63</v>
      </c>
      <c r="I2312">
        <v>2.5990000000000002</v>
      </c>
      <c r="J2312" t="s">
        <v>660</v>
      </c>
      <c r="K2312" t="b">
        <f t="shared" si="36"/>
        <v>0</v>
      </c>
    </row>
    <row r="2313" spans="1:11" x14ac:dyDescent="0.25">
      <c r="A2313" t="s">
        <v>36</v>
      </c>
      <c r="B2313" t="s">
        <v>37</v>
      </c>
      <c r="C2313" t="s">
        <v>48</v>
      </c>
      <c r="D2313" s="15">
        <v>45537.642581018517</v>
      </c>
      <c r="E2313" s="13" t="s">
        <v>23</v>
      </c>
      <c r="F2313" t="s">
        <v>24</v>
      </c>
      <c r="G2313">
        <v>41</v>
      </c>
      <c r="H2313" s="12">
        <v>1160.47</v>
      </c>
      <c r="I2313">
        <v>3.1760000000000002</v>
      </c>
      <c r="J2313" t="s">
        <v>661</v>
      </c>
      <c r="K2313" t="b">
        <f t="shared" si="36"/>
        <v>0</v>
      </c>
    </row>
    <row r="2314" spans="1:11" x14ac:dyDescent="0.25">
      <c r="A2314" t="s">
        <v>36</v>
      </c>
      <c r="B2314" t="s">
        <v>37</v>
      </c>
      <c r="C2314" t="s">
        <v>48</v>
      </c>
      <c r="D2314" s="15">
        <v>45537.642627314817</v>
      </c>
      <c r="E2314" s="13" t="s">
        <v>23</v>
      </c>
      <c r="F2314" t="s">
        <v>25</v>
      </c>
      <c r="G2314">
        <v>38</v>
      </c>
      <c r="H2314" s="12">
        <v>922.32</v>
      </c>
      <c r="I2314">
        <v>1.671</v>
      </c>
      <c r="J2314" t="s">
        <v>662</v>
      </c>
      <c r="K2314" t="b">
        <f t="shared" si="36"/>
        <v>0</v>
      </c>
    </row>
    <row r="2315" spans="1:11" x14ac:dyDescent="0.25">
      <c r="A2315" t="s">
        <v>36</v>
      </c>
      <c r="B2315" t="s">
        <v>37</v>
      </c>
      <c r="C2315" t="s">
        <v>48</v>
      </c>
      <c r="D2315" s="15">
        <v>45537.642650462964</v>
      </c>
      <c r="E2315" s="13" t="s">
        <v>26</v>
      </c>
      <c r="F2315" t="s">
        <v>22</v>
      </c>
      <c r="G2315">
        <v>35</v>
      </c>
      <c r="H2315" s="12">
        <v>1391.81</v>
      </c>
      <c r="I2315">
        <v>4.3609999999999998</v>
      </c>
      <c r="J2315" t="s">
        <v>663</v>
      </c>
      <c r="K2315" t="b">
        <f t="shared" si="36"/>
        <v>0</v>
      </c>
    </row>
    <row r="2316" spans="1:11" x14ac:dyDescent="0.25">
      <c r="A2316" t="s">
        <v>36</v>
      </c>
      <c r="B2316" t="s">
        <v>37</v>
      </c>
      <c r="C2316" t="s">
        <v>48</v>
      </c>
      <c r="D2316" s="15">
        <v>45537.642708333333</v>
      </c>
      <c r="E2316" s="13" t="s">
        <v>27</v>
      </c>
      <c r="F2316" t="s">
        <v>22</v>
      </c>
      <c r="G2316">
        <v>33</v>
      </c>
      <c r="H2316" s="12">
        <v>912.15</v>
      </c>
      <c r="I2316">
        <v>1.67</v>
      </c>
      <c r="J2316" t="s">
        <v>664</v>
      </c>
      <c r="K2316" t="b">
        <f t="shared" si="36"/>
        <v>0</v>
      </c>
    </row>
    <row r="2317" spans="1:11" x14ac:dyDescent="0.25">
      <c r="A2317" t="s">
        <v>36</v>
      </c>
      <c r="B2317" t="s">
        <v>37</v>
      </c>
      <c r="C2317" t="s">
        <v>48</v>
      </c>
      <c r="D2317" s="15">
        <v>45537.642766203702</v>
      </c>
      <c r="E2317" s="13" t="s">
        <v>27</v>
      </c>
      <c r="F2317" t="s">
        <v>28</v>
      </c>
      <c r="G2317">
        <v>53</v>
      </c>
      <c r="H2317" s="12">
        <v>1175.3800000000001</v>
      </c>
      <c r="I2317">
        <v>4.0439999999999996</v>
      </c>
      <c r="J2317" t="s">
        <v>665</v>
      </c>
      <c r="K2317" t="b">
        <f t="shared" si="36"/>
        <v>0</v>
      </c>
    </row>
    <row r="2318" spans="1:11" x14ac:dyDescent="0.25">
      <c r="A2318" t="s">
        <v>36</v>
      </c>
      <c r="B2318" t="s">
        <v>37</v>
      </c>
      <c r="C2318" t="s">
        <v>48</v>
      </c>
      <c r="D2318" s="15">
        <v>45537.642858796295</v>
      </c>
      <c r="E2318" s="13" t="s">
        <v>26</v>
      </c>
      <c r="F2318" t="s">
        <v>28</v>
      </c>
      <c r="G2318">
        <v>41</v>
      </c>
      <c r="H2318" s="12">
        <v>1392.46</v>
      </c>
      <c r="I2318">
        <v>5.617</v>
      </c>
      <c r="J2318" t="s">
        <v>666</v>
      </c>
      <c r="K2318" t="b">
        <f t="shared" si="36"/>
        <v>0</v>
      </c>
    </row>
    <row r="2319" spans="1:11" x14ac:dyDescent="0.25">
      <c r="A2319" t="s">
        <v>36</v>
      </c>
      <c r="B2319" t="s">
        <v>37</v>
      </c>
      <c r="C2319" t="s">
        <v>48</v>
      </c>
      <c r="D2319" s="15">
        <v>45537.642928240741</v>
      </c>
      <c r="E2319" s="13" t="s">
        <v>35</v>
      </c>
      <c r="F2319" t="s">
        <v>33</v>
      </c>
      <c r="G2319">
        <v>1</v>
      </c>
      <c r="H2319" s="12">
        <v>1737402</v>
      </c>
      <c r="I2319">
        <v>2.3860000000000001</v>
      </c>
      <c r="J2319" t="s">
        <v>667</v>
      </c>
      <c r="K2319" t="b">
        <f t="shared" si="36"/>
        <v>0</v>
      </c>
    </row>
    <row r="2320" spans="1:11" x14ac:dyDescent="0.25">
      <c r="A2320" t="s">
        <v>36</v>
      </c>
      <c r="B2320" t="s">
        <v>37</v>
      </c>
      <c r="C2320" t="s">
        <v>48</v>
      </c>
      <c r="D2320" s="15">
        <v>45537.642962962964</v>
      </c>
      <c r="E2320" s="13" t="s">
        <v>34</v>
      </c>
      <c r="F2320" t="s">
        <v>22</v>
      </c>
      <c r="G2320">
        <v>48</v>
      </c>
      <c r="H2320" s="12">
        <v>1752.27</v>
      </c>
      <c r="I2320">
        <v>3.2919999999999998</v>
      </c>
      <c r="J2320" t="s">
        <v>668</v>
      </c>
      <c r="K2320" t="b">
        <f t="shared" si="36"/>
        <v>0</v>
      </c>
    </row>
    <row r="2321" spans="1:11" x14ac:dyDescent="0.25">
      <c r="A2321" t="s">
        <v>36</v>
      </c>
      <c r="B2321" t="s">
        <v>37</v>
      </c>
      <c r="C2321" t="s">
        <v>48</v>
      </c>
      <c r="D2321" s="15">
        <v>45537.643009259256</v>
      </c>
      <c r="E2321" s="13" t="s">
        <v>34</v>
      </c>
      <c r="F2321" t="s">
        <v>25</v>
      </c>
      <c r="G2321">
        <v>46</v>
      </c>
      <c r="H2321" s="12">
        <v>1514.71</v>
      </c>
      <c r="I2321">
        <v>1.9490000000000001</v>
      </c>
      <c r="J2321" t="s">
        <v>669</v>
      </c>
      <c r="K2321" t="b">
        <f t="shared" si="36"/>
        <v>0</v>
      </c>
    </row>
    <row r="2322" spans="1:11" x14ac:dyDescent="0.25">
      <c r="A2322" t="s">
        <v>36</v>
      </c>
      <c r="B2322" t="s">
        <v>37</v>
      </c>
      <c r="C2322" t="s">
        <v>37</v>
      </c>
      <c r="D2322" s="15">
        <v>45537.677314814813</v>
      </c>
      <c r="E2322" s="13" t="s">
        <v>21</v>
      </c>
      <c r="F2322" t="s">
        <v>22</v>
      </c>
      <c r="G2322">
        <v>24</v>
      </c>
      <c r="H2322" s="12">
        <v>1665.27</v>
      </c>
      <c r="I2322">
        <v>4.8090000000000002</v>
      </c>
      <c r="J2322" t="s">
        <v>670</v>
      </c>
      <c r="K2322" t="b">
        <f t="shared" si="36"/>
        <v>0</v>
      </c>
    </row>
    <row r="2323" spans="1:11" x14ac:dyDescent="0.25">
      <c r="A2323" t="s">
        <v>36</v>
      </c>
      <c r="B2323" t="s">
        <v>37</v>
      </c>
      <c r="C2323" t="s">
        <v>37</v>
      </c>
      <c r="D2323" s="15">
        <v>45537.677384259259</v>
      </c>
      <c r="E2323" s="13" t="s">
        <v>23</v>
      </c>
      <c r="F2323" t="s">
        <v>24</v>
      </c>
      <c r="G2323">
        <v>41</v>
      </c>
      <c r="H2323" s="12">
        <v>3799.84</v>
      </c>
      <c r="I2323">
        <v>2.2610000000000001</v>
      </c>
      <c r="J2323" t="s">
        <v>671</v>
      </c>
      <c r="K2323" t="b">
        <f t="shared" si="36"/>
        <v>0</v>
      </c>
    </row>
    <row r="2324" spans="1:11" x14ac:dyDescent="0.25">
      <c r="A2324" t="s">
        <v>36</v>
      </c>
      <c r="B2324" t="s">
        <v>37</v>
      </c>
      <c r="C2324" t="s">
        <v>37</v>
      </c>
      <c r="D2324" s="15">
        <v>45537.677418981482</v>
      </c>
      <c r="E2324" s="13" t="s">
        <v>23</v>
      </c>
      <c r="F2324" t="s">
        <v>25</v>
      </c>
      <c r="G2324">
        <v>40</v>
      </c>
      <c r="H2324" s="12">
        <v>3563.5</v>
      </c>
      <c r="I2324">
        <v>1.8720000000000001</v>
      </c>
      <c r="J2324" t="s">
        <v>672</v>
      </c>
      <c r="K2324" t="b">
        <f t="shared" si="36"/>
        <v>0</v>
      </c>
    </row>
    <row r="2325" spans="1:11" x14ac:dyDescent="0.25">
      <c r="A2325" t="s">
        <v>36</v>
      </c>
      <c r="B2325" t="s">
        <v>37</v>
      </c>
      <c r="C2325" t="s">
        <v>37</v>
      </c>
      <c r="D2325" s="15">
        <v>45537.677442129629</v>
      </c>
      <c r="E2325" s="13" t="s">
        <v>26</v>
      </c>
      <c r="F2325" t="s">
        <v>22</v>
      </c>
      <c r="G2325">
        <v>35</v>
      </c>
      <c r="H2325" s="12">
        <v>4775.0600000000004</v>
      </c>
      <c r="I2325">
        <v>5.4160000000000004</v>
      </c>
      <c r="J2325" t="s">
        <v>673</v>
      </c>
      <c r="K2325" t="b">
        <f t="shared" si="36"/>
        <v>0</v>
      </c>
    </row>
    <row r="2326" spans="1:11" x14ac:dyDescent="0.25">
      <c r="A2326" t="s">
        <v>36</v>
      </c>
      <c r="B2326" t="s">
        <v>37</v>
      </c>
      <c r="C2326" t="s">
        <v>37</v>
      </c>
      <c r="D2326" s="15">
        <v>45537.677511574075</v>
      </c>
      <c r="E2326" s="13" t="s">
        <v>27</v>
      </c>
      <c r="F2326" t="s">
        <v>22</v>
      </c>
      <c r="G2326">
        <v>34</v>
      </c>
      <c r="H2326" s="12">
        <v>2894.37</v>
      </c>
      <c r="I2326">
        <v>1.506</v>
      </c>
      <c r="J2326" t="s">
        <v>674</v>
      </c>
      <c r="K2326" t="b">
        <f t="shared" si="36"/>
        <v>0</v>
      </c>
    </row>
    <row r="2327" spans="1:11" x14ac:dyDescent="0.25">
      <c r="A2327" t="s">
        <v>36</v>
      </c>
      <c r="B2327" t="s">
        <v>37</v>
      </c>
      <c r="C2327" t="s">
        <v>37</v>
      </c>
      <c r="D2327" s="15">
        <v>45537.677569444444</v>
      </c>
      <c r="E2327" s="13" t="s">
        <v>27</v>
      </c>
      <c r="F2327" t="s">
        <v>28</v>
      </c>
      <c r="G2327">
        <v>54</v>
      </c>
      <c r="H2327" s="12">
        <v>3827.29</v>
      </c>
      <c r="I2327">
        <v>2.84</v>
      </c>
      <c r="J2327" t="s">
        <v>675</v>
      </c>
      <c r="K2327" t="b">
        <f t="shared" si="36"/>
        <v>0</v>
      </c>
    </row>
    <row r="2328" spans="1:11" x14ac:dyDescent="0.25">
      <c r="A2328" t="s">
        <v>36</v>
      </c>
      <c r="B2328" t="s">
        <v>37</v>
      </c>
      <c r="C2328" t="s">
        <v>37</v>
      </c>
      <c r="D2328" s="15">
        <v>45537.67765046296</v>
      </c>
      <c r="E2328" s="13" t="s">
        <v>26</v>
      </c>
      <c r="F2328" t="s">
        <v>28</v>
      </c>
      <c r="G2328">
        <v>41</v>
      </c>
      <c r="H2328" s="12">
        <v>4783.51</v>
      </c>
      <c r="I2328">
        <v>5.49</v>
      </c>
      <c r="J2328" t="s">
        <v>676</v>
      </c>
      <c r="K2328" t="b">
        <f t="shared" si="36"/>
        <v>0</v>
      </c>
    </row>
    <row r="2329" spans="1:11" x14ac:dyDescent="0.25">
      <c r="A2329" t="s">
        <v>36</v>
      </c>
      <c r="B2329" t="s">
        <v>37</v>
      </c>
      <c r="C2329" t="s">
        <v>37</v>
      </c>
      <c r="D2329" s="15">
        <v>45537.677719907406</v>
      </c>
      <c r="E2329" s="13" t="s">
        <v>35</v>
      </c>
      <c r="F2329" t="s">
        <v>33</v>
      </c>
      <c r="G2329">
        <v>1</v>
      </c>
      <c r="H2329" s="12">
        <v>1745379</v>
      </c>
      <c r="I2329">
        <v>3.306</v>
      </c>
      <c r="J2329" t="s">
        <v>677</v>
      </c>
      <c r="K2329" t="b">
        <f t="shared" si="36"/>
        <v>0</v>
      </c>
    </row>
    <row r="2330" spans="1:11" x14ac:dyDescent="0.25">
      <c r="A2330" t="s">
        <v>36</v>
      </c>
      <c r="B2330" t="s">
        <v>37</v>
      </c>
      <c r="C2330" t="s">
        <v>37</v>
      </c>
      <c r="D2330" s="15">
        <v>45537.677766203706</v>
      </c>
      <c r="E2330" s="13" t="s">
        <v>34</v>
      </c>
      <c r="F2330" t="s">
        <v>22</v>
      </c>
      <c r="G2330">
        <v>47</v>
      </c>
      <c r="H2330" s="12">
        <v>5405.12</v>
      </c>
      <c r="I2330">
        <v>2.96</v>
      </c>
      <c r="J2330" t="s">
        <v>678</v>
      </c>
      <c r="K2330" t="b">
        <f t="shared" si="36"/>
        <v>0</v>
      </c>
    </row>
    <row r="2331" spans="1:11" x14ac:dyDescent="0.25">
      <c r="A2331" t="s">
        <v>36</v>
      </c>
      <c r="B2331" t="s">
        <v>37</v>
      </c>
      <c r="C2331" t="s">
        <v>37</v>
      </c>
      <c r="D2331" s="15">
        <v>45537.677800925929</v>
      </c>
      <c r="E2331" s="13" t="s">
        <v>34</v>
      </c>
      <c r="F2331" t="s">
        <v>25</v>
      </c>
      <c r="G2331">
        <v>46</v>
      </c>
      <c r="H2331" s="12">
        <v>5168.3500000000004</v>
      </c>
      <c r="I2331">
        <v>1.7470000000000001</v>
      </c>
      <c r="J2331" t="s">
        <v>679</v>
      </c>
      <c r="K2331" t="b">
        <f t="shared" si="36"/>
        <v>0</v>
      </c>
    </row>
    <row r="2332" spans="1:11" x14ac:dyDescent="0.25">
      <c r="A2332" t="s">
        <v>36</v>
      </c>
      <c r="B2332" t="s">
        <v>37</v>
      </c>
      <c r="C2332" t="s">
        <v>48</v>
      </c>
      <c r="D2332" s="15">
        <v>45537.684201388889</v>
      </c>
      <c r="E2332" s="13" t="s">
        <v>21</v>
      </c>
      <c r="F2332" t="s">
        <v>22</v>
      </c>
      <c r="G2332">
        <v>26</v>
      </c>
      <c r="H2332" s="12">
        <v>744.25</v>
      </c>
      <c r="I2332">
        <v>2.8570000000000002</v>
      </c>
      <c r="J2332" t="s">
        <v>680</v>
      </c>
      <c r="K2332" t="b">
        <f t="shared" si="36"/>
        <v>0</v>
      </c>
    </row>
    <row r="2333" spans="1:11" x14ac:dyDescent="0.25">
      <c r="A2333" t="s">
        <v>36</v>
      </c>
      <c r="B2333" t="s">
        <v>37</v>
      </c>
      <c r="C2333" t="s">
        <v>48</v>
      </c>
      <c r="D2333" s="15">
        <v>45537.684247685182</v>
      </c>
      <c r="E2333" s="13" t="s">
        <v>23</v>
      </c>
      <c r="F2333" t="s">
        <v>24</v>
      </c>
      <c r="G2333">
        <v>40</v>
      </c>
      <c r="H2333" s="12">
        <v>1158.82</v>
      </c>
      <c r="I2333">
        <v>3.794</v>
      </c>
      <c r="J2333" t="s">
        <v>681</v>
      </c>
      <c r="K2333" t="b">
        <f t="shared" si="36"/>
        <v>0</v>
      </c>
    </row>
    <row r="2334" spans="1:11" x14ac:dyDescent="0.25">
      <c r="A2334" t="s">
        <v>36</v>
      </c>
      <c r="B2334" t="s">
        <v>37</v>
      </c>
      <c r="C2334" t="s">
        <v>48</v>
      </c>
      <c r="D2334" s="15">
        <v>45537.684305555558</v>
      </c>
      <c r="E2334" s="13" t="s">
        <v>23</v>
      </c>
      <c r="F2334" t="s">
        <v>25</v>
      </c>
      <c r="G2334">
        <v>38</v>
      </c>
      <c r="H2334" s="12">
        <v>921.79</v>
      </c>
      <c r="I2334">
        <v>1.867</v>
      </c>
      <c r="J2334" t="s">
        <v>682</v>
      </c>
      <c r="K2334" t="b">
        <f t="shared" si="36"/>
        <v>0</v>
      </c>
    </row>
    <row r="2335" spans="1:11" x14ac:dyDescent="0.25">
      <c r="A2335" t="s">
        <v>36</v>
      </c>
      <c r="B2335" t="s">
        <v>37</v>
      </c>
      <c r="C2335" t="s">
        <v>48</v>
      </c>
      <c r="D2335" s="15">
        <v>45537.684328703705</v>
      </c>
      <c r="E2335" s="13" t="s">
        <v>26</v>
      </c>
      <c r="F2335" t="s">
        <v>22</v>
      </c>
      <c r="G2335">
        <v>35</v>
      </c>
      <c r="H2335" s="12">
        <v>1391.3</v>
      </c>
      <c r="I2335">
        <v>5.8280000000000003</v>
      </c>
      <c r="J2335" t="s">
        <v>683</v>
      </c>
      <c r="K2335" t="b">
        <f t="shared" si="36"/>
        <v>0</v>
      </c>
    </row>
    <row r="2336" spans="1:11" x14ac:dyDescent="0.25">
      <c r="A2336" t="s">
        <v>36</v>
      </c>
      <c r="B2336" t="s">
        <v>37</v>
      </c>
      <c r="C2336" t="s">
        <v>48</v>
      </c>
      <c r="D2336" s="15">
        <v>45537.684398148151</v>
      </c>
      <c r="E2336" s="13" t="s">
        <v>27</v>
      </c>
      <c r="F2336" t="s">
        <v>22</v>
      </c>
      <c r="G2336">
        <v>33</v>
      </c>
      <c r="H2336" s="12">
        <v>911.33</v>
      </c>
      <c r="I2336">
        <v>1.8109999999999999</v>
      </c>
      <c r="J2336" t="s">
        <v>684</v>
      </c>
      <c r="K2336" t="b">
        <f t="shared" si="36"/>
        <v>0</v>
      </c>
    </row>
    <row r="2337" spans="1:11" x14ac:dyDescent="0.25">
      <c r="A2337" t="s">
        <v>36</v>
      </c>
      <c r="B2337" t="s">
        <v>37</v>
      </c>
      <c r="C2337" t="s">
        <v>48</v>
      </c>
      <c r="D2337" s="15">
        <v>45537.684467592589</v>
      </c>
      <c r="E2337" s="13" t="s">
        <v>27</v>
      </c>
      <c r="F2337" t="s">
        <v>28</v>
      </c>
      <c r="G2337">
        <v>53</v>
      </c>
      <c r="H2337" s="12">
        <v>1174.58</v>
      </c>
      <c r="I2337">
        <v>2.4740000000000002</v>
      </c>
      <c r="J2337" t="s">
        <v>685</v>
      </c>
      <c r="K2337" t="b">
        <f t="shared" si="36"/>
        <v>0</v>
      </c>
    </row>
    <row r="2338" spans="1:11" x14ac:dyDescent="0.25">
      <c r="A2338" t="s">
        <v>36</v>
      </c>
      <c r="B2338" t="s">
        <v>37</v>
      </c>
      <c r="C2338" t="s">
        <v>48</v>
      </c>
      <c r="D2338" s="15">
        <v>45537.684548611112</v>
      </c>
      <c r="E2338" s="13" t="s">
        <v>26</v>
      </c>
      <c r="F2338" t="s">
        <v>28</v>
      </c>
      <c r="G2338">
        <v>41</v>
      </c>
      <c r="H2338" s="12">
        <v>1391.95</v>
      </c>
      <c r="I2338">
        <v>6.5410000000000004</v>
      </c>
      <c r="J2338" t="s">
        <v>686</v>
      </c>
      <c r="K2338" t="b">
        <f t="shared" si="36"/>
        <v>0</v>
      </c>
    </row>
    <row r="2339" spans="1:11" x14ac:dyDescent="0.25">
      <c r="A2339" t="s">
        <v>36</v>
      </c>
      <c r="B2339" t="s">
        <v>37</v>
      </c>
      <c r="C2339" t="s">
        <v>48</v>
      </c>
      <c r="D2339" s="15">
        <v>45537.684629629628</v>
      </c>
      <c r="E2339" s="13" t="s">
        <v>35</v>
      </c>
      <c r="F2339" t="s">
        <v>33</v>
      </c>
      <c r="G2339">
        <v>1</v>
      </c>
      <c r="H2339" s="12">
        <v>1737955</v>
      </c>
      <c r="I2339">
        <v>2.9039999999999999</v>
      </c>
      <c r="J2339" t="s">
        <v>687</v>
      </c>
      <c r="K2339" t="b">
        <f t="shared" si="36"/>
        <v>0</v>
      </c>
    </row>
    <row r="2340" spans="1:11" x14ac:dyDescent="0.25">
      <c r="A2340" t="s">
        <v>36</v>
      </c>
      <c r="B2340" t="s">
        <v>37</v>
      </c>
      <c r="C2340" t="s">
        <v>48</v>
      </c>
      <c r="D2340" s="15">
        <v>45537.684664351851</v>
      </c>
      <c r="E2340" s="13" t="s">
        <v>34</v>
      </c>
      <c r="F2340" t="s">
        <v>22</v>
      </c>
      <c r="G2340">
        <v>48</v>
      </c>
      <c r="H2340" s="12">
        <v>1751.72</v>
      </c>
      <c r="I2340">
        <v>2.7879999999999998</v>
      </c>
      <c r="J2340" t="s">
        <v>688</v>
      </c>
      <c r="K2340" t="b">
        <f t="shared" si="36"/>
        <v>0</v>
      </c>
    </row>
    <row r="2341" spans="1:11" x14ac:dyDescent="0.25">
      <c r="A2341" t="s">
        <v>36</v>
      </c>
      <c r="B2341" t="s">
        <v>37</v>
      </c>
      <c r="C2341" t="s">
        <v>48</v>
      </c>
      <c r="D2341" s="15">
        <v>45537.684699074074</v>
      </c>
      <c r="E2341" s="13" t="s">
        <v>34</v>
      </c>
      <c r="F2341" t="s">
        <v>25</v>
      </c>
      <c r="G2341">
        <v>44</v>
      </c>
      <c r="H2341" s="12">
        <v>1277.1099999999999</v>
      </c>
      <c r="I2341">
        <v>2.8090000000000002</v>
      </c>
      <c r="J2341" t="s">
        <v>689</v>
      </c>
      <c r="K2341" t="b">
        <f t="shared" si="36"/>
        <v>0</v>
      </c>
    </row>
    <row r="2342" spans="1:11" x14ac:dyDescent="0.25">
      <c r="A2342" t="s">
        <v>36</v>
      </c>
      <c r="B2342" t="s">
        <v>37</v>
      </c>
      <c r="C2342" t="s">
        <v>37</v>
      </c>
      <c r="D2342" s="15">
        <v>45537.718969907408</v>
      </c>
      <c r="E2342" s="13" t="s">
        <v>21</v>
      </c>
      <c r="F2342" t="s">
        <v>22</v>
      </c>
      <c r="G2342">
        <v>24</v>
      </c>
      <c r="H2342" s="12">
        <v>1665.27</v>
      </c>
      <c r="I2342">
        <v>5.657</v>
      </c>
      <c r="J2342" t="s">
        <v>690</v>
      </c>
      <c r="K2342" t="b">
        <f t="shared" si="36"/>
        <v>0</v>
      </c>
    </row>
    <row r="2343" spans="1:11" x14ac:dyDescent="0.25">
      <c r="A2343" t="s">
        <v>36</v>
      </c>
      <c r="B2343" t="s">
        <v>37</v>
      </c>
      <c r="C2343" t="s">
        <v>37</v>
      </c>
      <c r="D2343" s="15">
        <v>45537.719050925924</v>
      </c>
      <c r="E2343" s="13" t="s">
        <v>23</v>
      </c>
      <c r="F2343" t="s">
        <v>24</v>
      </c>
      <c r="G2343">
        <v>41</v>
      </c>
      <c r="H2343" s="12">
        <v>3799.84</v>
      </c>
      <c r="I2343">
        <v>3.234</v>
      </c>
      <c r="J2343" t="s">
        <v>691</v>
      </c>
      <c r="K2343" t="b">
        <f t="shared" si="36"/>
        <v>0</v>
      </c>
    </row>
    <row r="2344" spans="1:11" x14ac:dyDescent="0.25">
      <c r="A2344" t="s">
        <v>36</v>
      </c>
      <c r="B2344" t="s">
        <v>37</v>
      </c>
      <c r="C2344" t="s">
        <v>37</v>
      </c>
      <c r="D2344" s="15">
        <v>45537.719097222223</v>
      </c>
      <c r="E2344" s="13" t="s">
        <v>23</v>
      </c>
      <c r="F2344" t="s">
        <v>25</v>
      </c>
      <c r="G2344">
        <v>40</v>
      </c>
      <c r="H2344" s="12">
        <v>3563.5</v>
      </c>
      <c r="I2344">
        <v>2.0510000000000002</v>
      </c>
      <c r="J2344" t="s">
        <v>692</v>
      </c>
      <c r="K2344" t="b">
        <f t="shared" si="36"/>
        <v>0</v>
      </c>
    </row>
    <row r="2345" spans="1:11" x14ac:dyDescent="0.25">
      <c r="A2345" t="s">
        <v>36</v>
      </c>
      <c r="B2345" t="s">
        <v>37</v>
      </c>
      <c r="C2345" t="s">
        <v>37</v>
      </c>
      <c r="D2345" s="15">
        <v>45537.719131944446</v>
      </c>
      <c r="E2345" s="13" t="s">
        <v>26</v>
      </c>
      <c r="F2345" t="s">
        <v>22</v>
      </c>
      <c r="G2345">
        <v>35</v>
      </c>
      <c r="H2345" s="12">
        <v>4775.05</v>
      </c>
      <c r="I2345">
        <v>5.1680000000000001</v>
      </c>
      <c r="J2345" t="s">
        <v>693</v>
      </c>
      <c r="K2345" t="b">
        <f t="shared" si="36"/>
        <v>0</v>
      </c>
    </row>
    <row r="2346" spans="1:11" x14ac:dyDescent="0.25">
      <c r="A2346" t="s">
        <v>36</v>
      </c>
      <c r="B2346" t="s">
        <v>37</v>
      </c>
      <c r="C2346" t="s">
        <v>37</v>
      </c>
      <c r="D2346" s="15">
        <v>45537.719189814816</v>
      </c>
      <c r="E2346" s="13" t="s">
        <v>27</v>
      </c>
      <c r="F2346" t="s">
        <v>22</v>
      </c>
      <c r="G2346">
        <v>34</v>
      </c>
      <c r="H2346" s="12">
        <v>2894.37</v>
      </c>
      <c r="I2346">
        <v>1.8080000000000001</v>
      </c>
      <c r="J2346" t="s">
        <v>694</v>
      </c>
      <c r="K2346" t="b">
        <f t="shared" si="36"/>
        <v>0</v>
      </c>
    </row>
    <row r="2347" spans="1:11" x14ac:dyDescent="0.25">
      <c r="A2347" t="s">
        <v>36</v>
      </c>
      <c r="B2347" t="s">
        <v>37</v>
      </c>
      <c r="C2347" t="s">
        <v>37</v>
      </c>
      <c r="D2347" s="15">
        <v>45537.719259259262</v>
      </c>
      <c r="E2347" s="13" t="s">
        <v>27</v>
      </c>
      <c r="F2347" t="s">
        <v>28</v>
      </c>
      <c r="G2347">
        <v>54</v>
      </c>
      <c r="H2347" s="12">
        <v>3827.29</v>
      </c>
      <c r="I2347">
        <v>2.2599999999999998</v>
      </c>
      <c r="J2347" t="s">
        <v>695</v>
      </c>
      <c r="K2347" t="b">
        <f t="shared" si="36"/>
        <v>0</v>
      </c>
    </row>
    <row r="2348" spans="1:11" x14ac:dyDescent="0.25">
      <c r="A2348" t="s">
        <v>36</v>
      </c>
      <c r="B2348" t="s">
        <v>37</v>
      </c>
      <c r="C2348" t="s">
        <v>37</v>
      </c>
      <c r="D2348" s="15">
        <v>45537.719328703701</v>
      </c>
      <c r="E2348" s="13" t="s">
        <v>26</v>
      </c>
      <c r="F2348" t="s">
        <v>28</v>
      </c>
      <c r="G2348">
        <v>41</v>
      </c>
      <c r="H2348" s="12">
        <v>4783.51</v>
      </c>
      <c r="I2348">
        <v>5.21</v>
      </c>
      <c r="J2348" t="s">
        <v>696</v>
      </c>
      <c r="K2348" t="b">
        <f t="shared" si="36"/>
        <v>0</v>
      </c>
    </row>
    <row r="2349" spans="1:11" x14ac:dyDescent="0.25">
      <c r="A2349" t="s">
        <v>36</v>
      </c>
      <c r="B2349" t="s">
        <v>37</v>
      </c>
      <c r="C2349" t="s">
        <v>37</v>
      </c>
      <c r="D2349" s="15">
        <v>45537.719398148147</v>
      </c>
      <c r="E2349" s="13" t="s">
        <v>35</v>
      </c>
      <c r="F2349" t="s">
        <v>33</v>
      </c>
      <c r="G2349">
        <v>1</v>
      </c>
      <c r="H2349" s="12">
        <v>1745872</v>
      </c>
      <c r="I2349">
        <v>3.181</v>
      </c>
      <c r="J2349" t="s">
        <v>697</v>
      </c>
      <c r="K2349" t="b">
        <f t="shared" si="36"/>
        <v>0</v>
      </c>
    </row>
    <row r="2350" spans="1:11" x14ac:dyDescent="0.25">
      <c r="A2350" t="s">
        <v>36</v>
      </c>
      <c r="B2350" t="s">
        <v>37</v>
      </c>
      <c r="C2350" t="s">
        <v>37</v>
      </c>
      <c r="D2350" s="15">
        <v>45537.71943287037</v>
      </c>
      <c r="E2350" s="13" t="s">
        <v>34</v>
      </c>
      <c r="F2350" t="s">
        <v>22</v>
      </c>
      <c r="G2350">
        <v>47</v>
      </c>
      <c r="H2350" s="12">
        <v>5405.12</v>
      </c>
      <c r="I2350">
        <v>2.6059999999999999</v>
      </c>
      <c r="J2350" t="s">
        <v>698</v>
      </c>
      <c r="K2350" t="b">
        <f t="shared" si="36"/>
        <v>0</v>
      </c>
    </row>
    <row r="2351" spans="1:11" x14ac:dyDescent="0.25">
      <c r="A2351" t="s">
        <v>36</v>
      </c>
      <c r="B2351" t="s">
        <v>37</v>
      </c>
      <c r="C2351" t="s">
        <v>37</v>
      </c>
      <c r="D2351" s="15">
        <v>45537.719467592593</v>
      </c>
      <c r="E2351" s="13" t="s">
        <v>34</v>
      </c>
      <c r="F2351" t="s">
        <v>25</v>
      </c>
      <c r="G2351">
        <v>46</v>
      </c>
      <c r="H2351" s="12">
        <v>5168.3500000000004</v>
      </c>
      <c r="I2351">
        <v>1.76</v>
      </c>
      <c r="J2351" t="s">
        <v>699</v>
      </c>
      <c r="K2351" t="b">
        <f t="shared" si="36"/>
        <v>0</v>
      </c>
    </row>
    <row r="2352" spans="1:11" x14ac:dyDescent="0.25">
      <c r="A2352" t="s">
        <v>36</v>
      </c>
      <c r="B2352" t="s">
        <v>37</v>
      </c>
      <c r="C2352" t="s">
        <v>48</v>
      </c>
      <c r="D2352" s="15">
        <v>45537.725868055553</v>
      </c>
      <c r="E2352" s="13" t="s">
        <v>21</v>
      </c>
      <c r="F2352" t="s">
        <v>22</v>
      </c>
      <c r="G2352">
        <v>25</v>
      </c>
      <c r="H2352" s="12">
        <v>744.24</v>
      </c>
      <c r="I2352">
        <v>2.6890000000000001</v>
      </c>
      <c r="J2352" t="s">
        <v>700</v>
      </c>
      <c r="K2352" t="b">
        <f t="shared" si="36"/>
        <v>0</v>
      </c>
    </row>
    <row r="2353" spans="1:11" x14ac:dyDescent="0.25">
      <c r="A2353" t="s">
        <v>36</v>
      </c>
      <c r="B2353" t="s">
        <v>37</v>
      </c>
      <c r="C2353" t="s">
        <v>48</v>
      </c>
      <c r="D2353" s="15">
        <v>45537.725914351853</v>
      </c>
      <c r="E2353" s="13" t="s">
        <v>23</v>
      </c>
      <c r="F2353" t="s">
        <v>24</v>
      </c>
      <c r="G2353">
        <v>40</v>
      </c>
      <c r="H2353" s="12">
        <v>1158.83</v>
      </c>
      <c r="I2353">
        <v>3.5019999999999998</v>
      </c>
      <c r="J2353" t="s">
        <v>701</v>
      </c>
      <c r="K2353" t="b">
        <f t="shared" si="36"/>
        <v>0</v>
      </c>
    </row>
    <row r="2354" spans="1:11" x14ac:dyDescent="0.25">
      <c r="A2354" t="s">
        <v>36</v>
      </c>
      <c r="B2354" t="s">
        <v>37</v>
      </c>
      <c r="C2354" t="s">
        <v>48</v>
      </c>
      <c r="D2354" s="15">
        <v>45537.725960648146</v>
      </c>
      <c r="E2354" s="13" t="s">
        <v>23</v>
      </c>
      <c r="F2354" t="s">
        <v>25</v>
      </c>
      <c r="G2354">
        <v>38</v>
      </c>
      <c r="H2354" s="12">
        <v>921.79</v>
      </c>
      <c r="I2354">
        <v>1.976</v>
      </c>
      <c r="J2354" t="s">
        <v>702</v>
      </c>
      <c r="K2354" t="b">
        <f t="shared" si="36"/>
        <v>0</v>
      </c>
    </row>
    <row r="2355" spans="1:11" x14ac:dyDescent="0.25">
      <c r="A2355" t="s">
        <v>36</v>
      </c>
      <c r="B2355" t="s">
        <v>37</v>
      </c>
      <c r="C2355" t="s">
        <v>48</v>
      </c>
      <c r="D2355" s="15">
        <v>45537.725995370369</v>
      </c>
      <c r="E2355" s="13" t="s">
        <v>26</v>
      </c>
      <c r="F2355" t="s">
        <v>22</v>
      </c>
      <c r="G2355">
        <v>35</v>
      </c>
      <c r="H2355" s="12">
        <v>1391.3</v>
      </c>
      <c r="I2355">
        <v>4.8150000000000004</v>
      </c>
      <c r="J2355" t="s">
        <v>703</v>
      </c>
      <c r="K2355" t="b">
        <f t="shared" si="36"/>
        <v>0</v>
      </c>
    </row>
    <row r="2356" spans="1:11" x14ac:dyDescent="0.25">
      <c r="A2356" t="s">
        <v>36</v>
      </c>
      <c r="B2356" t="s">
        <v>37</v>
      </c>
      <c r="C2356" t="s">
        <v>48</v>
      </c>
      <c r="D2356" s="15">
        <v>45537.726053240738</v>
      </c>
      <c r="E2356" s="13" t="s">
        <v>27</v>
      </c>
      <c r="F2356" t="s">
        <v>22</v>
      </c>
      <c r="G2356">
        <v>33</v>
      </c>
      <c r="H2356" s="12">
        <v>911.34</v>
      </c>
      <c r="I2356">
        <v>1.665</v>
      </c>
      <c r="J2356" t="s">
        <v>704</v>
      </c>
      <c r="K2356" t="b">
        <f t="shared" si="36"/>
        <v>0</v>
      </c>
    </row>
    <row r="2357" spans="1:11" x14ac:dyDescent="0.25">
      <c r="A2357" t="s">
        <v>36</v>
      </c>
      <c r="B2357" t="s">
        <v>37</v>
      </c>
      <c r="C2357" t="s">
        <v>48</v>
      </c>
      <c r="D2357" s="15">
        <v>45537.726122685184</v>
      </c>
      <c r="E2357" s="13" t="s">
        <v>27</v>
      </c>
      <c r="F2357" t="s">
        <v>28</v>
      </c>
      <c r="G2357">
        <v>53</v>
      </c>
      <c r="H2357" s="12">
        <v>1174.57</v>
      </c>
      <c r="I2357">
        <v>2.39</v>
      </c>
      <c r="J2357" t="s">
        <v>705</v>
      </c>
      <c r="K2357" t="b">
        <f t="shared" si="36"/>
        <v>0</v>
      </c>
    </row>
    <row r="2358" spans="1:11" x14ac:dyDescent="0.25">
      <c r="A2358" t="s">
        <v>36</v>
      </c>
      <c r="B2358" t="s">
        <v>37</v>
      </c>
      <c r="C2358" t="s">
        <v>48</v>
      </c>
      <c r="D2358" s="15">
        <v>45537.72619212963</v>
      </c>
      <c r="E2358" s="13" t="s">
        <v>26</v>
      </c>
      <c r="F2358" t="s">
        <v>28</v>
      </c>
      <c r="G2358">
        <v>41</v>
      </c>
      <c r="H2358" s="12">
        <v>1391.94</v>
      </c>
      <c r="I2358">
        <v>5.1829999999999998</v>
      </c>
      <c r="J2358" t="s">
        <v>706</v>
      </c>
      <c r="K2358" t="b">
        <f t="shared" si="36"/>
        <v>0</v>
      </c>
    </row>
    <row r="2359" spans="1:11" x14ac:dyDescent="0.25">
      <c r="A2359" t="s">
        <v>36</v>
      </c>
      <c r="B2359" t="s">
        <v>37</v>
      </c>
      <c r="C2359" t="s">
        <v>48</v>
      </c>
      <c r="D2359" s="15">
        <v>45537.726261574076</v>
      </c>
      <c r="E2359" s="13" t="s">
        <v>35</v>
      </c>
      <c r="F2359" t="s">
        <v>33</v>
      </c>
      <c r="G2359">
        <v>1</v>
      </c>
      <c r="H2359" s="12">
        <v>1738508</v>
      </c>
      <c r="I2359">
        <v>2.3010000000000002</v>
      </c>
      <c r="J2359" t="s">
        <v>707</v>
      </c>
      <c r="K2359" t="b">
        <f t="shared" si="36"/>
        <v>0</v>
      </c>
    </row>
    <row r="2360" spans="1:11" x14ac:dyDescent="0.25">
      <c r="A2360" t="s">
        <v>36</v>
      </c>
      <c r="B2360" t="s">
        <v>37</v>
      </c>
      <c r="C2360" t="s">
        <v>48</v>
      </c>
      <c r="D2360" s="15">
        <v>45537.7262962963</v>
      </c>
      <c r="E2360" s="13" t="s">
        <v>34</v>
      </c>
      <c r="F2360" t="s">
        <v>22</v>
      </c>
      <c r="G2360">
        <v>48</v>
      </c>
      <c r="H2360" s="12">
        <v>1751.72</v>
      </c>
      <c r="I2360">
        <v>3.47</v>
      </c>
      <c r="J2360" t="s">
        <v>708</v>
      </c>
      <c r="K2360" t="b">
        <f t="shared" si="36"/>
        <v>0</v>
      </c>
    </row>
    <row r="2361" spans="1:11" x14ac:dyDescent="0.25">
      <c r="A2361" t="s">
        <v>36</v>
      </c>
      <c r="B2361" t="s">
        <v>37</v>
      </c>
      <c r="C2361" t="s">
        <v>48</v>
      </c>
      <c r="D2361" s="15">
        <v>45537.726342592592</v>
      </c>
      <c r="E2361" s="13" t="s">
        <v>34</v>
      </c>
      <c r="F2361" t="s">
        <v>25</v>
      </c>
      <c r="G2361">
        <v>46</v>
      </c>
      <c r="H2361" s="12">
        <v>1514.17</v>
      </c>
      <c r="I2361">
        <v>1.853</v>
      </c>
      <c r="J2361" t="s">
        <v>709</v>
      </c>
      <c r="K2361" t="b">
        <f t="shared" si="36"/>
        <v>0</v>
      </c>
    </row>
    <row r="2362" spans="1:11" x14ac:dyDescent="0.25">
      <c r="A2362" t="s">
        <v>36</v>
      </c>
      <c r="B2362" t="s">
        <v>37</v>
      </c>
      <c r="C2362" t="s">
        <v>37</v>
      </c>
      <c r="D2362" s="15">
        <v>45537.760763888888</v>
      </c>
      <c r="E2362" s="13" t="s">
        <v>21</v>
      </c>
      <c r="F2362" t="s">
        <v>22</v>
      </c>
      <c r="G2362">
        <v>24</v>
      </c>
      <c r="H2362" s="12">
        <v>1665.27</v>
      </c>
      <c r="I2362">
        <v>6.1260000000000003</v>
      </c>
      <c r="J2362" t="s">
        <v>710</v>
      </c>
      <c r="K2362" t="b">
        <f t="shared" si="36"/>
        <v>0</v>
      </c>
    </row>
    <row r="2363" spans="1:11" x14ac:dyDescent="0.25">
      <c r="A2363" t="s">
        <v>36</v>
      </c>
      <c r="B2363" t="s">
        <v>37</v>
      </c>
      <c r="C2363" t="s">
        <v>37</v>
      </c>
      <c r="D2363" s="15">
        <v>45537.760844907411</v>
      </c>
      <c r="E2363" s="13" t="s">
        <v>23</v>
      </c>
      <c r="F2363" t="s">
        <v>24</v>
      </c>
      <c r="G2363">
        <v>41</v>
      </c>
      <c r="H2363" s="12">
        <v>3799.84</v>
      </c>
      <c r="I2363">
        <v>3.4020000000000001</v>
      </c>
      <c r="J2363" t="s">
        <v>711</v>
      </c>
      <c r="K2363" t="b">
        <f t="shared" si="36"/>
        <v>0</v>
      </c>
    </row>
    <row r="2364" spans="1:11" x14ac:dyDescent="0.25">
      <c r="A2364" t="s">
        <v>36</v>
      </c>
      <c r="B2364" t="s">
        <v>37</v>
      </c>
      <c r="C2364" t="s">
        <v>37</v>
      </c>
      <c r="D2364" s="15">
        <v>45537.760891203703</v>
      </c>
      <c r="E2364" s="13" t="s">
        <v>23</v>
      </c>
      <c r="F2364" t="s">
        <v>25</v>
      </c>
      <c r="G2364">
        <v>40</v>
      </c>
      <c r="H2364" s="12">
        <v>3563.5</v>
      </c>
      <c r="I2364">
        <v>2.1739999999999999</v>
      </c>
      <c r="J2364" t="s">
        <v>712</v>
      </c>
      <c r="K2364" t="b">
        <f t="shared" si="36"/>
        <v>0</v>
      </c>
    </row>
    <row r="2365" spans="1:11" x14ac:dyDescent="0.25">
      <c r="A2365" t="s">
        <v>36</v>
      </c>
      <c r="B2365" t="s">
        <v>37</v>
      </c>
      <c r="C2365" t="s">
        <v>37</v>
      </c>
      <c r="D2365" s="15">
        <v>45537.760925925926</v>
      </c>
      <c r="E2365" s="13" t="s">
        <v>26</v>
      </c>
      <c r="F2365" t="s">
        <v>22</v>
      </c>
      <c r="G2365">
        <v>35</v>
      </c>
      <c r="H2365" s="12">
        <v>4775.0600000000004</v>
      </c>
      <c r="I2365">
        <v>5.6449999999999996</v>
      </c>
      <c r="J2365" t="s">
        <v>713</v>
      </c>
      <c r="K2365" t="b">
        <f t="shared" si="36"/>
        <v>0</v>
      </c>
    </row>
    <row r="2366" spans="1:11" x14ac:dyDescent="0.25">
      <c r="A2366" t="s">
        <v>36</v>
      </c>
      <c r="B2366" t="s">
        <v>37</v>
      </c>
      <c r="C2366" t="s">
        <v>37</v>
      </c>
      <c r="D2366" s="15">
        <v>45537.760995370372</v>
      </c>
      <c r="E2366" s="13" t="s">
        <v>27</v>
      </c>
      <c r="F2366" t="s">
        <v>22</v>
      </c>
      <c r="G2366">
        <v>34</v>
      </c>
      <c r="H2366" s="12">
        <v>2894.37</v>
      </c>
      <c r="I2366">
        <v>1.75</v>
      </c>
      <c r="J2366" t="s">
        <v>714</v>
      </c>
      <c r="K2366" t="b">
        <f t="shared" si="36"/>
        <v>0</v>
      </c>
    </row>
    <row r="2367" spans="1:11" x14ac:dyDescent="0.25">
      <c r="A2367" t="s">
        <v>36</v>
      </c>
      <c r="B2367" t="s">
        <v>37</v>
      </c>
      <c r="C2367" t="s">
        <v>37</v>
      </c>
      <c r="D2367" s="15">
        <v>45537.761064814818</v>
      </c>
      <c r="E2367" s="13" t="s">
        <v>27</v>
      </c>
      <c r="F2367" t="s">
        <v>28</v>
      </c>
      <c r="G2367">
        <v>54</v>
      </c>
      <c r="H2367" s="12">
        <v>3827.29</v>
      </c>
      <c r="I2367">
        <v>2.3279999999999998</v>
      </c>
      <c r="J2367" t="s">
        <v>715</v>
      </c>
      <c r="K2367" t="b">
        <f t="shared" si="36"/>
        <v>0</v>
      </c>
    </row>
    <row r="2368" spans="1:11" x14ac:dyDescent="0.25">
      <c r="A2368" t="s">
        <v>36</v>
      </c>
      <c r="B2368" t="s">
        <v>37</v>
      </c>
      <c r="C2368" t="s">
        <v>37</v>
      </c>
      <c r="D2368" s="15">
        <v>45537.761145833334</v>
      </c>
      <c r="E2368" s="13" t="s">
        <v>26</v>
      </c>
      <c r="F2368" t="s">
        <v>28</v>
      </c>
      <c r="G2368">
        <v>41</v>
      </c>
      <c r="H2368" s="12">
        <v>4783.51</v>
      </c>
      <c r="I2368">
        <v>5.9279999999999999</v>
      </c>
      <c r="J2368" t="s">
        <v>716</v>
      </c>
      <c r="K2368" t="b">
        <f t="shared" si="36"/>
        <v>0</v>
      </c>
    </row>
    <row r="2369" spans="1:11" x14ac:dyDescent="0.25">
      <c r="A2369" t="s">
        <v>36</v>
      </c>
      <c r="B2369" t="s">
        <v>37</v>
      </c>
      <c r="C2369" t="s">
        <v>37</v>
      </c>
      <c r="D2369" s="15">
        <v>45537.76121527778</v>
      </c>
      <c r="E2369" s="13" t="s">
        <v>35</v>
      </c>
      <c r="F2369" t="s">
        <v>33</v>
      </c>
      <c r="G2369">
        <v>1</v>
      </c>
      <c r="H2369" s="12">
        <v>1746365</v>
      </c>
      <c r="I2369">
        <v>2.964</v>
      </c>
      <c r="J2369" t="s">
        <v>717</v>
      </c>
      <c r="K2369" t="b">
        <f t="shared" si="36"/>
        <v>0</v>
      </c>
    </row>
    <row r="2370" spans="1:11" x14ac:dyDescent="0.25">
      <c r="A2370" t="s">
        <v>36</v>
      </c>
      <c r="B2370" t="s">
        <v>37</v>
      </c>
      <c r="C2370" t="s">
        <v>37</v>
      </c>
      <c r="D2370" s="15">
        <v>45537.761250000003</v>
      </c>
      <c r="E2370" s="13" t="s">
        <v>34</v>
      </c>
      <c r="F2370" t="s">
        <v>22</v>
      </c>
      <c r="G2370">
        <v>47</v>
      </c>
      <c r="H2370" s="12">
        <v>5405.12</v>
      </c>
      <c r="I2370">
        <v>3.2069999999999999</v>
      </c>
      <c r="J2370" t="s">
        <v>718</v>
      </c>
      <c r="K2370" t="b">
        <f t="shared" si="36"/>
        <v>0</v>
      </c>
    </row>
    <row r="2371" spans="1:11" x14ac:dyDescent="0.25">
      <c r="A2371" t="s">
        <v>36</v>
      </c>
      <c r="B2371" t="s">
        <v>37</v>
      </c>
      <c r="C2371" t="s">
        <v>37</v>
      </c>
      <c r="D2371" s="15">
        <v>45537.761296296296</v>
      </c>
      <c r="E2371" s="13" t="s">
        <v>34</v>
      </c>
      <c r="F2371" t="s">
        <v>25</v>
      </c>
      <c r="G2371">
        <v>46</v>
      </c>
      <c r="H2371" s="12">
        <v>5168.3500000000004</v>
      </c>
      <c r="I2371">
        <v>1.681</v>
      </c>
      <c r="J2371" t="s">
        <v>719</v>
      </c>
      <c r="K2371" t="b">
        <f t="shared" ref="K2371:K2434" si="37">IF(I2371 &gt; 10, TRUE, FALSE)</f>
        <v>0</v>
      </c>
    </row>
    <row r="2372" spans="1:11" x14ac:dyDescent="0.25">
      <c r="A2372" t="s">
        <v>36</v>
      </c>
      <c r="B2372" t="s">
        <v>37</v>
      </c>
      <c r="C2372" t="s">
        <v>48</v>
      </c>
      <c r="D2372" s="15">
        <v>45537.767557870371</v>
      </c>
      <c r="E2372" s="13" t="s">
        <v>21</v>
      </c>
      <c r="F2372" t="s">
        <v>22</v>
      </c>
      <c r="G2372">
        <v>25</v>
      </c>
      <c r="H2372" s="12">
        <v>744.24</v>
      </c>
      <c r="I2372">
        <v>2.806</v>
      </c>
      <c r="J2372" t="s">
        <v>720</v>
      </c>
      <c r="K2372" t="b">
        <f t="shared" si="37"/>
        <v>0</v>
      </c>
    </row>
    <row r="2373" spans="1:11" x14ac:dyDescent="0.25">
      <c r="A2373" t="s">
        <v>36</v>
      </c>
      <c r="B2373" t="s">
        <v>37</v>
      </c>
      <c r="C2373" t="s">
        <v>48</v>
      </c>
      <c r="D2373" s="15">
        <v>45537.767604166664</v>
      </c>
      <c r="E2373" s="13" t="s">
        <v>23</v>
      </c>
      <c r="F2373" t="s">
        <v>24</v>
      </c>
      <c r="G2373">
        <v>40</v>
      </c>
      <c r="H2373" s="12">
        <v>1158.8399999999999</v>
      </c>
      <c r="I2373">
        <v>2.698</v>
      </c>
      <c r="J2373" t="s">
        <v>721</v>
      </c>
      <c r="K2373" t="b">
        <f t="shared" si="37"/>
        <v>0</v>
      </c>
    </row>
    <row r="2374" spans="1:11" x14ac:dyDescent="0.25">
      <c r="A2374" t="s">
        <v>36</v>
      </c>
      <c r="B2374" t="s">
        <v>37</v>
      </c>
      <c r="C2374" t="s">
        <v>48</v>
      </c>
      <c r="D2374" s="15">
        <v>45537.767650462964</v>
      </c>
      <c r="E2374" s="13" t="s">
        <v>23</v>
      </c>
      <c r="F2374" t="s">
        <v>25</v>
      </c>
      <c r="G2374">
        <v>38</v>
      </c>
      <c r="H2374" s="12">
        <v>921.79</v>
      </c>
      <c r="I2374">
        <v>1.7330000000000001</v>
      </c>
      <c r="J2374" t="s">
        <v>722</v>
      </c>
      <c r="K2374" t="b">
        <f t="shared" si="37"/>
        <v>0</v>
      </c>
    </row>
    <row r="2375" spans="1:11" x14ac:dyDescent="0.25">
      <c r="A2375" t="s">
        <v>36</v>
      </c>
      <c r="B2375" t="s">
        <v>37</v>
      </c>
      <c r="C2375" t="s">
        <v>48</v>
      </c>
      <c r="D2375" s="15">
        <v>45537.76767361111</v>
      </c>
      <c r="E2375" s="13" t="s">
        <v>26</v>
      </c>
      <c r="F2375" t="s">
        <v>22</v>
      </c>
      <c r="G2375">
        <v>35</v>
      </c>
      <c r="H2375" s="12">
        <v>1391.29</v>
      </c>
      <c r="I2375">
        <v>5.1879999999999997</v>
      </c>
      <c r="J2375" t="s">
        <v>723</v>
      </c>
      <c r="K2375" t="b">
        <f t="shared" si="37"/>
        <v>0</v>
      </c>
    </row>
    <row r="2376" spans="1:11" x14ac:dyDescent="0.25">
      <c r="A2376" t="s">
        <v>36</v>
      </c>
      <c r="B2376" t="s">
        <v>37</v>
      </c>
      <c r="C2376" t="s">
        <v>48</v>
      </c>
      <c r="D2376" s="15">
        <v>45537.767731481479</v>
      </c>
      <c r="E2376" s="13" t="s">
        <v>27</v>
      </c>
      <c r="F2376" t="s">
        <v>22</v>
      </c>
      <c r="G2376">
        <v>33</v>
      </c>
      <c r="H2376" s="12">
        <v>911.34</v>
      </c>
      <c r="I2376">
        <v>1.8180000000000001</v>
      </c>
      <c r="J2376" t="s">
        <v>724</v>
      </c>
      <c r="K2376" t="b">
        <f t="shared" si="37"/>
        <v>0</v>
      </c>
    </row>
    <row r="2377" spans="1:11" x14ac:dyDescent="0.25">
      <c r="A2377" t="s">
        <v>36</v>
      </c>
      <c r="B2377" t="s">
        <v>37</v>
      </c>
      <c r="C2377" t="s">
        <v>48</v>
      </c>
      <c r="D2377" s="15">
        <v>45537.767800925925</v>
      </c>
      <c r="E2377" s="13" t="s">
        <v>27</v>
      </c>
      <c r="F2377" t="s">
        <v>28</v>
      </c>
      <c r="G2377">
        <v>55</v>
      </c>
      <c r="H2377" s="12">
        <v>1411.64</v>
      </c>
      <c r="I2377">
        <v>3.0169999999999999</v>
      </c>
      <c r="J2377" t="s">
        <v>725</v>
      </c>
      <c r="K2377" t="b">
        <f t="shared" si="37"/>
        <v>0</v>
      </c>
    </row>
    <row r="2378" spans="1:11" x14ac:dyDescent="0.25">
      <c r="A2378" t="s">
        <v>36</v>
      </c>
      <c r="B2378" t="s">
        <v>37</v>
      </c>
      <c r="C2378" t="s">
        <v>48</v>
      </c>
      <c r="D2378" s="15">
        <v>45537.767881944441</v>
      </c>
      <c r="E2378" s="13" t="s">
        <v>26</v>
      </c>
      <c r="F2378" t="s">
        <v>28</v>
      </c>
      <c r="G2378">
        <v>41</v>
      </c>
      <c r="H2378" s="12">
        <v>1391.93</v>
      </c>
      <c r="I2378">
        <v>5.9509999999999996</v>
      </c>
      <c r="J2378" t="s">
        <v>726</v>
      </c>
      <c r="K2378" t="b">
        <f t="shared" si="37"/>
        <v>0</v>
      </c>
    </row>
    <row r="2379" spans="1:11" x14ac:dyDescent="0.25">
      <c r="A2379" t="s">
        <v>36</v>
      </c>
      <c r="B2379" t="s">
        <v>37</v>
      </c>
      <c r="C2379" t="s">
        <v>48</v>
      </c>
      <c r="D2379" s="15">
        <v>45537.767962962964</v>
      </c>
      <c r="E2379" s="13" t="s">
        <v>35</v>
      </c>
      <c r="F2379" t="s">
        <v>33</v>
      </c>
      <c r="G2379">
        <v>1</v>
      </c>
      <c r="H2379" s="12">
        <v>1739061</v>
      </c>
      <c r="I2379">
        <v>3.8450000000000002</v>
      </c>
      <c r="J2379" t="s">
        <v>727</v>
      </c>
      <c r="K2379" t="b">
        <f t="shared" si="37"/>
        <v>0</v>
      </c>
    </row>
    <row r="2380" spans="1:11" x14ac:dyDescent="0.25">
      <c r="A2380" t="s">
        <v>36</v>
      </c>
      <c r="B2380" t="s">
        <v>37</v>
      </c>
      <c r="C2380" t="s">
        <v>48</v>
      </c>
      <c r="D2380" s="15">
        <v>45537.768009259256</v>
      </c>
      <c r="E2380" s="13" t="s">
        <v>34</v>
      </c>
      <c r="F2380" t="s">
        <v>22</v>
      </c>
      <c r="G2380">
        <v>46</v>
      </c>
      <c r="H2380" s="12">
        <v>1514.65</v>
      </c>
      <c r="I2380">
        <v>3.5310000000000001</v>
      </c>
      <c r="J2380" t="s">
        <v>728</v>
      </c>
      <c r="K2380" t="b">
        <f t="shared" si="37"/>
        <v>0</v>
      </c>
    </row>
    <row r="2381" spans="1:11" x14ac:dyDescent="0.25">
      <c r="A2381" t="s">
        <v>36</v>
      </c>
      <c r="B2381" t="s">
        <v>37</v>
      </c>
      <c r="C2381" t="s">
        <v>48</v>
      </c>
      <c r="D2381" s="15">
        <v>45537.768055555556</v>
      </c>
      <c r="E2381" s="13" t="s">
        <v>34</v>
      </c>
      <c r="F2381" t="s">
        <v>25</v>
      </c>
      <c r="G2381">
        <v>44</v>
      </c>
      <c r="H2381" s="12">
        <v>1277.1199999999999</v>
      </c>
      <c r="I2381">
        <v>2.016</v>
      </c>
      <c r="J2381" t="s">
        <v>729</v>
      </c>
      <c r="K2381" t="b">
        <f t="shared" si="37"/>
        <v>0</v>
      </c>
    </row>
    <row r="2382" spans="1:11" x14ac:dyDescent="0.25">
      <c r="A2382" t="s">
        <v>36</v>
      </c>
      <c r="B2382" t="s">
        <v>37</v>
      </c>
      <c r="C2382" t="s">
        <v>37</v>
      </c>
      <c r="D2382" s="15">
        <v>45537.802314814813</v>
      </c>
      <c r="E2382" s="13" t="s">
        <v>21</v>
      </c>
      <c r="F2382" t="s">
        <v>22</v>
      </c>
      <c r="G2382">
        <v>24</v>
      </c>
      <c r="H2382" s="12">
        <v>1665.27</v>
      </c>
      <c r="I2382">
        <v>5.9950000000000001</v>
      </c>
      <c r="J2382" t="s">
        <v>730</v>
      </c>
      <c r="K2382" t="b">
        <f t="shared" si="37"/>
        <v>0</v>
      </c>
    </row>
    <row r="2383" spans="1:11" x14ac:dyDescent="0.25">
      <c r="A2383" t="s">
        <v>36</v>
      </c>
      <c r="B2383" t="s">
        <v>37</v>
      </c>
      <c r="C2383" t="s">
        <v>37</v>
      </c>
      <c r="D2383" s="15">
        <v>45537.802407407406</v>
      </c>
      <c r="E2383" s="13" t="s">
        <v>23</v>
      </c>
      <c r="F2383" t="s">
        <v>24</v>
      </c>
      <c r="G2383">
        <v>41</v>
      </c>
      <c r="H2383" s="12">
        <v>3799.84</v>
      </c>
      <c r="I2383">
        <v>3.6139999999999999</v>
      </c>
      <c r="J2383" t="s">
        <v>731</v>
      </c>
      <c r="K2383" t="b">
        <f t="shared" si="37"/>
        <v>0</v>
      </c>
    </row>
    <row r="2384" spans="1:11" x14ac:dyDescent="0.25">
      <c r="A2384" t="s">
        <v>36</v>
      </c>
      <c r="B2384" t="s">
        <v>37</v>
      </c>
      <c r="C2384" t="s">
        <v>37</v>
      </c>
      <c r="D2384" s="15">
        <v>45537.802453703705</v>
      </c>
      <c r="E2384" s="13" t="s">
        <v>23</v>
      </c>
      <c r="F2384" t="s">
        <v>25</v>
      </c>
      <c r="G2384">
        <v>40</v>
      </c>
      <c r="H2384" s="12">
        <v>3563.5</v>
      </c>
      <c r="I2384">
        <v>1.837</v>
      </c>
      <c r="J2384" t="s">
        <v>732</v>
      </c>
      <c r="K2384" t="b">
        <f t="shared" si="37"/>
        <v>0</v>
      </c>
    </row>
    <row r="2385" spans="1:11" x14ac:dyDescent="0.25">
      <c r="A2385" t="s">
        <v>36</v>
      </c>
      <c r="B2385" t="s">
        <v>37</v>
      </c>
      <c r="C2385" t="s">
        <v>37</v>
      </c>
      <c r="D2385" s="15">
        <v>45537.802476851852</v>
      </c>
      <c r="E2385" s="13" t="s">
        <v>26</v>
      </c>
      <c r="F2385" t="s">
        <v>22</v>
      </c>
      <c r="G2385">
        <v>35</v>
      </c>
      <c r="H2385" s="12">
        <v>4775.0600000000004</v>
      </c>
      <c r="I2385">
        <v>5.1139999999999999</v>
      </c>
      <c r="J2385" t="s">
        <v>733</v>
      </c>
      <c r="K2385" t="b">
        <f t="shared" si="37"/>
        <v>0</v>
      </c>
    </row>
    <row r="2386" spans="1:11" x14ac:dyDescent="0.25">
      <c r="A2386" t="s">
        <v>36</v>
      </c>
      <c r="B2386" t="s">
        <v>37</v>
      </c>
      <c r="C2386" t="s">
        <v>37</v>
      </c>
      <c r="D2386" s="15">
        <v>45537.802546296298</v>
      </c>
      <c r="E2386" s="13" t="s">
        <v>27</v>
      </c>
      <c r="F2386" t="s">
        <v>22</v>
      </c>
      <c r="G2386">
        <v>34</v>
      </c>
      <c r="H2386" s="12">
        <v>2894.37</v>
      </c>
      <c r="I2386">
        <v>1.7709999999999999</v>
      </c>
      <c r="J2386" t="s">
        <v>734</v>
      </c>
      <c r="K2386" t="b">
        <f t="shared" si="37"/>
        <v>0</v>
      </c>
    </row>
    <row r="2387" spans="1:11" x14ac:dyDescent="0.25">
      <c r="A2387" t="s">
        <v>36</v>
      </c>
      <c r="B2387" t="s">
        <v>37</v>
      </c>
      <c r="C2387" t="s">
        <v>37</v>
      </c>
      <c r="D2387" s="15">
        <v>45537.802604166667</v>
      </c>
      <c r="E2387" s="13" t="s">
        <v>27</v>
      </c>
      <c r="F2387" t="s">
        <v>28</v>
      </c>
      <c r="G2387">
        <v>54</v>
      </c>
      <c r="H2387" s="12">
        <v>3827.29</v>
      </c>
      <c r="I2387">
        <v>2.2109999999999999</v>
      </c>
      <c r="J2387" t="s">
        <v>735</v>
      </c>
      <c r="K2387" t="b">
        <f t="shared" si="37"/>
        <v>0</v>
      </c>
    </row>
    <row r="2388" spans="1:11" x14ac:dyDescent="0.25">
      <c r="A2388" t="s">
        <v>36</v>
      </c>
      <c r="B2388" t="s">
        <v>37</v>
      </c>
      <c r="C2388" t="s">
        <v>37</v>
      </c>
      <c r="D2388" s="15">
        <v>45537.802685185183</v>
      </c>
      <c r="E2388" s="13" t="s">
        <v>26</v>
      </c>
      <c r="F2388" t="s">
        <v>28</v>
      </c>
      <c r="G2388">
        <v>42</v>
      </c>
      <c r="H2388" s="12">
        <v>5020.16</v>
      </c>
      <c r="I2388">
        <v>5.8079999999999998</v>
      </c>
      <c r="J2388" t="s">
        <v>736</v>
      </c>
      <c r="K2388" t="b">
        <f t="shared" si="37"/>
        <v>0</v>
      </c>
    </row>
    <row r="2389" spans="1:11" x14ac:dyDescent="0.25">
      <c r="A2389" t="s">
        <v>36</v>
      </c>
      <c r="B2389" t="s">
        <v>37</v>
      </c>
      <c r="C2389" t="s">
        <v>37</v>
      </c>
      <c r="D2389" s="15">
        <v>45537.802754629629</v>
      </c>
      <c r="E2389" s="13" t="s">
        <v>35</v>
      </c>
      <c r="F2389" t="s">
        <v>33</v>
      </c>
      <c r="G2389">
        <v>1</v>
      </c>
      <c r="H2389" s="12">
        <v>1746858</v>
      </c>
      <c r="I2389">
        <v>2.4289999999999998</v>
      </c>
      <c r="J2389" t="s">
        <v>737</v>
      </c>
      <c r="K2389" t="b">
        <f t="shared" si="37"/>
        <v>0</v>
      </c>
    </row>
    <row r="2390" spans="1:11" x14ac:dyDescent="0.25">
      <c r="A2390" t="s">
        <v>36</v>
      </c>
      <c r="B2390" t="s">
        <v>37</v>
      </c>
      <c r="C2390" t="s">
        <v>37</v>
      </c>
      <c r="D2390" s="15">
        <v>45537.802789351852</v>
      </c>
      <c r="E2390" s="13" t="s">
        <v>34</v>
      </c>
      <c r="F2390" t="s">
        <v>22</v>
      </c>
      <c r="G2390">
        <v>46</v>
      </c>
      <c r="H2390" s="12">
        <v>5168.47</v>
      </c>
      <c r="I2390">
        <v>3.11</v>
      </c>
      <c r="J2390" t="s">
        <v>738</v>
      </c>
      <c r="K2390" t="b">
        <f t="shared" si="37"/>
        <v>0</v>
      </c>
    </row>
    <row r="2391" spans="1:11" x14ac:dyDescent="0.25">
      <c r="A2391" t="s">
        <v>36</v>
      </c>
      <c r="B2391" t="s">
        <v>37</v>
      </c>
      <c r="C2391" t="s">
        <v>37</v>
      </c>
      <c r="D2391" s="15">
        <v>45537.802824074075</v>
      </c>
      <c r="E2391" s="13" t="s">
        <v>34</v>
      </c>
      <c r="F2391" t="s">
        <v>25</v>
      </c>
      <c r="G2391">
        <v>46</v>
      </c>
      <c r="H2391" s="12">
        <v>5168.3500000000004</v>
      </c>
      <c r="I2391">
        <v>1.7250000000000001</v>
      </c>
      <c r="J2391" t="s">
        <v>739</v>
      </c>
      <c r="K2391" t="b">
        <f t="shared" si="37"/>
        <v>0</v>
      </c>
    </row>
    <row r="2392" spans="1:11" x14ac:dyDescent="0.25">
      <c r="A2392" t="s">
        <v>36</v>
      </c>
      <c r="B2392" t="s">
        <v>37</v>
      </c>
      <c r="C2392" t="s">
        <v>48</v>
      </c>
      <c r="D2392" s="15">
        <v>45537.809189814812</v>
      </c>
      <c r="E2392" s="13" t="s">
        <v>21</v>
      </c>
      <c r="F2392" t="s">
        <v>22</v>
      </c>
      <c r="G2392">
        <v>25</v>
      </c>
      <c r="H2392" s="12">
        <v>744.24</v>
      </c>
      <c r="I2392">
        <v>2.5939999999999999</v>
      </c>
      <c r="J2392" t="s">
        <v>740</v>
      </c>
      <c r="K2392" t="b">
        <f t="shared" si="37"/>
        <v>0</v>
      </c>
    </row>
    <row r="2393" spans="1:11" x14ac:dyDescent="0.25">
      <c r="A2393" t="s">
        <v>36</v>
      </c>
      <c r="B2393" t="s">
        <v>37</v>
      </c>
      <c r="C2393" t="s">
        <v>48</v>
      </c>
      <c r="D2393" s="15">
        <v>45537.809236111112</v>
      </c>
      <c r="E2393" s="13" t="s">
        <v>23</v>
      </c>
      <c r="F2393" t="s">
        <v>24</v>
      </c>
      <c r="G2393">
        <v>40</v>
      </c>
      <c r="H2393" s="12">
        <v>1158.8399999999999</v>
      </c>
      <c r="I2393">
        <v>3.081</v>
      </c>
      <c r="J2393" t="s">
        <v>741</v>
      </c>
      <c r="K2393" t="b">
        <f t="shared" si="37"/>
        <v>0</v>
      </c>
    </row>
    <row r="2394" spans="1:11" x14ac:dyDescent="0.25">
      <c r="A2394" t="s">
        <v>36</v>
      </c>
      <c r="B2394" t="s">
        <v>37</v>
      </c>
      <c r="C2394" t="s">
        <v>48</v>
      </c>
      <c r="D2394" s="15">
        <v>45537.809270833335</v>
      </c>
      <c r="E2394" s="13" t="s">
        <v>23</v>
      </c>
      <c r="F2394" t="s">
        <v>25</v>
      </c>
      <c r="G2394">
        <v>38</v>
      </c>
      <c r="H2394" s="12">
        <v>921.79</v>
      </c>
      <c r="I2394">
        <v>1.7629999999999999</v>
      </c>
      <c r="J2394" t="s">
        <v>742</v>
      </c>
      <c r="K2394" t="b">
        <f t="shared" si="37"/>
        <v>0</v>
      </c>
    </row>
    <row r="2395" spans="1:11" x14ac:dyDescent="0.25">
      <c r="A2395" t="s">
        <v>36</v>
      </c>
      <c r="B2395" t="s">
        <v>37</v>
      </c>
      <c r="C2395" t="s">
        <v>48</v>
      </c>
      <c r="D2395" s="15">
        <v>45537.809305555558</v>
      </c>
      <c r="E2395" s="13" t="s">
        <v>26</v>
      </c>
      <c r="F2395" t="s">
        <v>22</v>
      </c>
      <c r="G2395">
        <v>35</v>
      </c>
      <c r="H2395" s="12">
        <v>1391.3</v>
      </c>
      <c r="I2395">
        <v>4.1790000000000003</v>
      </c>
      <c r="J2395" t="s">
        <v>743</v>
      </c>
      <c r="K2395" t="b">
        <f t="shared" si="37"/>
        <v>0</v>
      </c>
    </row>
    <row r="2396" spans="1:11" x14ac:dyDescent="0.25">
      <c r="A2396" t="s">
        <v>36</v>
      </c>
      <c r="B2396" t="s">
        <v>37</v>
      </c>
      <c r="C2396" t="s">
        <v>48</v>
      </c>
      <c r="D2396" s="15">
        <v>45537.809351851851</v>
      </c>
      <c r="E2396" s="13" t="s">
        <v>27</v>
      </c>
      <c r="F2396" t="s">
        <v>22</v>
      </c>
      <c r="G2396">
        <v>33</v>
      </c>
      <c r="H2396" s="12">
        <v>911.34</v>
      </c>
      <c r="I2396">
        <v>1.532</v>
      </c>
      <c r="J2396" t="s">
        <v>744</v>
      </c>
      <c r="K2396" t="b">
        <f t="shared" si="37"/>
        <v>0</v>
      </c>
    </row>
    <row r="2397" spans="1:11" x14ac:dyDescent="0.25">
      <c r="A2397" t="s">
        <v>36</v>
      </c>
      <c r="B2397" t="s">
        <v>37</v>
      </c>
      <c r="C2397" t="s">
        <v>48</v>
      </c>
      <c r="D2397" s="15">
        <v>45537.809421296297</v>
      </c>
      <c r="E2397" s="13" t="s">
        <v>27</v>
      </c>
      <c r="F2397" t="s">
        <v>28</v>
      </c>
      <c r="G2397">
        <v>53</v>
      </c>
      <c r="H2397" s="12">
        <v>1174.57</v>
      </c>
      <c r="I2397">
        <v>2.359</v>
      </c>
      <c r="J2397" t="s">
        <v>745</v>
      </c>
      <c r="K2397" t="b">
        <f t="shared" si="37"/>
        <v>0</v>
      </c>
    </row>
    <row r="2398" spans="1:11" x14ac:dyDescent="0.25">
      <c r="A2398" t="s">
        <v>36</v>
      </c>
      <c r="B2398" t="s">
        <v>37</v>
      </c>
      <c r="C2398" t="s">
        <v>48</v>
      </c>
      <c r="D2398" s="15">
        <v>45537.809490740743</v>
      </c>
      <c r="E2398" s="13" t="s">
        <v>26</v>
      </c>
      <c r="F2398" t="s">
        <v>28</v>
      </c>
      <c r="G2398">
        <v>41</v>
      </c>
      <c r="H2398" s="12">
        <v>1391.94</v>
      </c>
      <c r="I2398">
        <v>4.968</v>
      </c>
      <c r="J2398" t="s">
        <v>746</v>
      </c>
      <c r="K2398" t="b">
        <f t="shared" si="37"/>
        <v>0</v>
      </c>
    </row>
    <row r="2399" spans="1:11" x14ac:dyDescent="0.25">
      <c r="A2399" t="s">
        <v>36</v>
      </c>
      <c r="B2399" t="s">
        <v>37</v>
      </c>
      <c r="C2399" t="s">
        <v>48</v>
      </c>
      <c r="D2399" s="15">
        <v>45537.809560185182</v>
      </c>
      <c r="E2399" s="13" t="s">
        <v>35</v>
      </c>
      <c r="F2399" t="s">
        <v>33</v>
      </c>
      <c r="G2399">
        <v>1</v>
      </c>
      <c r="H2399" s="12">
        <v>1739614</v>
      </c>
      <c r="I2399">
        <v>3.6080000000000001</v>
      </c>
      <c r="J2399" t="s">
        <v>747</v>
      </c>
      <c r="K2399" t="b">
        <f t="shared" si="37"/>
        <v>0</v>
      </c>
    </row>
    <row r="2400" spans="1:11" x14ac:dyDescent="0.25">
      <c r="A2400" t="s">
        <v>36</v>
      </c>
      <c r="B2400" t="s">
        <v>37</v>
      </c>
      <c r="C2400" t="s">
        <v>48</v>
      </c>
      <c r="D2400" s="15">
        <v>45537.809606481482</v>
      </c>
      <c r="E2400" s="13" t="s">
        <v>34</v>
      </c>
      <c r="F2400" t="s">
        <v>22</v>
      </c>
      <c r="G2400">
        <v>48</v>
      </c>
      <c r="H2400" s="12">
        <v>1751.72</v>
      </c>
      <c r="I2400">
        <v>3.198</v>
      </c>
      <c r="J2400" t="s">
        <v>748</v>
      </c>
      <c r="K2400" t="b">
        <f t="shared" si="37"/>
        <v>0</v>
      </c>
    </row>
    <row r="2401" spans="1:11" x14ac:dyDescent="0.25">
      <c r="A2401" t="s">
        <v>36</v>
      </c>
      <c r="B2401" t="s">
        <v>37</v>
      </c>
      <c r="C2401" t="s">
        <v>48</v>
      </c>
      <c r="D2401" s="15">
        <v>45537.809652777774</v>
      </c>
      <c r="E2401" s="13" t="s">
        <v>34</v>
      </c>
      <c r="F2401" t="s">
        <v>25</v>
      </c>
      <c r="G2401">
        <v>46</v>
      </c>
      <c r="H2401" s="12">
        <v>1514.18</v>
      </c>
      <c r="I2401">
        <v>1.8180000000000001</v>
      </c>
      <c r="J2401" t="s">
        <v>749</v>
      </c>
      <c r="K2401" t="b">
        <f t="shared" si="37"/>
        <v>0</v>
      </c>
    </row>
    <row r="2402" spans="1:11" x14ac:dyDescent="0.25">
      <c r="A2402" t="s">
        <v>36</v>
      </c>
      <c r="B2402" t="s">
        <v>37</v>
      </c>
      <c r="C2402" t="s">
        <v>37</v>
      </c>
      <c r="D2402" s="15">
        <v>45538.30232638889</v>
      </c>
      <c r="E2402" s="13" t="s">
        <v>21</v>
      </c>
      <c r="F2402" t="s">
        <v>22</v>
      </c>
      <c r="G2402">
        <v>24</v>
      </c>
      <c r="H2402" s="12">
        <v>1665.27</v>
      </c>
      <c r="I2402">
        <v>6.2130000000000001</v>
      </c>
      <c r="J2402" t="s">
        <v>750</v>
      </c>
      <c r="K2402" t="b">
        <f t="shared" si="37"/>
        <v>0</v>
      </c>
    </row>
    <row r="2403" spans="1:11" x14ac:dyDescent="0.25">
      <c r="A2403" t="s">
        <v>36</v>
      </c>
      <c r="B2403" t="s">
        <v>37</v>
      </c>
      <c r="C2403" t="s">
        <v>37</v>
      </c>
      <c r="D2403" s="15">
        <v>45538.302418981482</v>
      </c>
      <c r="E2403" s="13" t="s">
        <v>23</v>
      </c>
      <c r="F2403" t="s">
        <v>24</v>
      </c>
      <c r="G2403">
        <v>41</v>
      </c>
      <c r="H2403" s="12">
        <v>3799.84</v>
      </c>
      <c r="I2403">
        <v>3.5950000000000002</v>
      </c>
      <c r="J2403" t="s">
        <v>751</v>
      </c>
      <c r="K2403" t="b">
        <f t="shared" si="37"/>
        <v>0</v>
      </c>
    </row>
    <row r="2404" spans="1:11" x14ac:dyDescent="0.25">
      <c r="A2404" t="s">
        <v>36</v>
      </c>
      <c r="B2404" t="s">
        <v>37</v>
      </c>
      <c r="C2404" t="s">
        <v>37</v>
      </c>
      <c r="D2404" s="15">
        <v>45538.302465277775</v>
      </c>
      <c r="E2404" s="13" t="s">
        <v>23</v>
      </c>
      <c r="F2404" t="s">
        <v>25</v>
      </c>
      <c r="G2404">
        <v>40</v>
      </c>
      <c r="H2404" s="12">
        <v>3563.5</v>
      </c>
      <c r="I2404">
        <v>2.0819999999999999</v>
      </c>
      <c r="J2404" t="s">
        <v>752</v>
      </c>
      <c r="K2404" t="b">
        <f t="shared" si="37"/>
        <v>0</v>
      </c>
    </row>
    <row r="2405" spans="1:11" x14ac:dyDescent="0.25">
      <c r="A2405" t="s">
        <v>36</v>
      </c>
      <c r="B2405" t="s">
        <v>37</v>
      </c>
      <c r="C2405" t="s">
        <v>37</v>
      </c>
      <c r="D2405" s="15">
        <v>45538.302488425928</v>
      </c>
      <c r="E2405" s="13" t="s">
        <v>26</v>
      </c>
      <c r="F2405" t="s">
        <v>22</v>
      </c>
      <c r="G2405">
        <v>35</v>
      </c>
      <c r="H2405" s="12">
        <v>4775.0600000000004</v>
      </c>
      <c r="I2405">
        <v>6.6029999999999998</v>
      </c>
      <c r="J2405" t="s">
        <v>753</v>
      </c>
      <c r="K2405" t="b">
        <f t="shared" si="37"/>
        <v>0</v>
      </c>
    </row>
    <row r="2406" spans="1:11" x14ac:dyDescent="0.25">
      <c r="A2406" t="s">
        <v>36</v>
      </c>
      <c r="B2406" t="s">
        <v>37</v>
      </c>
      <c r="C2406" t="s">
        <v>37</v>
      </c>
      <c r="D2406" s="15">
        <v>45538.302581018521</v>
      </c>
      <c r="E2406" s="13" t="s">
        <v>27</v>
      </c>
      <c r="F2406" t="s">
        <v>22</v>
      </c>
      <c r="G2406">
        <v>34</v>
      </c>
      <c r="H2406" s="12">
        <v>2894.37</v>
      </c>
      <c r="I2406">
        <v>2.3660000000000001</v>
      </c>
      <c r="J2406" t="s">
        <v>754</v>
      </c>
      <c r="K2406" t="b">
        <f t="shared" si="37"/>
        <v>0</v>
      </c>
    </row>
    <row r="2407" spans="1:11" x14ac:dyDescent="0.25">
      <c r="A2407" t="s">
        <v>36</v>
      </c>
      <c r="B2407" t="s">
        <v>37</v>
      </c>
      <c r="C2407" t="s">
        <v>37</v>
      </c>
      <c r="D2407" s="15">
        <v>45538.30265046296</v>
      </c>
      <c r="E2407" s="13" t="s">
        <v>27</v>
      </c>
      <c r="F2407" t="s">
        <v>28</v>
      </c>
      <c r="G2407">
        <v>54</v>
      </c>
      <c r="H2407" s="12">
        <v>3827.29</v>
      </c>
      <c r="I2407">
        <v>4.8630000000000004</v>
      </c>
      <c r="J2407" t="s">
        <v>755</v>
      </c>
      <c r="K2407" t="b">
        <f t="shared" si="37"/>
        <v>0</v>
      </c>
    </row>
    <row r="2408" spans="1:11" x14ac:dyDescent="0.25">
      <c r="A2408" t="s">
        <v>36</v>
      </c>
      <c r="B2408" t="s">
        <v>37</v>
      </c>
      <c r="C2408" t="s">
        <v>37</v>
      </c>
      <c r="D2408" s="15">
        <v>45538.302754629629</v>
      </c>
      <c r="E2408" s="13" t="s">
        <v>26</v>
      </c>
      <c r="F2408" t="s">
        <v>28</v>
      </c>
      <c r="G2408">
        <v>41</v>
      </c>
      <c r="H2408" s="12">
        <v>4783.51</v>
      </c>
      <c r="I2408">
        <v>7.1050000000000004</v>
      </c>
      <c r="J2408" t="s">
        <v>756</v>
      </c>
      <c r="K2408" t="b">
        <f t="shared" si="37"/>
        <v>0</v>
      </c>
    </row>
    <row r="2409" spans="1:11" x14ac:dyDescent="0.25">
      <c r="A2409" t="s">
        <v>36</v>
      </c>
      <c r="B2409" t="s">
        <v>37</v>
      </c>
      <c r="C2409" t="s">
        <v>37</v>
      </c>
      <c r="D2409" s="15">
        <v>45538.302835648145</v>
      </c>
      <c r="E2409" s="13" t="s">
        <v>35</v>
      </c>
      <c r="F2409" t="s">
        <v>33</v>
      </c>
      <c r="G2409">
        <v>1</v>
      </c>
      <c r="H2409" s="12">
        <v>1747351</v>
      </c>
      <c r="I2409">
        <v>3.6890000000000001</v>
      </c>
      <c r="J2409" t="s">
        <v>757</v>
      </c>
      <c r="K2409" t="b">
        <f t="shared" si="37"/>
        <v>0</v>
      </c>
    </row>
    <row r="2410" spans="1:11" x14ac:dyDescent="0.25">
      <c r="A2410" t="s">
        <v>36</v>
      </c>
      <c r="B2410" t="s">
        <v>37</v>
      </c>
      <c r="C2410" t="s">
        <v>37</v>
      </c>
      <c r="D2410" s="15">
        <v>45538.302881944444</v>
      </c>
      <c r="E2410" s="13" t="s">
        <v>34</v>
      </c>
      <c r="F2410" t="s">
        <v>22</v>
      </c>
      <c r="G2410">
        <v>47</v>
      </c>
      <c r="H2410" s="12">
        <v>5405.12</v>
      </c>
      <c r="I2410">
        <v>4.2350000000000003</v>
      </c>
      <c r="J2410" t="s">
        <v>758</v>
      </c>
      <c r="K2410" t="b">
        <f t="shared" si="37"/>
        <v>0</v>
      </c>
    </row>
    <row r="2411" spans="1:11" x14ac:dyDescent="0.25">
      <c r="A2411" t="s">
        <v>36</v>
      </c>
      <c r="B2411" t="s">
        <v>37</v>
      </c>
      <c r="C2411" t="s">
        <v>37</v>
      </c>
      <c r="D2411" s="15">
        <v>45538.302939814814</v>
      </c>
      <c r="E2411" s="13" t="s">
        <v>34</v>
      </c>
      <c r="F2411" t="s">
        <v>25</v>
      </c>
      <c r="G2411">
        <v>46</v>
      </c>
      <c r="H2411" s="12">
        <v>5168.3500000000004</v>
      </c>
      <c r="I2411">
        <v>3.0110000000000001</v>
      </c>
      <c r="J2411" t="s">
        <v>759</v>
      </c>
      <c r="K2411" t="b">
        <f t="shared" si="37"/>
        <v>0</v>
      </c>
    </row>
    <row r="2412" spans="1:11" x14ac:dyDescent="0.25">
      <c r="A2412" t="s">
        <v>36</v>
      </c>
      <c r="B2412" t="s">
        <v>37</v>
      </c>
      <c r="C2412" t="s">
        <v>48</v>
      </c>
      <c r="D2412" s="15">
        <v>45538.309201388889</v>
      </c>
      <c r="E2412" s="13" t="s">
        <v>21</v>
      </c>
      <c r="F2412" t="s">
        <v>22</v>
      </c>
      <c r="G2412">
        <v>25</v>
      </c>
      <c r="H2412" s="12">
        <v>744.74</v>
      </c>
      <c r="I2412">
        <v>2.8820000000000001</v>
      </c>
      <c r="J2412" t="s">
        <v>760</v>
      </c>
      <c r="K2412" t="b">
        <f t="shared" si="37"/>
        <v>0</v>
      </c>
    </row>
    <row r="2413" spans="1:11" x14ac:dyDescent="0.25">
      <c r="A2413" t="s">
        <v>36</v>
      </c>
      <c r="B2413" t="s">
        <v>37</v>
      </c>
      <c r="C2413" t="s">
        <v>48</v>
      </c>
      <c r="D2413" s="15">
        <v>45538.309247685182</v>
      </c>
      <c r="E2413" s="13" t="s">
        <v>23</v>
      </c>
      <c r="F2413" t="s">
        <v>24</v>
      </c>
      <c r="G2413">
        <v>40</v>
      </c>
      <c r="H2413" s="12">
        <v>1159.3699999999999</v>
      </c>
      <c r="I2413">
        <v>3.6139999999999999</v>
      </c>
      <c r="J2413" t="s">
        <v>761</v>
      </c>
      <c r="K2413" t="b">
        <f t="shared" si="37"/>
        <v>0</v>
      </c>
    </row>
    <row r="2414" spans="1:11" x14ac:dyDescent="0.25">
      <c r="A2414" t="s">
        <v>36</v>
      </c>
      <c r="B2414" t="s">
        <v>37</v>
      </c>
      <c r="C2414" t="s">
        <v>48</v>
      </c>
      <c r="D2414" s="15">
        <v>45538.309293981481</v>
      </c>
      <c r="E2414" s="13" t="s">
        <v>23</v>
      </c>
      <c r="F2414" t="s">
        <v>25</v>
      </c>
      <c r="G2414">
        <v>38</v>
      </c>
      <c r="H2414" s="12">
        <v>922.32</v>
      </c>
      <c r="I2414">
        <v>2.0920000000000001</v>
      </c>
      <c r="J2414" t="s">
        <v>762</v>
      </c>
      <c r="K2414" t="b">
        <f t="shared" si="37"/>
        <v>0</v>
      </c>
    </row>
    <row r="2415" spans="1:11" x14ac:dyDescent="0.25">
      <c r="A2415" t="s">
        <v>36</v>
      </c>
      <c r="B2415" t="s">
        <v>37</v>
      </c>
      <c r="C2415" t="s">
        <v>48</v>
      </c>
      <c r="D2415" s="15">
        <v>45538.309328703705</v>
      </c>
      <c r="E2415" s="13" t="s">
        <v>26</v>
      </c>
      <c r="F2415" t="s">
        <v>22</v>
      </c>
      <c r="G2415">
        <v>35</v>
      </c>
      <c r="H2415" s="12">
        <v>1391.82</v>
      </c>
      <c r="I2415">
        <v>7.77</v>
      </c>
      <c r="J2415" t="s">
        <v>763</v>
      </c>
      <c r="K2415" t="b">
        <f t="shared" si="37"/>
        <v>0</v>
      </c>
    </row>
    <row r="2416" spans="1:11" x14ac:dyDescent="0.25">
      <c r="A2416" t="s">
        <v>36</v>
      </c>
      <c r="B2416" t="s">
        <v>37</v>
      </c>
      <c r="C2416" t="s">
        <v>48</v>
      </c>
      <c r="D2416" s="15">
        <v>45538.309421296297</v>
      </c>
      <c r="E2416" s="13" t="s">
        <v>27</v>
      </c>
      <c r="F2416" t="s">
        <v>22</v>
      </c>
      <c r="G2416">
        <v>33</v>
      </c>
      <c r="H2416" s="12">
        <v>912.14</v>
      </c>
      <c r="I2416">
        <v>2.206</v>
      </c>
      <c r="J2416" t="s">
        <v>764</v>
      </c>
      <c r="K2416" t="b">
        <f t="shared" si="37"/>
        <v>0</v>
      </c>
    </row>
    <row r="2417" spans="1:11" x14ac:dyDescent="0.25">
      <c r="A2417" t="s">
        <v>36</v>
      </c>
      <c r="B2417" t="s">
        <v>37</v>
      </c>
      <c r="C2417" t="s">
        <v>48</v>
      </c>
      <c r="D2417" s="15">
        <v>45538.309490740743</v>
      </c>
      <c r="E2417" s="13" t="s">
        <v>27</v>
      </c>
      <c r="F2417" t="s">
        <v>28</v>
      </c>
      <c r="G2417">
        <v>53</v>
      </c>
      <c r="H2417" s="12">
        <v>1175.3699999999999</v>
      </c>
      <c r="I2417">
        <v>6.5220000000000002</v>
      </c>
      <c r="J2417" t="s">
        <v>765</v>
      </c>
      <c r="K2417" t="b">
        <f t="shared" si="37"/>
        <v>0</v>
      </c>
    </row>
    <row r="2418" spans="1:11" x14ac:dyDescent="0.25">
      <c r="A2418" t="s">
        <v>36</v>
      </c>
      <c r="B2418" t="s">
        <v>37</v>
      </c>
      <c r="C2418" t="s">
        <v>48</v>
      </c>
      <c r="D2418" s="15">
        <v>45538.309618055559</v>
      </c>
      <c r="E2418" s="13" t="s">
        <v>26</v>
      </c>
      <c r="F2418" t="s">
        <v>28</v>
      </c>
      <c r="G2418">
        <v>41</v>
      </c>
      <c r="H2418" s="12">
        <v>1392.47</v>
      </c>
      <c r="I2418">
        <v>6.2389999999999999</v>
      </c>
      <c r="J2418" t="s">
        <v>766</v>
      </c>
      <c r="K2418" t="b">
        <f t="shared" si="37"/>
        <v>0</v>
      </c>
    </row>
    <row r="2419" spans="1:11" x14ac:dyDescent="0.25">
      <c r="A2419" t="s">
        <v>36</v>
      </c>
      <c r="B2419" t="s">
        <v>37</v>
      </c>
      <c r="C2419" t="s">
        <v>48</v>
      </c>
      <c r="D2419" s="15">
        <v>45538.309699074074</v>
      </c>
      <c r="E2419" s="13" t="s">
        <v>35</v>
      </c>
      <c r="F2419" t="s">
        <v>33</v>
      </c>
      <c r="G2419">
        <v>1</v>
      </c>
      <c r="H2419" s="12">
        <v>1740167</v>
      </c>
      <c r="I2419">
        <v>2.585</v>
      </c>
      <c r="J2419" t="s">
        <v>767</v>
      </c>
      <c r="K2419" t="b">
        <f t="shared" si="37"/>
        <v>0</v>
      </c>
    </row>
    <row r="2420" spans="1:11" x14ac:dyDescent="0.25">
      <c r="A2420" t="s">
        <v>36</v>
      </c>
      <c r="B2420" t="s">
        <v>37</v>
      </c>
      <c r="C2420" t="s">
        <v>48</v>
      </c>
      <c r="D2420" s="15">
        <v>45538.309733796297</v>
      </c>
      <c r="E2420" s="13" t="s">
        <v>34</v>
      </c>
      <c r="F2420" t="s">
        <v>22</v>
      </c>
      <c r="G2420">
        <v>48</v>
      </c>
      <c r="H2420" s="12">
        <v>1752.26</v>
      </c>
      <c r="I2420">
        <v>3.2709999999999999</v>
      </c>
      <c r="J2420" t="s">
        <v>768</v>
      </c>
      <c r="K2420" t="b">
        <f t="shared" si="37"/>
        <v>0</v>
      </c>
    </row>
    <row r="2421" spans="1:11" x14ac:dyDescent="0.25">
      <c r="A2421" t="s">
        <v>36</v>
      </c>
      <c r="B2421" t="s">
        <v>37</v>
      </c>
      <c r="C2421" t="s">
        <v>48</v>
      </c>
      <c r="D2421" s="15">
        <v>45538.30976851852</v>
      </c>
      <c r="E2421" s="13" t="s">
        <v>34</v>
      </c>
      <c r="F2421" t="s">
        <v>25</v>
      </c>
      <c r="G2421">
        <v>46</v>
      </c>
      <c r="H2421" s="12">
        <v>1514.71</v>
      </c>
      <c r="I2421">
        <v>1.8779999999999999</v>
      </c>
      <c r="J2421" t="s">
        <v>769</v>
      </c>
      <c r="K2421" t="b">
        <f t="shared" si="37"/>
        <v>0</v>
      </c>
    </row>
    <row r="2422" spans="1:11" x14ac:dyDescent="0.25">
      <c r="A2422" t="s">
        <v>36</v>
      </c>
      <c r="B2422" t="s">
        <v>37</v>
      </c>
      <c r="C2422" t="s">
        <v>37</v>
      </c>
      <c r="D2422" s="15">
        <v>45538.343981481485</v>
      </c>
      <c r="E2422" s="13" t="s">
        <v>21</v>
      </c>
      <c r="F2422" t="s">
        <v>22</v>
      </c>
      <c r="G2422">
        <v>24</v>
      </c>
      <c r="H2422" s="12">
        <v>1665.27</v>
      </c>
      <c r="I2422">
        <v>4.4740000000000002</v>
      </c>
      <c r="J2422" t="s">
        <v>770</v>
      </c>
      <c r="K2422" t="b">
        <f t="shared" si="37"/>
        <v>0</v>
      </c>
    </row>
    <row r="2423" spans="1:11" x14ac:dyDescent="0.25">
      <c r="A2423" t="s">
        <v>36</v>
      </c>
      <c r="B2423" t="s">
        <v>37</v>
      </c>
      <c r="C2423" t="s">
        <v>37</v>
      </c>
      <c r="D2423" s="15">
        <v>45538.344050925924</v>
      </c>
      <c r="E2423" s="13" t="s">
        <v>23</v>
      </c>
      <c r="F2423" t="s">
        <v>24</v>
      </c>
      <c r="G2423">
        <v>41</v>
      </c>
      <c r="H2423" s="12">
        <v>3799.84</v>
      </c>
      <c r="I2423">
        <v>3.6</v>
      </c>
      <c r="J2423" t="s">
        <v>771</v>
      </c>
      <c r="K2423" t="b">
        <f t="shared" si="37"/>
        <v>0</v>
      </c>
    </row>
    <row r="2424" spans="1:11" x14ac:dyDescent="0.25">
      <c r="A2424" t="s">
        <v>36</v>
      </c>
      <c r="B2424" t="s">
        <v>37</v>
      </c>
      <c r="C2424" t="s">
        <v>37</v>
      </c>
      <c r="D2424" s="15">
        <v>45538.344097222223</v>
      </c>
      <c r="E2424" s="13" t="s">
        <v>23</v>
      </c>
      <c r="F2424" t="s">
        <v>25</v>
      </c>
      <c r="G2424">
        <v>40</v>
      </c>
      <c r="H2424" s="12">
        <v>3563.5</v>
      </c>
      <c r="I2424">
        <v>2</v>
      </c>
      <c r="J2424" t="s">
        <v>772</v>
      </c>
      <c r="K2424" t="b">
        <f t="shared" si="37"/>
        <v>0</v>
      </c>
    </row>
    <row r="2425" spans="1:11" x14ac:dyDescent="0.25">
      <c r="A2425" t="s">
        <v>36</v>
      </c>
      <c r="B2425" t="s">
        <v>37</v>
      </c>
      <c r="C2425" t="s">
        <v>37</v>
      </c>
      <c r="D2425" s="15">
        <v>45538.34412037037</v>
      </c>
      <c r="E2425" s="13" t="s">
        <v>26</v>
      </c>
      <c r="F2425" t="s">
        <v>22</v>
      </c>
      <c r="G2425">
        <v>35</v>
      </c>
      <c r="H2425" s="12">
        <v>4775.0600000000004</v>
      </c>
      <c r="I2425">
        <v>6.0529999999999999</v>
      </c>
      <c r="J2425" t="s">
        <v>773</v>
      </c>
      <c r="K2425" t="b">
        <f t="shared" si="37"/>
        <v>0</v>
      </c>
    </row>
    <row r="2426" spans="1:11" x14ac:dyDescent="0.25">
      <c r="A2426" t="s">
        <v>36</v>
      </c>
      <c r="B2426" t="s">
        <v>37</v>
      </c>
      <c r="C2426" t="s">
        <v>37</v>
      </c>
      <c r="D2426" s="15">
        <v>45538.344201388885</v>
      </c>
      <c r="E2426" s="13" t="s">
        <v>27</v>
      </c>
      <c r="F2426" t="s">
        <v>22</v>
      </c>
      <c r="G2426">
        <v>34</v>
      </c>
      <c r="H2426" s="12">
        <v>2894.37</v>
      </c>
      <c r="I2426">
        <v>2.0129999999999999</v>
      </c>
      <c r="J2426" t="s">
        <v>774</v>
      </c>
      <c r="K2426" t="b">
        <f t="shared" si="37"/>
        <v>0</v>
      </c>
    </row>
    <row r="2427" spans="1:11" x14ac:dyDescent="0.25">
      <c r="A2427" t="s">
        <v>36</v>
      </c>
      <c r="B2427" t="s">
        <v>37</v>
      </c>
      <c r="C2427" t="s">
        <v>37</v>
      </c>
      <c r="D2427" s="15">
        <v>45538.344270833331</v>
      </c>
      <c r="E2427" s="13" t="s">
        <v>27</v>
      </c>
      <c r="F2427" t="s">
        <v>28</v>
      </c>
      <c r="G2427">
        <v>54</v>
      </c>
      <c r="H2427" s="12">
        <v>3827.29</v>
      </c>
      <c r="I2427">
        <v>3.3290000000000002</v>
      </c>
      <c r="J2427" t="s">
        <v>775</v>
      </c>
      <c r="K2427" t="b">
        <f t="shared" si="37"/>
        <v>0</v>
      </c>
    </row>
    <row r="2428" spans="1:11" x14ac:dyDescent="0.25">
      <c r="A2428" t="s">
        <v>36</v>
      </c>
      <c r="B2428" t="s">
        <v>37</v>
      </c>
      <c r="C2428" t="s">
        <v>37</v>
      </c>
      <c r="D2428" s="15">
        <v>45538.344351851854</v>
      </c>
      <c r="E2428" s="13" t="s">
        <v>26</v>
      </c>
      <c r="F2428" t="s">
        <v>28</v>
      </c>
      <c r="G2428">
        <v>41</v>
      </c>
      <c r="H2428" s="12">
        <v>4783.51</v>
      </c>
      <c r="I2428">
        <v>6.2160000000000002</v>
      </c>
      <c r="J2428" t="s">
        <v>776</v>
      </c>
      <c r="K2428" t="b">
        <f t="shared" si="37"/>
        <v>0</v>
      </c>
    </row>
    <row r="2429" spans="1:11" x14ac:dyDescent="0.25">
      <c r="A2429" t="s">
        <v>36</v>
      </c>
      <c r="B2429" t="s">
        <v>37</v>
      </c>
      <c r="C2429" t="s">
        <v>37</v>
      </c>
      <c r="D2429" s="15">
        <v>45538.34443287037</v>
      </c>
      <c r="E2429" s="13" t="s">
        <v>35</v>
      </c>
      <c r="F2429" t="s">
        <v>33</v>
      </c>
      <c r="G2429">
        <v>1</v>
      </c>
      <c r="H2429" s="12">
        <v>1747844</v>
      </c>
      <c r="I2429">
        <v>3.66</v>
      </c>
      <c r="J2429" t="s">
        <v>777</v>
      </c>
      <c r="K2429" t="b">
        <f t="shared" si="37"/>
        <v>0</v>
      </c>
    </row>
    <row r="2430" spans="1:11" x14ac:dyDescent="0.25">
      <c r="A2430" t="s">
        <v>36</v>
      </c>
      <c r="B2430" t="s">
        <v>37</v>
      </c>
      <c r="C2430" t="s">
        <v>37</v>
      </c>
      <c r="D2430" s="15">
        <v>45538.34447916667</v>
      </c>
      <c r="E2430" s="13" t="s">
        <v>34</v>
      </c>
      <c r="F2430" t="s">
        <v>22</v>
      </c>
      <c r="G2430">
        <v>47</v>
      </c>
      <c r="H2430" s="12">
        <v>5405.12</v>
      </c>
      <c r="I2430">
        <v>3.08</v>
      </c>
      <c r="J2430" t="s">
        <v>778</v>
      </c>
      <c r="K2430" t="b">
        <f t="shared" si="37"/>
        <v>0</v>
      </c>
    </row>
    <row r="2431" spans="1:11" x14ac:dyDescent="0.25">
      <c r="A2431" t="s">
        <v>36</v>
      </c>
      <c r="B2431" t="s">
        <v>37</v>
      </c>
      <c r="C2431" t="s">
        <v>37</v>
      </c>
      <c r="D2431" s="15">
        <v>45538.344525462962</v>
      </c>
      <c r="E2431" s="13" t="s">
        <v>34</v>
      </c>
      <c r="F2431" t="s">
        <v>25</v>
      </c>
      <c r="G2431">
        <v>46</v>
      </c>
      <c r="H2431" s="12">
        <v>5168.3500000000004</v>
      </c>
      <c r="I2431">
        <v>1.728</v>
      </c>
      <c r="J2431" t="s">
        <v>779</v>
      </c>
      <c r="K2431" t="b">
        <f t="shared" si="37"/>
        <v>0</v>
      </c>
    </row>
    <row r="2432" spans="1:11" x14ac:dyDescent="0.25">
      <c r="A2432" t="s">
        <v>36</v>
      </c>
      <c r="B2432" t="s">
        <v>37</v>
      </c>
      <c r="C2432" t="s">
        <v>48</v>
      </c>
      <c r="D2432" s="15">
        <v>45538.350868055553</v>
      </c>
      <c r="E2432" s="13" t="s">
        <v>21</v>
      </c>
      <c r="F2432" t="s">
        <v>22</v>
      </c>
      <c r="G2432">
        <v>25</v>
      </c>
      <c r="H2432" s="12">
        <v>744.25</v>
      </c>
      <c r="I2432">
        <v>3.0609999999999999</v>
      </c>
      <c r="J2432" t="s">
        <v>780</v>
      </c>
      <c r="K2432" t="b">
        <f t="shared" si="37"/>
        <v>0</v>
      </c>
    </row>
    <row r="2433" spans="1:11" x14ac:dyDescent="0.25">
      <c r="A2433" t="s">
        <v>36</v>
      </c>
      <c r="B2433" t="s">
        <v>37</v>
      </c>
      <c r="C2433" t="s">
        <v>48</v>
      </c>
      <c r="D2433" s="15">
        <v>45538.350925925923</v>
      </c>
      <c r="E2433" s="13" t="s">
        <v>23</v>
      </c>
      <c r="F2433" t="s">
        <v>24</v>
      </c>
      <c r="G2433">
        <v>40</v>
      </c>
      <c r="H2433" s="12">
        <v>1158.83</v>
      </c>
      <c r="I2433">
        <v>3.8439999999999999</v>
      </c>
      <c r="J2433" t="s">
        <v>781</v>
      </c>
      <c r="K2433" t="b">
        <f t="shared" si="37"/>
        <v>0</v>
      </c>
    </row>
    <row r="2434" spans="1:11" x14ac:dyDescent="0.25">
      <c r="A2434" t="s">
        <v>36</v>
      </c>
      <c r="B2434" t="s">
        <v>37</v>
      </c>
      <c r="C2434" t="s">
        <v>48</v>
      </c>
      <c r="D2434" s="15">
        <v>45538.350972222222</v>
      </c>
      <c r="E2434" s="13" t="s">
        <v>23</v>
      </c>
      <c r="F2434" t="s">
        <v>25</v>
      </c>
      <c r="G2434">
        <v>38</v>
      </c>
      <c r="H2434" s="12">
        <v>921.78</v>
      </c>
      <c r="I2434">
        <v>2.0539999999999998</v>
      </c>
      <c r="J2434" t="s">
        <v>782</v>
      </c>
      <c r="K2434" t="b">
        <f t="shared" si="37"/>
        <v>0</v>
      </c>
    </row>
    <row r="2435" spans="1:11" x14ac:dyDescent="0.25">
      <c r="A2435" t="s">
        <v>36</v>
      </c>
      <c r="B2435" t="s">
        <v>37</v>
      </c>
      <c r="C2435" t="s">
        <v>48</v>
      </c>
      <c r="D2435" s="15">
        <v>45538.350995370369</v>
      </c>
      <c r="E2435" s="13" t="s">
        <v>26</v>
      </c>
      <c r="F2435" t="s">
        <v>22</v>
      </c>
      <c r="G2435">
        <v>35</v>
      </c>
      <c r="H2435" s="12">
        <v>1391.29</v>
      </c>
      <c r="I2435">
        <v>5.9720000000000004</v>
      </c>
      <c r="J2435" t="s">
        <v>783</v>
      </c>
      <c r="K2435" t="b">
        <f t="shared" ref="K2435:K2498" si="38">IF(I2435 &gt; 10, TRUE, FALSE)</f>
        <v>0</v>
      </c>
    </row>
    <row r="2436" spans="1:11" x14ac:dyDescent="0.25">
      <c r="A2436" t="s">
        <v>36</v>
      </c>
      <c r="B2436" t="s">
        <v>37</v>
      </c>
      <c r="C2436" t="s">
        <v>48</v>
      </c>
      <c r="D2436" s="15">
        <v>45538.351076388892</v>
      </c>
      <c r="E2436" s="13" t="s">
        <v>27</v>
      </c>
      <c r="F2436" t="s">
        <v>22</v>
      </c>
      <c r="G2436">
        <v>33</v>
      </c>
      <c r="H2436" s="12">
        <v>911.34</v>
      </c>
      <c r="I2436">
        <v>1.901</v>
      </c>
      <c r="J2436" t="s">
        <v>784</v>
      </c>
      <c r="K2436" t="b">
        <f t="shared" si="38"/>
        <v>0</v>
      </c>
    </row>
    <row r="2437" spans="1:11" x14ac:dyDescent="0.25">
      <c r="A2437" t="s">
        <v>36</v>
      </c>
      <c r="B2437" t="s">
        <v>37</v>
      </c>
      <c r="C2437" t="s">
        <v>48</v>
      </c>
      <c r="D2437" s="15">
        <v>45538.351145833331</v>
      </c>
      <c r="E2437" s="13" t="s">
        <v>27</v>
      </c>
      <c r="F2437" t="s">
        <v>28</v>
      </c>
      <c r="G2437">
        <v>53</v>
      </c>
      <c r="H2437" s="12">
        <v>1174.57</v>
      </c>
      <c r="I2437">
        <v>2.9580000000000002</v>
      </c>
      <c r="J2437" t="s">
        <v>785</v>
      </c>
      <c r="K2437" t="b">
        <f t="shared" si="38"/>
        <v>0</v>
      </c>
    </row>
    <row r="2438" spans="1:11" x14ac:dyDescent="0.25">
      <c r="A2438" t="s">
        <v>36</v>
      </c>
      <c r="B2438" t="s">
        <v>37</v>
      </c>
      <c r="C2438" t="s">
        <v>48</v>
      </c>
      <c r="D2438" s="15">
        <v>45538.351226851853</v>
      </c>
      <c r="E2438" s="13" t="s">
        <v>26</v>
      </c>
      <c r="F2438" t="s">
        <v>28</v>
      </c>
      <c r="G2438">
        <v>41</v>
      </c>
      <c r="H2438" s="12">
        <v>1391.94</v>
      </c>
      <c r="I2438">
        <v>6.141</v>
      </c>
      <c r="J2438" t="s">
        <v>786</v>
      </c>
      <c r="K2438" t="b">
        <f t="shared" si="38"/>
        <v>0</v>
      </c>
    </row>
    <row r="2439" spans="1:11" x14ac:dyDescent="0.25">
      <c r="A2439" t="s">
        <v>36</v>
      </c>
      <c r="B2439" t="s">
        <v>37</v>
      </c>
      <c r="C2439" t="s">
        <v>48</v>
      </c>
      <c r="D2439" s="15">
        <v>45538.351307870369</v>
      </c>
      <c r="E2439" s="13" t="s">
        <v>35</v>
      </c>
      <c r="F2439" t="s">
        <v>33</v>
      </c>
      <c r="G2439">
        <v>1</v>
      </c>
      <c r="H2439" s="12">
        <v>1740720</v>
      </c>
      <c r="I2439">
        <v>2.4820000000000002</v>
      </c>
      <c r="J2439" t="s">
        <v>787</v>
      </c>
      <c r="K2439" t="b">
        <f t="shared" si="38"/>
        <v>0</v>
      </c>
    </row>
    <row r="2440" spans="1:11" x14ac:dyDescent="0.25">
      <c r="A2440" t="s">
        <v>36</v>
      </c>
      <c r="B2440" t="s">
        <v>37</v>
      </c>
      <c r="C2440" t="s">
        <v>48</v>
      </c>
      <c r="D2440" s="15">
        <v>45538.351342592592</v>
      </c>
      <c r="E2440" s="13" t="s">
        <v>34</v>
      </c>
      <c r="F2440" t="s">
        <v>22</v>
      </c>
      <c r="G2440">
        <v>48</v>
      </c>
      <c r="H2440" s="12">
        <v>1751.72</v>
      </c>
      <c r="I2440">
        <v>3.4729999999999999</v>
      </c>
      <c r="J2440" t="s">
        <v>788</v>
      </c>
      <c r="K2440" t="b">
        <f t="shared" si="38"/>
        <v>0</v>
      </c>
    </row>
    <row r="2441" spans="1:11" x14ac:dyDescent="0.25">
      <c r="A2441" t="s">
        <v>36</v>
      </c>
      <c r="B2441" t="s">
        <v>37</v>
      </c>
      <c r="C2441" t="s">
        <v>48</v>
      </c>
      <c r="D2441" s="15">
        <v>45538.351388888892</v>
      </c>
      <c r="E2441" s="13" t="s">
        <v>34</v>
      </c>
      <c r="F2441" t="s">
        <v>25</v>
      </c>
      <c r="G2441">
        <v>46</v>
      </c>
      <c r="H2441" s="12">
        <v>1514.18</v>
      </c>
      <c r="I2441">
        <v>1.78</v>
      </c>
      <c r="J2441" t="s">
        <v>789</v>
      </c>
      <c r="K2441" t="b">
        <f t="shared" si="38"/>
        <v>0</v>
      </c>
    </row>
    <row r="2442" spans="1:11" x14ac:dyDescent="0.25">
      <c r="A2442" t="s">
        <v>36</v>
      </c>
      <c r="B2442" t="s">
        <v>37</v>
      </c>
      <c r="C2442" t="s">
        <v>37</v>
      </c>
      <c r="D2442" s="15">
        <v>45538.385636574072</v>
      </c>
      <c r="E2442" s="13" t="s">
        <v>21</v>
      </c>
      <c r="F2442" t="s">
        <v>22</v>
      </c>
      <c r="G2442">
        <v>24</v>
      </c>
      <c r="H2442" s="12">
        <v>1665.27</v>
      </c>
      <c r="I2442">
        <v>4.5250000000000004</v>
      </c>
      <c r="J2442" t="s">
        <v>790</v>
      </c>
      <c r="K2442" t="b">
        <f t="shared" si="38"/>
        <v>0</v>
      </c>
    </row>
    <row r="2443" spans="1:11" x14ac:dyDescent="0.25">
      <c r="A2443" t="s">
        <v>36</v>
      </c>
      <c r="B2443" t="s">
        <v>37</v>
      </c>
      <c r="C2443" t="s">
        <v>37</v>
      </c>
      <c r="D2443" s="15">
        <v>45538.385717592595</v>
      </c>
      <c r="E2443" s="13" t="s">
        <v>23</v>
      </c>
      <c r="F2443" t="s">
        <v>24</v>
      </c>
      <c r="G2443">
        <v>41</v>
      </c>
      <c r="H2443" s="12">
        <v>3799.84</v>
      </c>
      <c r="I2443">
        <v>3.2709999999999999</v>
      </c>
      <c r="J2443" t="s">
        <v>791</v>
      </c>
      <c r="K2443" t="b">
        <f t="shared" si="38"/>
        <v>0</v>
      </c>
    </row>
    <row r="2444" spans="1:11" x14ac:dyDescent="0.25">
      <c r="A2444" t="s">
        <v>36</v>
      </c>
      <c r="B2444" t="s">
        <v>37</v>
      </c>
      <c r="C2444" t="s">
        <v>37</v>
      </c>
      <c r="D2444" s="15">
        <v>45538.385752314818</v>
      </c>
      <c r="E2444" s="13" t="s">
        <v>23</v>
      </c>
      <c r="F2444" t="s">
        <v>25</v>
      </c>
      <c r="G2444">
        <v>40</v>
      </c>
      <c r="H2444" s="12">
        <v>3563.5</v>
      </c>
      <c r="I2444">
        <v>1.87</v>
      </c>
      <c r="J2444" t="s">
        <v>792</v>
      </c>
      <c r="K2444" t="b">
        <f t="shared" si="38"/>
        <v>0</v>
      </c>
    </row>
    <row r="2445" spans="1:11" x14ac:dyDescent="0.25">
      <c r="A2445" t="s">
        <v>36</v>
      </c>
      <c r="B2445" t="s">
        <v>37</v>
      </c>
      <c r="C2445" t="s">
        <v>37</v>
      </c>
      <c r="D2445" s="15">
        <v>45538.385787037034</v>
      </c>
      <c r="E2445" s="13" t="s">
        <v>26</v>
      </c>
      <c r="F2445" t="s">
        <v>22</v>
      </c>
      <c r="G2445">
        <v>35</v>
      </c>
      <c r="H2445" s="12">
        <v>4775.0600000000004</v>
      </c>
      <c r="I2445">
        <v>6.1520000000000001</v>
      </c>
      <c r="J2445" t="s">
        <v>793</v>
      </c>
      <c r="K2445" t="b">
        <f t="shared" si="38"/>
        <v>0</v>
      </c>
    </row>
    <row r="2446" spans="1:11" x14ac:dyDescent="0.25">
      <c r="A2446" t="s">
        <v>36</v>
      </c>
      <c r="B2446" t="s">
        <v>37</v>
      </c>
      <c r="C2446" t="s">
        <v>37</v>
      </c>
      <c r="D2446" s="15">
        <v>45538.38585648148</v>
      </c>
      <c r="E2446" s="13" t="s">
        <v>27</v>
      </c>
      <c r="F2446" t="s">
        <v>22</v>
      </c>
      <c r="G2446">
        <v>34</v>
      </c>
      <c r="H2446" s="12">
        <v>2894.37</v>
      </c>
      <c r="I2446">
        <v>1.9079999999999999</v>
      </c>
      <c r="J2446" t="s">
        <v>794</v>
      </c>
      <c r="K2446" t="b">
        <f t="shared" si="38"/>
        <v>0</v>
      </c>
    </row>
    <row r="2447" spans="1:11" x14ac:dyDescent="0.25">
      <c r="A2447" t="s">
        <v>36</v>
      </c>
      <c r="B2447" t="s">
        <v>37</v>
      </c>
      <c r="C2447" t="s">
        <v>37</v>
      </c>
      <c r="D2447" s="15">
        <v>45538.385925925926</v>
      </c>
      <c r="E2447" s="13" t="s">
        <v>27</v>
      </c>
      <c r="F2447" t="s">
        <v>28</v>
      </c>
      <c r="G2447">
        <v>54</v>
      </c>
      <c r="H2447" s="12">
        <v>3827.29</v>
      </c>
      <c r="I2447">
        <v>1.607</v>
      </c>
      <c r="J2447" t="s">
        <v>795</v>
      </c>
      <c r="K2447" t="b">
        <f t="shared" si="38"/>
        <v>0</v>
      </c>
    </row>
    <row r="2448" spans="1:11" x14ac:dyDescent="0.25">
      <c r="A2448" t="s">
        <v>36</v>
      </c>
      <c r="B2448" t="s">
        <v>37</v>
      </c>
      <c r="C2448" t="s">
        <v>37</v>
      </c>
      <c r="D2448" s="15">
        <v>45538.385995370372</v>
      </c>
      <c r="E2448" s="13" t="s">
        <v>26</v>
      </c>
      <c r="F2448" t="s">
        <v>28</v>
      </c>
      <c r="G2448">
        <v>41</v>
      </c>
      <c r="H2448" s="12">
        <v>4783.51</v>
      </c>
      <c r="I2448">
        <v>5.8760000000000003</v>
      </c>
      <c r="J2448" t="s">
        <v>796</v>
      </c>
      <c r="K2448" t="b">
        <f t="shared" si="38"/>
        <v>0</v>
      </c>
    </row>
    <row r="2449" spans="1:11" x14ac:dyDescent="0.25">
      <c r="A2449" t="s">
        <v>36</v>
      </c>
      <c r="B2449" t="s">
        <v>37</v>
      </c>
      <c r="C2449" t="s">
        <v>37</v>
      </c>
      <c r="D2449" s="15">
        <v>45538.386064814818</v>
      </c>
      <c r="E2449" s="13" t="s">
        <v>35</v>
      </c>
      <c r="F2449" t="s">
        <v>33</v>
      </c>
      <c r="G2449">
        <v>1</v>
      </c>
      <c r="H2449" s="12">
        <v>1748337</v>
      </c>
      <c r="I2449">
        <v>4.2830000000000004</v>
      </c>
      <c r="J2449" t="s">
        <v>797</v>
      </c>
      <c r="K2449" t="b">
        <f t="shared" si="38"/>
        <v>0</v>
      </c>
    </row>
    <row r="2450" spans="1:11" x14ac:dyDescent="0.25">
      <c r="A2450" t="s">
        <v>36</v>
      </c>
      <c r="B2450" t="s">
        <v>37</v>
      </c>
      <c r="C2450" t="s">
        <v>37</v>
      </c>
      <c r="D2450" s="15">
        <v>45538.386122685188</v>
      </c>
      <c r="E2450" s="13" t="s">
        <v>34</v>
      </c>
      <c r="F2450" t="s">
        <v>22</v>
      </c>
      <c r="G2450">
        <v>47</v>
      </c>
      <c r="H2450" s="12">
        <v>5405.12</v>
      </c>
      <c r="I2450">
        <v>3.4420000000000002</v>
      </c>
      <c r="J2450" t="s">
        <v>798</v>
      </c>
      <c r="K2450" t="b">
        <f t="shared" si="38"/>
        <v>0</v>
      </c>
    </row>
    <row r="2451" spans="1:11" x14ac:dyDescent="0.25">
      <c r="A2451" t="s">
        <v>36</v>
      </c>
      <c r="B2451" t="s">
        <v>37</v>
      </c>
      <c r="C2451" t="s">
        <v>37</v>
      </c>
      <c r="D2451" s="15">
        <v>45538.38616898148</v>
      </c>
      <c r="E2451" s="13" t="s">
        <v>34</v>
      </c>
      <c r="F2451" t="s">
        <v>25</v>
      </c>
      <c r="G2451">
        <v>46</v>
      </c>
      <c r="H2451" s="12">
        <v>5168.3500000000004</v>
      </c>
      <c r="I2451">
        <v>1.82</v>
      </c>
      <c r="J2451" t="s">
        <v>799</v>
      </c>
      <c r="K2451" t="b">
        <f t="shared" si="38"/>
        <v>0</v>
      </c>
    </row>
    <row r="2452" spans="1:11" x14ac:dyDescent="0.25">
      <c r="A2452" t="s">
        <v>36</v>
      </c>
      <c r="B2452" t="s">
        <v>37</v>
      </c>
      <c r="C2452" t="s">
        <v>48</v>
      </c>
      <c r="D2452" s="15">
        <v>45538.392534722225</v>
      </c>
      <c r="E2452" s="13" t="s">
        <v>21</v>
      </c>
      <c r="F2452" t="s">
        <v>22</v>
      </c>
      <c r="G2452">
        <v>24</v>
      </c>
      <c r="H2452" s="12">
        <v>475.19</v>
      </c>
      <c r="I2452">
        <v>2.8159999999999998</v>
      </c>
      <c r="J2452" t="s">
        <v>800</v>
      </c>
      <c r="K2452" t="b">
        <f t="shared" si="38"/>
        <v>0</v>
      </c>
    </row>
    <row r="2453" spans="1:11" x14ac:dyDescent="0.25">
      <c r="A2453" t="s">
        <v>36</v>
      </c>
      <c r="B2453" t="s">
        <v>37</v>
      </c>
      <c r="C2453" t="s">
        <v>48</v>
      </c>
      <c r="D2453" s="15">
        <v>45538.392592592594</v>
      </c>
      <c r="E2453" s="13" t="s">
        <v>23</v>
      </c>
      <c r="F2453" t="s">
        <v>24</v>
      </c>
      <c r="G2453">
        <v>41</v>
      </c>
      <c r="H2453" s="12">
        <v>918.75</v>
      </c>
      <c r="I2453">
        <v>2.9940000000000002</v>
      </c>
      <c r="J2453" t="s">
        <v>801</v>
      </c>
      <c r="K2453" t="b">
        <f t="shared" si="38"/>
        <v>0</v>
      </c>
    </row>
    <row r="2454" spans="1:11" x14ac:dyDescent="0.25">
      <c r="A2454" t="s">
        <v>36</v>
      </c>
      <c r="B2454" t="s">
        <v>37</v>
      </c>
      <c r="C2454" t="s">
        <v>48</v>
      </c>
      <c r="D2454" s="15">
        <v>45538.392638888887</v>
      </c>
      <c r="E2454" s="13" t="s">
        <v>23</v>
      </c>
      <c r="F2454" t="s">
        <v>25</v>
      </c>
      <c r="G2454">
        <v>38</v>
      </c>
      <c r="H2454" s="12">
        <v>922.97</v>
      </c>
      <c r="I2454">
        <v>2.0760000000000001</v>
      </c>
      <c r="J2454" t="s">
        <v>802</v>
      </c>
      <c r="K2454" t="b">
        <f t="shared" si="38"/>
        <v>0</v>
      </c>
    </row>
    <row r="2455" spans="1:11" x14ac:dyDescent="0.25">
      <c r="A2455" t="s">
        <v>36</v>
      </c>
      <c r="B2455" t="s">
        <v>37</v>
      </c>
      <c r="C2455" t="s">
        <v>48</v>
      </c>
      <c r="D2455" s="15">
        <v>45538.39266203704</v>
      </c>
      <c r="E2455" s="13" t="s">
        <v>26</v>
      </c>
      <c r="F2455" t="s">
        <v>22</v>
      </c>
      <c r="G2455">
        <v>35</v>
      </c>
      <c r="H2455" s="12">
        <v>1044.57</v>
      </c>
      <c r="I2455">
        <v>5.9249999999999998</v>
      </c>
      <c r="J2455" t="s">
        <v>803</v>
      </c>
      <c r="K2455" t="b">
        <f t="shared" si="38"/>
        <v>0</v>
      </c>
    </row>
    <row r="2456" spans="1:11" x14ac:dyDescent="0.25">
      <c r="A2456" t="s">
        <v>36</v>
      </c>
      <c r="B2456" t="s">
        <v>37</v>
      </c>
      <c r="C2456" t="s">
        <v>48</v>
      </c>
      <c r="D2456" s="15">
        <v>45538.392743055556</v>
      </c>
      <c r="E2456" s="13" t="s">
        <v>27</v>
      </c>
      <c r="F2456" t="s">
        <v>22</v>
      </c>
      <c r="G2456">
        <v>33</v>
      </c>
      <c r="H2456" s="12">
        <v>912.07</v>
      </c>
      <c r="I2456">
        <v>1.762</v>
      </c>
      <c r="J2456" t="s">
        <v>804</v>
      </c>
      <c r="K2456" t="b">
        <f t="shared" si="38"/>
        <v>0</v>
      </c>
    </row>
    <row r="2457" spans="1:11" x14ac:dyDescent="0.25">
      <c r="A2457" t="s">
        <v>36</v>
      </c>
      <c r="B2457" t="s">
        <v>37</v>
      </c>
      <c r="C2457" t="s">
        <v>48</v>
      </c>
      <c r="D2457" s="15">
        <v>45538.392812500002</v>
      </c>
      <c r="E2457" s="13" t="s">
        <v>27</v>
      </c>
      <c r="F2457" t="s">
        <v>28</v>
      </c>
      <c r="G2457">
        <v>53</v>
      </c>
      <c r="H2457" s="12">
        <v>1175.76</v>
      </c>
      <c r="I2457">
        <v>2.4380000000000002</v>
      </c>
      <c r="J2457" t="s">
        <v>805</v>
      </c>
      <c r="K2457" t="b">
        <f t="shared" si="38"/>
        <v>0</v>
      </c>
    </row>
    <row r="2458" spans="1:11" x14ac:dyDescent="0.25">
      <c r="A2458" t="s">
        <v>36</v>
      </c>
      <c r="B2458" t="s">
        <v>37</v>
      </c>
      <c r="C2458" t="s">
        <v>48</v>
      </c>
      <c r="D2458" s="15">
        <v>45538.392881944441</v>
      </c>
      <c r="E2458" s="13" t="s">
        <v>26</v>
      </c>
      <c r="F2458" t="s">
        <v>28</v>
      </c>
      <c r="G2458">
        <v>41</v>
      </c>
      <c r="H2458" s="12">
        <v>1393.34</v>
      </c>
      <c r="I2458">
        <v>6.27</v>
      </c>
      <c r="J2458" t="s">
        <v>806</v>
      </c>
      <c r="K2458" t="b">
        <f t="shared" si="38"/>
        <v>0</v>
      </c>
    </row>
    <row r="2459" spans="1:11" x14ac:dyDescent="0.25">
      <c r="A2459" t="s">
        <v>36</v>
      </c>
      <c r="B2459" t="s">
        <v>37</v>
      </c>
      <c r="C2459" t="s">
        <v>48</v>
      </c>
      <c r="D2459" s="15">
        <v>45538.392962962964</v>
      </c>
      <c r="E2459" s="13" t="s">
        <v>35</v>
      </c>
      <c r="F2459" t="s">
        <v>33</v>
      </c>
      <c r="G2459">
        <v>1</v>
      </c>
      <c r="H2459" s="12">
        <v>1741273</v>
      </c>
      <c r="I2459">
        <v>3.3460000000000001</v>
      </c>
      <c r="J2459" t="s">
        <v>807</v>
      </c>
      <c r="K2459" t="b">
        <f t="shared" si="38"/>
        <v>0</v>
      </c>
    </row>
    <row r="2460" spans="1:11" x14ac:dyDescent="0.25">
      <c r="A2460" t="s">
        <v>36</v>
      </c>
      <c r="B2460" t="s">
        <v>37</v>
      </c>
      <c r="C2460" t="s">
        <v>48</v>
      </c>
      <c r="D2460" s="15">
        <v>45538.393009259256</v>
      </c>
      <c r="E2460" s="13" t="s">
        <v>34</v>
      </c>
      <c r="F2460" t="s">
        <v>22</v>
      </c>
      <c r="G2460">
        <v>48</v>
      </c>
      <c r="H2460" s="12">
        <v>1753.32</v>
      </c>
      <c r="I2460">
        <v>2.89</v>
      </c>
      <c r="J2460" t="s">
        <v>808</v>
      </c>
      <c r="K2460" t="b">
        <f t="shared" si="38"/>
        <v>0</v>
      </c>
    </row>
    <row r="2461" spans="1:11" x14ac:dyDescent="0.25">
      <c r="A2461" t="s">
        <v>36</v>
      </c>
      <c r="B2461" t="s">
        <v>37</v>
      </c>
      <c r="C2461" t="s">
        <v>48</v>
      </c>
      <c r="D2461" s="15">
        <v>45538.393043981479</v>
      </c>
      <c r="E2461" s="13" t="s">
        <v>34</v>
      </c>
      <c r="F2461" t="s">
        <v>25</v>
      </c>
      <c r="G2461">
        <v>46</v>
      </c>
      <c r="H2461" s="12">
        <v>1515.77</v>
      </c>
      <c r="I2461">
        <v>1.992</v>
      </c>
      <c r="J2461" t="s">
        <v>809</v>
      </c>
      <c r="K2461" t="b">
        <f t="shared" si="38"/>
        <v>0</v>
      </c>
    </row>
    <row r="2462" spans="1:11" x14ac:dyDescent="0.25">
      <c r="A2462" t="s">
        <v>36</v>
      </c>
      <c r="B2462" t="s">
        <v>37</v>
      </c>
      <c r="C2462" t="s">
        <v>37</v>
      </c>
      <c r="D2462" s="15">
        <v>45538.427314814813</v>
      </c>
      <c r="E2462" s="13" t="s">
        <v>21</v>
      </c>
      <c r="F2462" t="s">
        <v>22</v>
      </c>
      <c r="G2462">
        <v>24</v>
      </c>
      <c r="H2462" s="12">
        <v>1665.27</v>
      </c>
      <c r="I2462">
        <v>5.0999999999999996</v>
      </c>
      <c r="J2462" t="s">
        <v>810</v>
      </c>
      <c r="K2462" t="b">
        <f t="shared" si="38"/>
        <v>0</v>
      </c>
    </row>
    <row r="2463" spans="1:11" x14ac:dyDescent="0.25">
      <c r="A2463" t="s">
        <v>36</v>
      </c>
      <c r="B2463" t="s">
        <v>37</v>
      </c>
      <c r="C2463" t="s">
        <v>37</v>
      </c>
      <c r="D2463" s="15">
        <v>45538.427384259259</v>
      </c>
      <c r="E2463" s="13" t="s">
        <v>23</v>
      </c>
      <c r="F2463" t="s">
        <v>24</v>
      </c>
      <c r="G2463">
        <v>41</v>
      </c>
      <c r="H2463" s="12">
        <v>3799.84</v>
      </c>
      <c r="I2463">
        <v>2.9569999999999999</v>
      </c>
      <c r="J2463" t="s">
        <v>811</v>
      </c>
      <c r="K2463" t="b">
        <f t="shared" si="38"/>
        <v>0</v>
      </c>
    </row>
    <row r="2464" spans="1:11" x14ac:dyDescent="0.25">
      <c r="A2464" t="s">
        <v>36</v>
      </c>
      <c r="B2464" t="s">
        <v>37</v>
      </c>
      <c r="C2464" t="s">
        <v>37</v>
      </c>
      <c r="D2464" s="15">
        <v>45538.427430555559</v>
      </c>
      <c r="E2464" s="13" t="s">
        <v>23</v>
      </c>
      <c r="F2464" t="s">
        <v>25</v>
      </c>
      <c r="G2464">
        <v>40</v>
      </c>
      <c r="H2464" s="12">
        <v>3563.5</v>
      </c>
      <c r="I2464">
        <v>1.7929999999999999</v>
      </c>
      <c r="J2464" t="s">
        <v>812</v>
      </c>
      <c r="K2464" t="b">
        <f t="shared" si="38"/>
        <v>0</v>
      </c>
    </row>
    <row r="2465" spans="1:11" x14ac:dyDescent="0.25">
      <c r="A2465" t="s">
        <v>36</v>
      </c>
      <c r="B2465" t="s">
        <v>37</v>
      </c>
      <c r="C2465" t="s">
        <v>37</v>
      </c>
      <c r="D2465" s="15">
        <v>45538.427453703705</v>
      </c>
      <c r="E2465" s="13" t="s">
        <v>26</v>
      </c>
      <c r="F2465" t="s">
        <v>22</v>
      </c>
      <c r="G2465">
        <v>35</v>
      </c>
      <c r="H2465" s="12">
        <v>4775.0600000000004</v>
      </c>
      <c r="I2465">
        <v>5.2480000000000002</v>
      </c>
      <c r="J2465" t="s">
        <v>813</v>
      </c>
      <c r="K2465" t="b">
        <f t="shared" si="38"/>
        <v>0</v>
      </c>
    </row>
    <row r="2466" spans="1:11" x14ac:dyDescent="0.25">
      <c r="A2466" t="s">
        <v>36</v>
      </c>
      <c r="B2466" t="s">
        <v>37</v>
      </c>
      <c r="C2466" t="s">
        <v>37</v>
      </c>
      <c r="D2466" s="15">
        <v>45538.427523148152</v>
      </c>
      <c r="E2466" s="13" t="s">
        <v>27</v>
      </c>
      <c r="F2466" t="s">
        <v>22</v>
      </c>
      <c r="G2466">
        <v>34</v>
      </c>
      <c r="H2466" s="12">
        <v>2894.37</v>
      </c>
      <c r="I2466">
        <v>1.5569999999999999</v>
      </c>
      <c r="J2466" t="s">
        <v>814</v>
      </c>
      <c r="K2466" t="b">
        <f t="shared" si="38"/>
        <v>0</v>
      </c>
    </row>
    <row r="2467" spans="1:11" x14ac:dyDescent="0.25">
      <c r="A2467" t="s">
        <v>36</v>
      </c>
      <c r="B2467" t="s">
        <v>37</v>
      </c>
      <c r="C2467" t="s">
        <v>37</v>
      </c>
      <c r="D2467" s="15">
        <v>45538.42759259259</v>
      </c>
      <c r="E2467" s="13" t="s">
        <v>27</v>
      </c>
      <c r="F2467" t="s">
        <v>28</v>
      </c>
      <c r="G2467">
        <v>54</v>
      </c>
      <c r="H2467" s="12">
        <v>3827.29</v>
      </c>
      <c r="I2467">
        <v>2.2229999999999999</v>
      </c>
      <c r="J2467" t="s">
        <v>815</v>
      </c>
      <c r="K2467" t="b">
        <f t="shared" si="38"/>
        <v>0</v>
      </c>
    </row>
    <row r="2468" spans="1:11" x14ac:dyDescent="0.25">
      <c r="A2468" t="s">
        <v>36</v>
      </c>
      <c r="B2468" t="s">
        <v>37</v>
      </c>
      <c r="C2468" t="s">
        <v>37</v>
      </c>
      <c r="D2468" s="15">
        <v>45538.427662037036</v>
      </c>
      <c r="E2468" s="13" t="s">
        <v>26</v>
      </c>
      <c r="F2468" t="s">
        <v>28</v>
      </c>
      <c r="G2468">
        <v>41</v>
      </c>
      <c r="H2468" s="12">
        <v>4783.51</v>
      </c>
      <c r="I2468">
        <v>5.1529999999999996</v>
      </c>
      <c r="J2468" t="s">
        <v>816</v>
      </c>
      <c r="K2468" t="b">
        <f t="shared" si="38"/>
        <v>0</v>
      </c>
    </row>
    <row r="2469" spans="1:11" x14ac:dyDescent="0.25">
      <c r="A2469" t="s">
        <v>36</v>
      </c>
      <c r="B2469" t="s">
        <v>37</v>
      </c>
      <c r="C2469" t="s">
        <v>37</v>
      </c>
      <c r="D2469" s="15">
        <v>45538.427731481483</v>
      </c>
      <c r="E2469" s="13" t="s">
        <v>35</v>
      </c>
      <c r="F2469" t="s">
        <v>33</v>
      </c>
      <c r="G2469">
        <v>1</v>
      </c>
      <c r="H2469" s="12">
        <v>1748830</v>
      </c>
      <c r="I2469">
        <v>3.0990000000000002</v>
      </c>
      <c r="J2469" t="s">
        <v>817</v>
      </c>
      <c r="K2469" t="b">
        <f t="shared" si="38"/>
        <v>0</v>
      </c>
    </row>
    <row r="2470" spans="1:11" x14ac:dyDescent="0.25">
      <c r="A2470" t="s">
        <v>36</v>
      </c>
      <c r="B2470" t="s">
        <v>37</v>
      </c>
      <c r="C2470" t="s">
        <v>37</v>
      </c>
      <c r="D2470" s="15">
        <v>45538.427766203706</v>
      </c>
      <c r="E2470" s="13" t="s">
        <v>34</v>
      </c>
      <c r="F2470" t="s">
        <v>22</v>
      </c>
      <c r="G2470">
        <v>47</v>
      </c>
      <c r="H2470" s="12">
        <v>5405.12</v>
      </c>
      <c r="I2470">
        <v>2.0870000000000002</v>
      </c>
      <c r="J2470" t="s">
        <v>818</v>
      </c>
      <c r="K2470" t="b">
        <f t="shared" si="38"/>
        <v>0</v>
      </c>
    </row>
    <row r="2471" spans="1:11" x14ac:dyDescent="0.25">
      <c r="A2471" t="s">
        <v>36</v>
      </c>
      <c r="B2471" t="s">
        <v>37</v>
      </c>
      <c r="C2471" t="s">
        <v>37</v>
      </c>
      <c r="D2471" s="15">
        <v>45538.427800925929</v>
      </c>
      <c r="E2471" s="13" t="s">
        <v>34</v>
      </c>
      <c r="F2471" t="s">
        <v>25</v>
      </c>
      <c r="G2471">
        <v>46</v>
      </c>
      <c r="H2471" s="12">
        <v>5168.3500000000004</v>
      </c>
      <c r="I2471">
        <v>1.3879999999999999</v>
      </c>
      <c r="J2471" t="s">
        <v>819</v>
      </c>
      <c r="K2471" t="b">
        <f t="shared" si="38"/>
        <v>0</v>
      </c>
    </row>
    <row r="2472" spans="1:11" x14ac:dyDescent="0.25">
      <c r="A2472" t="s">
        <v>36</v>
      </c>
      <c r="B2472" t="s">
        <v>37</v>
      </c>
      <c r="C2472" t="s">
        <v>48</v>
      </c>
      <c r="D2472" s="15">
        <v>45538.434201388889</v>
      </c>
      <c r="E2472" s="13" t="s">
        <v>21</v>
      </c>
      <c r="F2472" t="s">
        <v>22</v>
      </c>
      <c r="G2472">
        <v>25</v>
      </c>
      <c r="H2472" s="12">
        <v>476.28</v>
      </c>
      <c r="I2472">
        <v>4.0389999999999997</v>
      </c>
      <c r="J2472" t="s">
        <v>820</v>
      </c>
      <c r="K2472" t="b">
        <f t="shared" si="38"/>
        <v>0</v>
      </c>
    </row>
    <row r="2473" spans="1:11" x14ac:dyDescent="0.25">
      <c r="A2473" t="s">
        <v>36</v>
      </c>
      <c r="B2473" t="s">
        <v>37</v>
      </c>
      <c r="C2473" t="s">
        <v>48</v>
      </c>
      <c r="D2473" s="15">
        <v>45538.434259259258</v>
      </c>
      <c r="E2473" s="13" t="s">
        <v>23</v>
      </c>
      <c r="F2473" t="s">
        <v>24</v>
      </c>
      <c r="G2473">
        <v>40</v>
      </c>
      <c r="H2473" s="12">
        <v>967.24</v>
      </c>
      <c r="I2473">
        <v>3.5609999999999999</v>
      </c>
      <c r="J2473" t="s">
        <v>821</v>
      </c>
      <c r="K2473" t="b">
        <f t="shared" si="38"/>
        <v>0</v>
      </c>
    </row>
    <row r="2474" spans="1:11" x14ac:dyDescent="0.25">
      <c r="A2474" t="s">
        <v>36</v>
      </c>
      <c r="B2474" t="s">
        <v>37</v>
      </c>
      <c r="C2474" t="s">
        <v>48</v>
      </c>
      <c r="D2474" s="15">
        <v>45538.434305555558</v>
      </c>
      <c r="E2474" s="13" t="s">
        <v>23</v>
      </c>
      <c r="F2474" t="s">
        <v>25</v>
      </c>
      <c r="G2474">
        <v>38</v>
      </c>
      <c r="H2474" s="12">
        <v>922.76</v>
      </c>
      <c r="I2474">
        <v>1.92</v>
      </c>
      <c r="J2474" t="s">
        <v>822</v>
      </c>
      <c r="K2474" t="b">
        <f t="shared" si="38"/>
        <v>0</v>
      </c>
    </row>
    <row r="2475" spans="1:11" x14ac:dyDescent="0.25">
      <c r="A2475" t="s">
        <v>36</v>
      </c>
      <c r="B2475" t="s">
        <v>37</v>
      </c>
      <c r="C2475" t="s">
        <v>48</v>
      </c>
      <c r="D2475" s="15">
        <v>45538.434328703705</v>
      </c>
      <c r="E2475" s="13" t="s">
        <v>26</v>
      </c>
      <c r="F2475" t="s">
        <v>22</v>
      </c>
      <c r="G2475">
        <v>37</v>
      </c>
      <c r="H2475" s="12">
        <v>1281.6199999999999</v>
      </c>
      <c r="I2475">
        <v>5.5469999999999997</v>
      </c>
      <c r="J2475" t="s">
        <v>823</v>
      </c>
      <c r="K2475" t="b">
        <f t="shared" si="38"/>
        <v>0</v>
      </c>
    </row>
    <row r="2476" spans="1:11" x14ac:dyDescent="0.25">
      <c r="A2476" t="s">
        <v>36</v>
      </c>
      <c r="B2476" t="s">
        <v>37</v>
      </c>
      <c r="C2476" t="s">
        <v>48</v>
      </c>
      <c r="D2476" s="15">
        <v>45538.434398148151</v>
      </c>
      <c r="E2476" s="13" t="s">
        <v>27</v>
      </c>
      <c r="F2476" t="s">
        <v>22</v>
      </c>
      <c r="G2476">
        <v>31</v>
      </c>
      <c r="H2476" s="12">
        <v>675.01</v>
      </c>
      <c r="I2476">
        <v>1.8839999999999999</v>
      </c>
      <c r="J2476" t="s">
        <v>824</v>
      </c>
      <c r="K2476" t="b">
        <f t="shared" si="38"/>
        <v>0</v>
      </c>
    </row>
    <row r="2477" spans="1:11" x14ac:dyDescent="0.25">
      <c r="A2477" t="s">
        <v>36</v>
      </c>
      <c r="B2477" t="s">
        <v>37</v>
      </c>
      <c r="C2477" t="s">
        <v>48</v>
      </c>
      <c r="D2477" s="15">
        <v>45538.434467592589</v>
      </c>
      <c r="E2477" s="13" t="s">
        <v>27</v>
      </c>
      <c r="F2477" t="s">
        <v>28</v>
      </c>
      <c r="G2477">
        <v>53</v>
      </c>
      <c r="H2477" s="12">
        <v>1175.55</v>
      </c>
      <c r="I2477">
        <v>2.3959999999999999</v>
      </c>
      <c r="J2477" t="s">
        <v>825</v>
      </c>
      <c r="K2477" t="b">
        <f t="shared" si="38"/>
        <v>0</v>
      </c>
    </row>
    <row r="2478" spans="1:11" x14ac:dyDescent="0.25">
      <c r="A2478" t="s">
        <v>36</v>
      </c>
      <c r="B2478" t="s">
        <v>37</v>
      </c>
      <c r="C2478" t="s">
        <v>48</v>
      </c>
      <c r="D2478" s="15">
        <v>45538.434548611112</v>
      </c>
      <c r="E2478" s="13" t="s">
        <v>26</v>
      </c>
      <c r="F2478" t="s">
        <v>28</v>
      </c>
      <c r="G2478">
        <v>41</v>
      </c>
      <c r="H2478" s="12">
        <v>1393.33</v>
      </c>
      <c r="I2478">
        <v>5.048</v>
      </c>
      <c r="J2478" t="s">
        <v>826</v>
      </c>
      <c r="K2478" t="b">
        <f t="shared" si="38"/>
        <v>0</v>
      </c>
    </row>
    <row r="2479" spans="1:11" x14ac:dyDescent="0.25">
      <c r="A2479" t="s">
        <v>36</v>
      </c>
      <c r="B2479" t="s">
        <v>37</v>
      </c>
      <c r="C2479" t="s">
        <v>48</v>
      </c>
      <c r="D2479" s="15">
        <v>45538.434606481482</v>
      </c>
      <c r="E2479" s="13" t="s">
        <v>35</v>
      </c>
      <c r="F2479" t="s">
        <v>33</v>
      </c>
      <c r="G2479">
        <v>1</v>
      </c>
      <c r="H2479" s="12">
        <v>1741826</v>
      </c>
      <c r="I2479">
        <v>3.1619999999999999</v>
      </c>
      <c r="J2479" t="s">
        <v>827</v>
      </c>
      <c r="K2479" t="b">
        <f t="shared" si="38"/>
        <v>0</v>
      </c>
    </row>
    <row r="2480" spans="1:11" x14ac:dyDescent="0.25">
      <c r="A2480" t="s">
        <v>36</v>
      </c>
      <c r="B2480" t="s">
        <v>37</v>
      </c>
      <c r="C2480" t="s">
        <v>48</v>
      </c>
      <c r="D2480" s="15">
        <v>45538.434652777774</v>
      </c>
      <c r="E2480" s="13" t="s">
        <v>34</v>
      </c>
      <c r="F2480" t="s">
        <v>22</v>
      </c>
      <c r="G2480">
        <v>48</v>
      </c>
      <c r="H2480" s="12">
        <v>1753.11</v>
      </c>
      <c r="I2480">
        <v>3.504</v>
      </c>
      <c r="J2480" t="s">
        <v>828</v>
      </c>
      <c r="K2480" t="b">
        <f t="shared" si="38"/>
        <v>0</v>
      </c>
    </row>
    <row r="2481" spans="1:11" x14ac:dyDescent="0.25">
      <c r="A2481" t="s">
        <v>36</v>
      </c>
      <c r="B2481" t="s">
        <v>37</v>
      </c>
      <c r="C2481" t="s">
        <v>48</v>
      </c>
      <c r="D2481" s="15">
        <v>45538.434699074074</v>
      </c>
      <c r="E2481" s="13" t="s">
        <v>34</v>
      </c>
      <c r="F2481" t="s">
        <v>25</v>
      </c>
      <c r="G2481">
        <v>46</v>
      </c>
      <c r="H2481" s="12">
        <v>1515.57</v>
      </c>
      <c r="I2481">
        <v>2.25</v>
      </c>
      <c r="J2481" t="s">
        <v>829</v>
      </c>
      <c r="K2481" t="b">
        <f t="shared" si="38"/>
        <v>0</v>
      </c>
    </row>
    <row r="2482" spans="1:11" x14ac:dyDescent="0.25">
      <c r="A2482" t="s">
        <v>36</v>
      </c>
      <c r="B2482" t="s">
        <v>37</v>
      </c>
      <c r="C2482" t="s">
        <v>37</v>
      </c>
      <c r="D2482" s="15">
        <v>45538.468969907408</v>
      </c>
      <c r="E2482" s="13" t="s">
        <v>21</v>
      </c>
      <c r="F2482" t="s">
        <v>22</v>
      </c>
      <c r="G2482">
        <v>24</v>
      </c>
      <c r="H2482" s="12">
        <v>1665.27</v>
      </c>
      <c r="I2482">
        <v>6.6150000000000002</v>
      </c>
      <c r="J2482" t="s">
        <v>830</v>
      </c>
      <c r="K2482" t="b">
        <f t="shared" si="38"/>
        <v>0</v>
      </c>
    </row>
    <row r="2483" spans="1:11" x14ac:dyDescent="0.25">
      <c r="A2483" t="s">
        <v>36</v>
      </c>
      <c r="B2483" t="s">
        <v>37</v>
      </c>
      <c r="C2483" t="s">
        <v>37</v>
      </c>
      <c r="D2483" s="15">
        <v>45538.469074074077</v>
      </c>
      <c r="E2483" s="13" t="s">
        <v>23</v>
      </c>
      <c r="F2483" t="s">
        <v>24</v>
      </c>
      <c r="G2483">
        <v>41</v>
      </c>
      <c r="H2483" s="12">
        <v>3799.84</v>
      </c>
      <c r="I2483">
        <v>2.968</v>
      </c>
      <c r="J2483" t="s">
        <v>831</v>
      </c>
      <c r="K2483" t="b">
        <f t="shared" si="38"/>
        <v>0</v>
      </c>
    </row>
    <row r="2484" spans="1:11" x14ac:dyDescent="0.25">
      <c r="A2484" t="s">
        <v>36</v>
      </c>
      <c r="B2484" t="s">
        <v>37</v>
      </c>
      <c r="C2484" t="s">
        <v>37</v>
      </c>
      <c r="D2484" s="15">
        <v>45538.469108796293</v>
      </c>
      <c r="E2484" s="13" t="s">
        <v>23</v>
      </c>
      <c r="F2484" t="s">
        <v>25</v>
      </c>
      <c r="G2484">
        <v>40</v>
      </c>
      <c r="H2484" s="12">
        <v>3563.5</v>
      </c>
      <c r="I2484">
        <v>1.7050000000000001</v>
      </c>
      <c r="J2484" t="s">
        <v>832</v>
      </c>
      <c r="K2484" t="b">
        <f t="shared" si="38"/>
        <v>0</v>
      </c>
    </row>
    <row r="2485" spans="1:11" x14ac:dyDescent="0.25">
      <c r="A2485" t="s">
        <v>36</v>
      </c>
      <c r="B2485" t="s">
        <v>37</v>
      </c>
      <c r="C2485" t="s">
        <v>37</v>
      </c>
      <c r="D2485" s="15">
        <v>45538.469143518516</v>
      </c>
      <c r="E2485" s="13" t="s">
        <v>26</v>
      </c>
      <c r="F2485" t="s">
        <v>22</v>
      </c>
      <c r="G2485">
        <v>35</v>
      </c>
      <c r="H2485" s="12">
        <v>4775.0600000000004</v>
      </c>
      <c r="I2485">
        <v>5.0019999999999998</v>
      </c>
      <c r="J2485" t="s">
        <v>833</v>
      </c>
      <c r="K2485" t="b">
        <f t="shared" si="38"/>
        <v>0</v>
      </c>
    </row>
    <row r="2486" spans="1:11" x14ac:dyDescent="0.25">
      <c r="A2486" t="s">
        <v>36</v>
      </c>
      <c r="B2486" t="s">
        <v>37</v>
      </c>
      <c r="C2486" t="s">
        <v>37</v>
      </c>
      <c r="D2486" s="15">
        <v>45538.469201388885</v>
      </c>
      <c r="E2486" s="13" t="s">
        <v>27</v>
      </c>
      <c r="F2486" t="s">
        <v>22</v>
      </c>
      <c r="G2486">
        <v>34</v>
      </c>
      <c r="H2486" s="12">
        <v>2894.37</v>
      </c>
      <c r="I2486">
        <v>1.5660000000000001</v>
      </c>
      <c r="J2486" t="s">
        <v>834</v>
      </c>
      <c r="K2486" t="b">
        <f t="shared" si="38"/>
        <v>0</v>
      </c>
    </row>
    <row r="2487" spans="1:11" x14ac:dyDescent="0.25">
      <c r="A2487" t="s">
        <v>36</v>
      </c>
      <c r="B2487" t="s">
        <v>37</v>
      </c>
      <c r="C2487" t="s">
        <v>37</v>
      </c>
      <c r="D2487" s="15">
        <v>45538.469270833331</v>
      </c>
      <c r="E2487" s="13" t="s">
        <v>27</v>
      </c>
      <c r="F2487" t="s">
        <v>28</v>
      </c>
      <c r="G2487">
        <v>54</v>
      </c>
      <c r="H2487" s="12">
        <v>3827.29</v>
      </c>
      <c r="I2487">
        <v>2.14</v>
      </c>
      <c r="J2487" t="s">
        <v>835</v>
      </c>
      <c r="K2487" t="b">
        <f t="shared" si="38"/>
        <v>0</v>
      </c>
    </row>
    <row r="2488" spans="1:11" x14ac:dyDescent="0.25">
      <c r="A2488" t="s">
        <v>36</v>
      </c>
      <c r="B2488" t="s">
        <v>37</v>
      </c>
      <c r="C2488" t="s">
        <v>37</v>
      </c>
      <c r="D2488" s="15">
        <v>45538.469340277778</v>
      </c>
      <c r="E2488" s="13" t="s">
        <v>26</v>
      </c>
      <c r="F2488" t="s">
        <v>28</v>
      </c>
      <c r="G2488">
        <v>41</v>
      </c>
      <c r="H2488" s="12">
        <v>4783.51</v>
      </c>
      <c r="I2488">
        <v>5.4729999999999999</v>
      </c>
      <c r="J2488" t="s">
        <v>836</v>
      </c>
      <c r="K2488" t="b">
        <f t="shared" si="38"/>
        <v>0</v>
      </c>
    </row>
    <row r="2489" spans="1:11" x14ac:dyDescent="0.25">
      <c r="A2489" t="s">
        <v>36</v>
      </c>
      <c r="B2489" t="s">
        <v>37</v>
      </c>
      <c r="C2489" t="s">
        <v>37</v>
      </c>
      <c r="D2489" s="15">
        <v>45538.469409722224</v>
      </c>
      <c r="E2489" s="13" t="s">
        <v>35</v>
      </c>
      <c r="F2489" t="s">
        <v>33</v>
      </c>
      <c r="G2489">
        <v>1</v>
      </c>
      <c r="H2489" s="12">
        <v>1749323</v>
      </c>
      <c r="I2489">
        <v>3.2930000000000001</v>
      </c>
      <c r="J2489" t="s">
        <v>837</v>
      </c>
      <c r="K2489" t="b">
        <f t="shared" si="38"/>
        <v>0</v>
      </c>
    </row>
    <row r="2490" spans="1:11" x14ac:dyDescent="0.25">
      <c r="A2490" t="s">
        <v>36</v>
      </c>
      <c r="B2490" t="s">
        <v>37</v>
      </c>
      <c r="C2490" t="s">
        <v>37</v>
      </c>
      <c r="D2490" s="15">
        <v>45538.469444444447</v>
      </c>
      <c r="E2490" s="13" t="s">
        <v>34</v>
      </c>
      <c r="F2490" t="s">
        <v>22</v>
      </c>
      <c r="G2490">
        <v>47</v>
      </c>
      <c r="H2490" s="12">
        <v>5405.12</v>
      </c>
      <c r="I2490">
        <v>3.24</v>
      </c>
      <c r="J2490" t="s">
        <v>838</v>
      </c>
      <c r="K2490" t="b">
        <f t="shared" si="38"/>
        <v>0</v>
      </c>
    </row>
    <row r="2491" spans="1:11" x14ac:dyDescent="0.25">
      <c r="A2491" t="s">
        <v>36</v>
      </c>
      <c r="B2491" t="s">
        <v>37</v>
      </c>
      <c r="C2491" t="s">
        <v>37</v>
      </c>
      <c r="D2491" s="15">
        <v>45538.469490740739</v>
      </c>
      <c r="E2491" s="13" t="s">
        <v>34</v>
      </c>
      <c r="F2491" t="s">
        <v>25</v>
      </c>
      <c r="G2491">
        <v>46</v>
      </c>
      <c r="H2491" s="12">
        <v>5168.3500000000004</v>
      </c>
      <c r="I2491">
        <v>1.7230000000000001</v>
      </c>
      <c r="J2491" t="s">
        <v>839</v>
      </c>
      <c r="K2491" t="b">
        <f t="shared" si="38"/>
        <v>0</v>
      </c>
    </row>
    <row r="2492" spans="1:11" x14ac:dyDescent="0.25">
      <c r="A2492" t="s">
        <v>36</v>
      </c>
      <c r="B2492" t="s">
        <v>37</v>
      </c>
      <c r="C2492" t="s">
        <v>48</v>
      </c>
      <c r="D2492" s="15">
        <v>45538.475868055553</v>
      </c>
      <c r="E2492" s="13" t="s">
        <v>21</v>
      </c>
      <c r="F2492" t="s">
        <v>22</v>
      </c>
      <c r="G2492">
        <v>24</v>
      </c>
      <c r="H2492" s="12">
        <v>743.15</v>
      </c>
      <c r="I2492">
        <v>3.149</v>
      </c>
      <c r="J2492" t="s">
        <v>840</v>
      </c>
      <c r="K2492" t="b">
        <f t="shared" si="38"/>
        <v>0</v>
      </c>
    </row>
    <row r="2493" spans="1:11" x14ac:dyDescent="0.25">
      <c r="A2493" t="s">
        <v>36</v>
      </c>
      <c r="B2493" t="s">
        <v>37</v>
      </c>
      <c r="C2493" t="s">
        <v>48</v>
      </c>
      <c r="D2493" s="15">
        <v>45538.475914351853</v>
      </c>
      <c r="E2493" s="13" t="s">
        <v>23</v>
      </c>
      <c r="F2493" t="s">
        <v>24</v>
      </c>
      <c r="G2493">
        <v>41</v>
      </c>
      <c r="H2493" s="12">
        <v>1159.93</v>
      </c>
      <c r="I2493">
        <v>2.6829999999999998</v>
      </c>
      <c r="J2493" t="s">
        <v>841</v>
      </c>
      <c r="K2493" t="b">
        <f t="shared" si="38"/>
        <v>0</v>
      </c>
    </row>
    <row r="2494" spans="1:11" x14ac:dyDescent="0.25">
      <c r="A2494" t="s">
        <v>36</v>
      </c>
      <c r="B2494" t="s">
        <v>37</v>
      </c>
      <c r="C2494" t="s">
        <v>48</v>
      </c>
      <c r="D2494" s="15">
        <v>45538.475960648146</v>
      </c>
      <c r="E2494" s="13" t="s">
        <v>23</v>
      </c>
      <c r="F2494" t="s">
        <v>25</v>
      </c>
      <c r="G2494">
        <v>38</v>
      </c>
      <c r="H2494" s="12">
        <v>921.79</v>
      </c>
      <c r="I2494">
        <v>2.1030000000000002</v>
      </c>
      <c r="J2494" t="s">
        <v>842</v>
      </c>
      <c r="K2494" t="b">
        <f t="shared" si="38"/>
        <v>0</v>
      </c>
    </row>
    <row r="2495" spans="1:11" x14ac:dyDescent="0.25">
      <c r="A2495" t="s">
        <v>36</v>
      </c>
      <c r="B2495" t="s">
        <v>37</v>
      </c>
      <c r="C2495" t="s">
        <v>48</v>
      </c>
      <c r="D2495" s="15">
        <v>45538.475983796299</v>
      </c>
      <c r="E2495" s="13" t="s">
        <v>26</v>
      </c>
      <c r="F2495" t="s">
        <v>22</v>
      </c>
      <c r="G2495">
        <v>35</v>
      </c>
      <c r="H2495" s="12">
        <v>1391.29</v>
      </c>
      <c r="I2495">
        <v>4.3630000000000004</v>
      </c>
      <c r="J2495" t="s">
        <v>843</v>
      </c>
      <c r="K2495" t="b">
        <f t="shared" si="38"/>
        <v>0</v>
      </c>
    </row>
    <row r="2496" spans="1:11" x14ac:dyDescent="0.25">
      <c r="A2496" t="s">
        <v>36</v>
      </c>
      <c r="B2496" t="s">
        <v>37</v>
      </c>
      <c r="C2496" t="s">
        <v>48</v>
      </c>
      <c r="D2496" s="15">
        <v>45538.476041666669</v>
      </c>
      <c r="E2496" s="13" t="s">
        <v>27</v>
      </c>
      <c r="F2496" t="s">
        <v>22</v>
      </c>
      <c r="G2496">
        <v>35</v>
      </c>
      <c r="H2496" s="12">
        <v>1148.4100000000001</v>
      </c>
      <c r="I2496">
        <v>3.1509999999999998</v>
      </c>
      <c r="J2496" t="s">
        <v>844</v>
      </c>
      <c r="K2496" t="b">
        <f t="shared" si="38"/>
        <v>0</v>
      </c>
    </row>
    <row r="2497" spans="1:11" x14ac:dyDescent="0.25">
      <c r="A2497" t="s">
        <v>36</v>
      </c>
      <c r="B2497" t="s">
        <v>37</v>
      </c>
      <c r="C2497" t="s">
        <v>48</v>
      </c>
      <c r="D2497" s="15">
        <v>45538.476122685184</v>
      </c>
      <c r="E2497" s="13" t="s">
        <v>27</v>
      </c>
      <c r="F2497" t="s">
        <v>28</v>
      </c>
      <c r="G2497">
        <v>51</v>
      </c>
      <c r="H2497" s="12">
        <v>937.51</v>
      </c>
      <c r="I2497">
        <v>2.1829999999999998</v>
      </c>
      <c r="J2497" t="s">
        <v>845</v>
      </c>
      <c r="K2497" t="b">
        <f t="shared" si="38"/>
        <v>0</v>
      </c>
    </row>
    <row r="2498" spans="1:11" x14ac:dyDescent="0.25">
      <c r="A2498" t="s">
        <v>36</v>
      </c>
      <c r="B2498" t="s">
        <v>37</v>
      </c>
      <c r="C2498" t="s">
        <v>48</v>
      </c>
      <c r="D2498" s="15">
        <v>45538.47619212963</v>
      </c>
      <c r="E2498" s="13" t="s">
        <v>26</v>
      </c>
      <c r="F2498" t="s">
        <v>28</v>
      </c>
      <c r="G2498">
        <v>41</v>
      </c>
      <c r="H2498" s="12">
        <v>1391.94</v>
      </c>
      <c r="I2498">
        <v>5.0449999999999999</v>
      </c>
      <c r="J2498" t="s">
        <v>846</v>
      </c>
      <c r="K2498" t="b">
        <f t="shared" si="38"/>
        <v>0</v>
      </c>
    </row>
    <row r="2499" spans="1:11" x14ac:dyDescent="0.25">
      <c r="A2499" t="s">
        <v>36</v>
      </c>
      <c r="B2499" t="s">
        <v>37</v>
      </c>
      <c r="C2499" t="s">
        <v>48</v>
      </c>
      <c r="D2499" s="15">
        <v>45538.476261574076</v>
      </c>
      <c r="E2499" s="13" t="s">
        <v>35</v>
      </c>
      <c r="F2499" t="s">
        <v>33</v>
      </c>
      <c r="G2499">
        <v>1</v>
      </c>
      <c r="H2499" s="12">
        <v>1742379</v>
      </c>
      <c r="I2499">
        <v>2.7530000000000001</v>
      </c>
      <c r="J2499" t="s">
        <v>847</v>
      </c>
      <c r="K2499" t="b">
        <f t="shared" ref="K2499:K2562" si="39">IF(I2499 &gt; 10, TRUE, FALSE)</f>
        <v>0</v>
      </c>
    </row>
    <row r="2500" spans="1:11" x14ac:dyDescent="0.25">
      <c r="A2500" t="s">
        <v>36</v>
      </c>
      <c r="B2500" t="s">
        <v>37</v>
      </c>
      <c r="C2500" t="s">
        <v>48</v>
      </c>
      <c r="D2500" s="15">
        <v>45538.4762962963</v>
      </c>
      <c r="E2500" s="13" t="s">
        <v>34</v>
      </c>
      <c r="F2500" t="s">
        <v>22</v>
      </c>
      <c r="G2500">
        <v>48</v>
      </c>
      <c r="H2500" s="12">
        <v>1751.72</v>
      </c>
      <c r="I2500">
        <v>2.2789999999999999</v>
      </c>
      <c r="J2500" t="s">
        <v>848</v>
      </c>
      <c r="K2500" t="b">
        <f t="shared" si="39"/>
        <v>0</v>
      </c>
    </row>
    <row r="2501" spans="1:11" x14ac:dyDescent="0.25">
      <c r="A2501" t="s">
        <v>36</v>
      </c>
      <c r="B2501" t="s">
        <v>37</v>
      </c>
      <c r="C2501" t="s">
        <v>48</v>
      </c>
      <c r="D2501" s="15">
        <v>45538.476331018515</v>
      </c>
      <c r="E2501" s="13" t="s">
        <v>34</v>
      </c>
      <c r="F2501" t="s">
        <v>25</v>
      </c>
      <c r="G2501">
        <v>44</v>
      </c>
      <c r="H2501" s="12">
        <v>1277.1099999999999</v>
      </c>
      <c r="I2501">
        <v>1.8919999999999999</v>
      </c>
      <c r="J2501" t="s">
        <v>849</v>
      </c>
      <c r="K2501" t="b">
        <f t="shared" si="39"/>
        <v>0</v>
      </c>
    </row>
    <row r="2502" spans="1:11" x14ac:dyDescent="0.25">
      <c r="A2502" t="s">
        <v>36</v>
      </c>
      <c r="B2502" t="s">
        <v>37</v>
      </c>
      <c r="C2502" t="s">
        <v>37</v>
      </c>
      <c r="D2502" s="15">
        <v>45538.510636574072</v>
      </c>
      <c r="E2502" s="13" t="s">
        <v>21</v>
      </c>
      <c r="F2502" t="s">
        <v>22</v>
      </c>
      <c r="G2502">
        <v>24</v>
      </c>
      <c r="H2502" s="12">
        <v>1665.27</v>
      </c>
      <c r="I2502">
        <v>5.5330000000000004</v>
      </c>
      <c r="J2502" t="s">
        <v>850</v>
      </c>
      <c r="K2502" t="b">
        <f t="shared" si="39"/>
        <v>0</v>
      </c>
    </row>
    <row r="2503" spans="1:11" x14ac:dyDescent="0.25">
      <c r="A2503" t="s">
        <v>36</v>
      </c>
      <c r="B2503" t="s">
        <v>37</v>
      </c>
      <c r="C2503" t="s">
        <v>37</v>
      </c>
      <c r="D2503" s="15">
        <v>45538.510717592595</v>
      </c>
      <c r="E2503" s="13" t="s">
        <v>23</v>
      </c>
      <c r="F2503" t="s">
        <v>24</v>
      </c>
      <c r="G2503">
        <v>41</v>
      </c>
      <c r="H2503" s="12">
        <v>3799.84</v>
      </c>
      <c r="I2503">
        <v>2.9239999999999999</v>
      </c>
      <c r="J2503" t="s">
        <v>851</v>
      </c>
      <c r="K2503" t="b">
        <f t="shared" si="39"/>
        <v>0</v>
      </c>
    </row>
    <row r="2504" spans="1:11" x14ac:dyDescent="0.25">
      <c r="A2504" t="s">
        <v>36</v>
      </c>
      <c r="B2504" t="s">
        <v>37</v>
      </c>
      <c r="C2504" t="s">
        <v>37</v>
      </c>
      <c r="D2504" s="15">
        <v>45538.510752314818</v>
      </c>
      <c r="E2504" s="13" t="s">
        <v>23</v>
      </c>
      <c r="F2504" t="s">
        <v>25</v>
      </c>
      <c r="G2504">
        <v>40</v>
      </c>
      <c r="H2504" s="12">
        <v>3563.5</v>
      </c>
      <c r="I2504">
        <v>2.2429999999999999</v>
      </c>
      <c r="J2504" t="s">
        <v>852</v>
      </c>
      <c r="K2504" t="b">
        <f t="shared" si="39"/>
        <v>0</v>
      </c>
    </row>
    <row r="2505" spans="1:11" x14ac:dyDescent="0.25">
      <c r="A2505" t="s">
        <v>36</v>
      </c>
      <c r="B2505" t="s">
        <v>37</v>
      </c>
      <c r="C2505" t="s">
        <v>37</v>
      </c>
      <c r="D2505" s="15">
        <v>45538.510787037034</v>
      </c>
      <c r="E2505" s="13" t="s">
        <v>26</v>
      </c>
      <c r="F2505" t="s">
        <v>22</v>
      </c>
      <c r="G2505">
        <v>35</v>
      </c>
      <c r="H2505" s="12">
        <v>4775.0600000000004</v>
      </c>
      <c r="I2505">
        <v>5.4870000000000001</v>
      </c>
      <c r="J2505" t="s">
        <v>853</v>
      </c>
      <c r="K2505" t="b">
        <f t="shared" si="39"/>
        <v>0</v>
      </c>
    </row>
    <row r="2506" spans="1:11" x14ac:dyDescent="0.25">
      <c r="A2506" t="s">
        <v>36</v>
      </c>
      <c r="B2506" t="s">
        <v>37</v>
      </c>
      <c r="C2506" t="s">
        <v>37</v>
      </c>
      <c r="D2506" s="15">
        <v>45538.51085648148</v>
      </c>
      <c r="E2506" s="13" t="s">
        <v>27</v>
      </c>
      <c r="F2506" t="s">
        <v>22</v>
      </c>
      <c r="G2506">
        <v>34</v>
      </c>
      <c r="H2506" s="12">
        <v>2894.37</v>
      </c>
      <c r="I2506">
        <v>2.1</v>
      </c>
      <c r="J2506" t="s">
        <v>854</v>
      </c>
      <c r="K2506" t="b">
        <f t="shared" si="39"/>
        <v>0</v>
      </c>
    </row>
    <row r="2507" spans="1:11" x14ac:dyDescent="0.25">
      <c r="A2507" t="s">
        <v>36</v>
      </c>
      <c r="B2507" t="s">
        <v>37</v>
      </c>
      <c r="C2507" t="s">
        <v>37</v>
      </c>
      <c r="D2507" s="15">
        <v>45538.510925925926</v>
      </c>
      <c r="E2507" s="13" t="s">
        <v>27</v>
      </c>
      <c r="F2507" t="s">
        <v>28</v>
      </c>
      <c r="G2507">
        <v>54</v>
      </c>
      <c r="H2507" s="12">
        <v>3827.29</v>
      </c>
      <c r="I2507">
        <v>2.3119999999999998</v>
      </c>
      <c r="J2507" t="s">
        <v>855</v>
      </c>
      <c r="K2507" t="b">
        <f t="shared" si="39"/>
        <v>0</v>
      </c>
    </row>
    <row r="2508" spans="1:11" x14ac:dyDescent="0.25">
      <c r="A2508" t="s">
        <v>36</v>
      </c>
      <c r="B2508" t="s">
        <v>37</v>
      </c>
      <c r="C2508" t="s">
        <v>37</v>
      </c>
      <c r="D2508" s="15">
        <v>45538.510995370372</v>
      </c>
      <c r="E2508" s="13" t="s">
        <v>26</v>
      </c>
      <c r="F2508" t="s">
        <v>28</v>
      </c>
      <c r="G2508">
        <v>41</v>
      </c>
      <c r="H2508" s="12">
        <v>4783.51</v>
      </c>
      <c r="I2508">
        <v>5.181</v>
      </c>
      <c r="J2508" t="s">
        <v>856</v>
      </c>
      <c r="K2508" t="b">
        <f t="shared" si="39"/>
        <v>0</v>
      </c>
    </row>
    <row r="2509" spans="1:11" x14ac:dyDescent="0.25">
      <c r="A2509" t="s">
        <v>36</v>
      </c>
      <c r="B2509" t="s">
        <v>37</v>
      </c>
      <c r="C2509" t="s">
        <v>37</v>
      </c>
      <c r="D2509" s="15">
        <v>45538.511064814818</v>
      </c>
      <c r="E2509" s="13" t="s">
        <v>35</v>
      </c>
      <c r="F2509" t="s">
        <v>33</v>
      </c>
      <c r="G2509">
        <v>1</v>
      </c>
      <c r="H2509" s="12">
        <v>1749816</v>
      </c>
      <c r="I2509">
        <v>3.2</v>
      </c>
      <c r="J2509" t="s">
        <v>857</v>
      </c>
      <c r="K2509" t="b">
        <f t="shared" si="39"/>
        <v>0</v>
      </c>
    </row>
    <row r="2510" spans="1:11" x14ac:dyDescent="0.25">
      <c r="A2510" t="s">
        <v>36</v>
      </c>
      <c r="B2510" t="s">
        <v>37</v>
      </c>
      <c r="C2510" t="s">
        <v>37</v>
      </c>
      <c r="D2510" s="15">
        <v>45538.511111111111</v>
      </c>
      <c r="E2510" s="13" t="s">
        <v>34</v>
      </c>
      <c r="F2510" t="s">
        <v>22</v>
      </c>
      <c r="G2510">
        <v>47</v>
      </c>
      <c r="H2510" s="12">
        <v>5405.12</v>
      </c>
      <c r="I2510">
        <v>2.956</v>
      </c>
      <c r="J2510" t="s">
        <v>858</v>
      </c>
      <c r="K2510" t="b">
        <f t="shared" si="39"/>
        <v>0</v>
      </c>
    </row>
    <row r="2511" spans="1:11" x14ac:dyDescent="0.25">
      <c r="A2511" t="s">
        <v>36</v>
      </c>
      <c r="B2511" t="s">
        <v>37</v>
      </c>
      <c r="C2511" t="s">
        <v>37</v>
      </c>
      <c r="D2511" s="15">
        <v>45538.511145833334</v>
      </c>
      <c r="E2511" s="13" t="s">
        <v>34</v>
      </c>
      <c r="F2511" t="s">
        <v>25</v>
      </c>
      <c r="G2511">
        <v>46</v>
      </c>
      <c r="H2511" s="12">
        <v>5168.3500000000004</v>
      </c>
      <c r="I2511">
        <v>1.7310000000000001</v>
      </c>
      <c r="J2511" t="s">
        <v>859</v>
      </c>
      <c r="K2511" t="b">
        <f t="shared" si="39"/>
        <v>0</v>
      </c>
    </row>
    <row r="2512" spans="1:11" x14ac:dyDescent="0.25">
      <c r="A2512" t="s">
        <v>36</v>
      </c>
      <c r="B2512" t="s">
        <v>37</v>
      </c>
      <c r="C2512" t="s">
        <v>48</v>
      </c>
      <c r="D2512" s="15">
        <v>45538.517523148148</v>
      </c>
      <c r="E2512" s="13" t="s">
        <v>21</v>
      </c>
      <c r="F2512" t="s">
        <v>22</v>
      </c>
      <c r="G2512">
        <v>24</v>
      </c>
      <c r="H2512" s="12">
        <v>743.15</v>
      </c>
      <c r="I2512">
        <v>2.7429999999999999</v>
      </c>
      <c r="J2512" t="s">
        <v>860</v>
      </c>
      <c r="K2512" t="b">
        <f t="shared" si="39"/>
        <v>0</v>
      </c>
    </row>
    <row r="2513" spans="1:11" x14ac:dyDescent="0.25">
      <c r="A2513" t="s">
        <v>36</v>
      </c>
      <c r="B2513" t="s">
        <v>37</v>
      </c>
      <c r="C2513" t="s">
        <v>48</v>
      </c>
      <c r="D2513" s="15">
        <v>45538.517581018517</v>
      </c>
      <c r="E2513" s="13" t="s">
        <v>23</v>
      </c>
      <c r="F2513" t="s">
        <v>24</v>
      </c>
      <c r="G2513">
        <v>41</v>
      </c>
      <c r="H2513" s="12">
        <v>1159.92</v>
      </c>
      <c r="I2513">
        <v>4.8620000000000001</v>
      </c>
      <c r="J2513" t="s">
        <v>861</v>
      </c>
      <c r="K2513" t="b">
        <f t="shared" si="39"/>
        <v>0</v>
      </c>
    </row>
    <row r="2514" spans="1:11" x14ac:dyDescent="0.25">
      <c r="A2514" t="s">
        <v>36</v>
      </c>
      <c r="B2514" t="s">
        <v>37</v>
      </c>
      <c r="C2514" t="s">
        <v>48</v>
      </c>
      <c r="D2514" s="15">
        <v>45538.517650462964</v>
      </c>
      <c r="E2514" s="13" t="s">
        <v>23</v>
      </c>
      <c r="F2514" t="s">
        <v>25</v>
      </c>
      <c r="G2514">
        <v>38</v>
      </c>
      <c r="H2514" s="12">
        <v>921.78</v>
      </c>
      <c r="I2514">
        <v>1.7769999999999999</v>
      </c>
      <c r="J2514" t="s">
        <v>862</v>
      </c>
      <c r="K2514" t="b">
        <f t="shared" si="39"/>
        <v>0</v>
      </c>
    </row>
    <row r="2515" spans="1:11" x14ac:dyDescent="0.25">
      <c r="A2515" t="s">
        <v>36</v>
      </c>
      <c r="B2515" t="s">
        <v>37</v>
      </c>
      <c r="C2515" t="s">
        <v>48</v>
      </c>
      <c r="D2515" s="15">
        <v>45538.51767361111</v>
      </c>
      <c r="E2515" s="13" t="s">
        <v>26</v>
      </c>
      <c r="F2515" t="s">
        <v>22</v>
      </c>
      <c r="G2515">
        <v>35</v>
      </c>
      <c r="H2515" s="12">
        <v>1391.3</v>
      </c>
      <c r="I2515">
        <v>4.63</v>
      </c>
      <c r="J2515" t="s">
        <v>863</v>
      </c>
      <c r="K2515" t="b">
        <f t="shared" si="39"/>
        <v>0</v>
      </c>
    </row>
    <row r="2516" spans="1:11" x14ac:dyDescent="0.25">
      <c r="A2516" t="s">
        <v>36</v>
      </c>
      <c r="B2516" t="s">
        <v>37</v>
      </c>
      <c r="C2516" t="s">
        <v>48</v>
      </c>
      <c r="D2516" s="15">
        <v>45538.517731481479</v>
      </c>
      <c r="E2516" s="13" t="s">
        <v>27</v>
      </c>
      <c r="F2516" t="s">
        <v>22</v>
      </c>
      <c r="G2516">
        <v>33</v>
      </c>
      <c r="H2516" s="12">
        <v>911.34</v>
      </c>
      <c r="I2516">
        <v>1.929</v>
      </c>
      <c r="J2516" t="s">
        <v>864</v>
      </c>
      <c r="K2516" t="b">
        <f t="shared" si="39"/>
        <v>0</v>
      </c>
    </row>
    <row r="2517" spans="1:11" x14ac:dyDescent="0.25">
      <c r="A2517" t="s">
        <v>36</v>
      </c>
      <c r="B2517" t="s">
        <v>37</v>
      </c>
      <c r="C2517" t="s">
        <v>48</v>
      </c>
      <c r="D2517" s="15">
        <v>45538.517812500002</v>
      </c>
      <c r="E2517" s="13" t="s">
        <v>27</v>
      </c>
      <c r="F2517" t="s">
        <v>28</v>
      </c>
      <c r="G2517">
        <v>53</v>
      </c>
      <c r="H2517" s="12">
        <v>1174.58</v>
      </c>
      <c r="I2517">
        <v>2.2370000000000001</v>
      </c>
      <c r="J2517" t="s">
        <v>865</v>
      </c>
      <c r="K2517" t="b">
        <f t="shared" si="39"/>
        <v>0</v>
      </c>
    </row>
    <row r="2518" spans="1:11" x14ac:dyDescent="0.25">
      <c r="A2518" t="s">
        <v>36</v>
      </c>
      <c r="B2518" t="s">
        <v>37</v>
      </c>
      <c r="C2518" t="s">
        <v>48</v>
      </c>
      <c r="D2518" s="15">
        <v>45538.517881944441</v>
      </c>
      <c r="E2518" s="13" t="s">
        <v>26</v>
      </c>
      <c r="F2518" t="s">
        <v>28</v>
      </c>
      <c r="G2518">
        <v>41</v>
      </c>
      <c r="H2518" s="12">
        <v>1391.95</v>
      </c>
      <c r="I2518">
        <v>5.1719999999999997</v>
      </c>
      <c r="J2518" t="s">
        <v>866</v>
      </c>
      <c r="K2518" t="b">
        <f t="shared" si="39"/>
        <v>0</v>
      </c>
    </row>
    <row r="2519" spans="1:11" x14ac:dyDescent="0.25">
      <c r="A2519" t="s">
        <v>36</v>
      </c>
      <c r="B2519" t="s">
        <v>37</v>
      </c>
      <c r="C2519" t="s">
        <v>48</v>
      </c>
      <c r="D2519" s="15">
        <v>45538.517951388887</v>
      </c>
      <c r="E2519" s="13" t="s">
        <v>35</v>
      </c>
      <c r="F2519" t="s">
        <v>33</v>
      </c>
      <c r="G2519">
        <v>1</v>
      </c>
      <c r="H2519" s="12">
        <v>1742932</v>
      </c>
      <c r="I2519">
        <v>2.72</v>
      </c>
      <c r="J2519" t="s">
        <v>867</v>
      </c>
      <c r="K2519" t="b">
        <f t="shared" si="39"/>
        <v>0</v>
      </c>
    </row>
    <row r="2520" spans="1:11" x14ac:dyDescent="0.25">
      <c r="A2520" t="s">
        <v>36</v>
      </c>
      <c r="B2520" t="s">
        <v>37</v>
      </c>
      <c r="C2520" t="s">
        <v>48</v>
      </c>
      <c r="D2520" s="15">
        <v>45538.51798611111</v>
      </c>
      <c r="E2520" s="13" t="s">
        <v>34</v>
      </c>
      <c r="F2520" t="s">
        <v>22</v>
      </c>
      <c r="G2520">
        <v>46</v>
      </c>
      <c r="H2520" s="12">
        <v>1749.08</v>
      </c>
      <c r="I2520">
        <v>2.839</v>
      </c>
      <c r="J2520" t="s">
        <v>868</v>
      </c>
      <c r="K2520" t="b">
        <f t="shared" si="39"/>
        <v>0</v>
      </c>
    </row>
    <row r="2521" spans="1:11" x14ac:dyDescent="0.25">
      <c r="A2521" t="s">
        <v>36</v>
      </c>
      <c r="B2521" t="s">
        <v>37</v>
      </c>
      <c r="C2521" t="s">
        <v>48</v>
      </c>
      <c r="D2521" s="15">
        <v>45538.51803240741</v>
      </c>
      <c r="E2521" s="13" t="s">
        <v>34</v>
      </c>
      <c r="F2521" t="s">
        <v>25</v>
      </c>
      <c r="G2521">
        <v>46</v>
      </c>
      <c r="H2521" s="12">
        <v>1279.75</v>
      </c>
      <c r="I2521">
        <v>2.9510000000000001</v>
      </c>
      <c r="J2521" t="s">
        <v>869</v>
      </c>
      <c r="K2521" t="b">
        <f t="shared" si="39"/>
        <v>0</v>
      </c>
    </row>
    <row r="2522" spans="1:11" x14ac:dyDescent="0.25">
      <c r="A2522" t="s">
        <v>36</v>
      </c>
      <c r="B2522" t="s">
        <v>37</v>
      </c>
      <c r="C2522" t="s">
        <v>37</v>
      </c>
      <c r="D2522" s="15">
        <v>45538.552627314813</v>
      </c>
      <c r="E2522" s="13" t="s">
        <v>21</v>
      </c>
      <c r="F2522" t="s">
        <v>22</v>
      </c>
      <c r="G2522">
        <v>24</v>
      </c>
      <c r="H2522" s="12">
        <v>1665.27</v>
      </c>
      <c r="I2522">
        <v>4.2779999999999996</v>
      </c>
      <c r="J2522" t="s">
        <v>870</v>
      </c>
      <c r="K2522" t="b">
        <f t="shared" si="39"/>
        <v>0</v>
      </c>
    </row>
    <row r="2523" spans="1:11" x14ac:dyDescent="0.25">
      <c r="A2523" t="s">
        <v>36</v>
      </c>
      <c r="B2523" t="s">
        <v>37</v>
      </c>
      <c r="C2523" t="s">
        <v>37</v>
      </c>
      <c r="D2523" s="15">
        <v>45538.55269675926</v>
      </c>
      <c r="E2523" s="13" t="s">
        <v>23</v>
      </c>
      <c r="F2523" t="s">
        <v>24</v>
      </c>
      <c r="G2523">
        <v>41</v>
      </c>
      <c r="H2523" s="12">
        <v>3799.84</v>
      </c>
      <c r="I2523">
        <v>3.081</v>
      </c>
      <c r="J2523" t="s">
        <v>871</v>
      </c>
      <c r="K2523" t="b">
        <f t="shared" si="39"/>
        <v>0</v>
      </c>
    </row>
    <row r="2524" spans="1:11" x14ac:dyDescent="0.25">
      <c r="A2524" t="s">
        <v>36</v>
      </c>
      <c r="B2524" t="s">
        <v>37</v>
      </c>
      <c r="C2524" t="s">
        <v>37</v>
      </c>
      <c r="D2524" s="15">
        <v>45538.552743055552</v>
      </c>
      <c r="E2524" s="13" t="s">
        <v>23</v>
      </c>
      <c r="F2524" t="s">
        <v>25</v>
      </c>
      <c r="G2524">
        <v>40</v>
      </c>
      <c r="H2524" s="12">
        <v>3563.5</v>
      </c>
      <c r="I2524">
        <v>2.0659999999999998</v>
      </c>
      <c r="J2524" t="s">
        <v>872</v>
      </c>
      <c r="K2524" t="b">
        <f t="shared" si="39"/>
        <v>0</v>
      </c>
    </row>
    <row r="2525" spans="1:11" x14ac:dyDescent="0.25">
      <c r="A2525" t="s">
        <v>36</v>
      </c>
      <c r="B2525" t="s">
        <v>37</v>
      </c>
      <c r="C2525" t="s">
        <v>37</v>
      </c>
      <c r="D2525" s="15">
        <v>45538.552766203706</v>
      </c>
      <c r="E2525" s="13" t="s">
        <v>26</v>
      </c>
      <c r="F2525" t="s">
        <v>22</v>
      </c>
      <c r="G2525">
        <v>35</v>
      </c>
      <c r="H2525" s="12">
        <v>4775.0600000000004</v>
      </c>
      <c r="I2525">
        <v>5.4560000000000004</v>
      </c>
      <c r="J2525" t="s">
        <v>873</v>
      </c>
      <c r="K2525" t="b">
        <f t="shared" si="39"/>
        <v>0</v>
      </c>
    </row>
    <row r="2526" spans="1:11" x14ac:dyDescent="0.25">
      <c r="A2526" t="s">
        <v>36</v>
      </c>
      <c r="B2526" t="s">
        <v>37</v>
      </c>
      <c r="C2526" t="s">
        <v>37</v>
      </c>
      <c r="D2526" s="15">
        <v>45538.552835648145</v>
      </c>
      <c r="E2526" s="13" t="s">
        <v>27</v>
      </c>
      <c r="F2526" t="s">
        <v>22</v>
      </c>
      <c r="G2526">
        <v>34</v>
      </c>
      <c r="H2526" s="12">
        <v>2894.37</v>
      </c>
      <c r="I2526">
        <v>1.7909999999999999</v>
      </c>
      <c r="J2526" t="s">
        <v>874</v>
      </c>
      <c r="K2526" t="b">
        <f t="shared" si="39"/>
        <v>0</v>
      </c>
    </row>
    <row r="2527" spans="1:11" x14ac:dyDescent="0.25">
      <c r="A2527" t="s">
        <v>36</v>
      </c>
      <c r="B2527" t="s">
        <v>37</v>
      </c>
      <c r="C2527" t="s">
        <v>37</v>
      </c>
      <c r="D2527" s="15">
        <v>45538.552916666667</v>
      </c>
      <c r="E2527" s="13" t="s">
        <v>27</v>
      </c>
      <c r="F2527" t="s">
        <v>28</v>
      </c>
      <c r="G2527">
        <v>54</v>
      </c>
      <c r="H2527" s="12">
        <v>3827.29</v>
      </c>
      <c r="I2527">
        <v>2.1070000000000002</v>
      </c>
      <c r="J2527" t="s">
        <v>875</v>
      </c>
      <c r="K2527" t="b">
        <f t="shared" si="39"/>
        <v>0</v>
      </c>
    </row>
    <row r="2528" spans="1:11" x14ac:dyDescent="0.25">
      <c r="A2528" t="s">
        <v>36</v>
      </c>
      <c r="B2528" t="s">
        <v>37</v>
      </c>
      <c r="C2528" t="s">
        <v>37</v>
      </c>
      <c r="D2528" s="15">
        <v>45538.552997685183</v>
      </c>
      <c r="E2528" s="13" t="s">
        <v>26</v>
      </c>
      <c r="F2528" t="s">
        <v>28</v>
      </c>
      <c r="G2528">
        <v>41</v>
      </c>
      <c r="H2528" s="12">
        <v>4783.51</v>
      </c>
      <c r="I2528">
        <v>5.3440000000000003</v>
      </c>
      <c r="J2528" t="s">
        <v>876</v>
      </c>
      <c r="K2528" t="b">
        <f t="shared" si="39"/>
        <v>0</v>
      </c>
    </row>
    <row r="2529" spans="1:11" x14ac:dyDescent="0.25">
      <c r="A2529" t="s">
        <v>36</v>
      </c>
      <c r="B2529" t="s">
        <v>37</v>
      </c>
      <c r="C2529" t="s">
        <v>37</v>
      </c>
      <c r="D2529" s="15">
        <v>45538.553055555552</v>
      </c>
      <c r="E2529" s="13" t="s">
        <v>35</v>
      </c>
      <c r="F2529" t="s">
        <v>33</v>
      </c>
      <c r="G2529">
        <v>1</v>
      </c>
      <c r="H2529" s="12">
        <v>1750309</v>
      </c>
      <c r="I2529">
        <v>3.4569999999999999</v>
      </c>
      <c r="J2529" t="s">
        <v>877</v>
      </c>
      <c r="K2529" t="b">
        <f t="shared" si="39"/>
        <v>0</v>
      </c>
    </row>
    <row r="2530" spans="1:11" x14ac:dyDescent="0.25">
      <c r="A2530" t="s">
        <v>36</v>
      </c>
      <c r="B2530" t="s">
        <v>37</v>
      </c>
      <c r="C2530" t="s">
        <v>37</v>
      </c>
      <c r="D2530" s="15">
        <v>45538.553101851852</v>
      </c>
      <c r="E2530" s="13" t="s">
        <v>34</v>
      </c>
      <c r="F2530" t="s">
        <v>22</v>
      </c>
      <c r="G2530">
        <v>47</v>
      </c>
      <c r="H2530" s="12">
        <v>5405.12</v>
      </c>
      <c r="I2530">
        <v>3.0030000000000001</v>
      </c>
      <c r="J2530" t="s">
        <v>878</v>
      </c>
      <c r="K2530" t="b">
        <f t="shared" si="39"/>
        <v>0</v>
      </c>
    </row>
    <row r="2531" spans="1:11" x14ac:dyDescent="0.25">
      <c r="A2531" t="s">
        <v>36</v>
      </c>
      <c r="B2531" t="s">
        <v>37</v>
      </c>
      <c r="C2531" t="s">
        <v>37</v>
      </c>
      <c r="D2531" s="15">
        <v>45538.553148148145</v>
      </c>
      <c r="E2531" s="13" t="s">
        <v>34</v>
      </c>
      <c r="F2531" t="s">
        <v>25</v>
      </c>
      <c r="G2531">
        <v>46</v>
      </c>
      <c r="H2531" s="12">
        <v>5168.3500000000004</v>
      </c>
      <c r="I2531">
        <v>2.883</v>
      </c>
      <c r="J2531" t="s">
        <v>879</v>
      </c>
      <c r="K2531" t="b">
        <f t="shared" si="39"/>
        <v>0</v>
      </c>
    </row>
    <row r="2532" spans="1:11" x14ac:dyDescent="0.25">
      <c r="A2532" t="s">
        <v>36</v>
      </c>
      <c r="B2532" t="s">
        <v>37</v>
      </c>
      <c r="C2532" t="s">
        <v>48</v>
      </c>
      <c r="D2532" s="15">
        <v>45538.559201388889</v>
      </c>
      <c r="E2532" s="13" t="s">
        <v>21</v>
      </c>
      <c r="F2532" t="s">
        <v>22</v>
      </c>
      <c r="G2532">
        <v>24</v>
      </c>
      <c r="H2532" s="12">
        <v>743.15</v>
      </c>
      <c r="I2532">
        <v>3.3010000000000002</v>
      </c>
      <c r="J2532" t="s">
        <v>880</v>
      </c>
      <c r="K2532" t="b">
        <f t="shared" si="39"/>
        <v>0</v>
      </c>
    </row>
    <row r="2533" spans="1:11" x14ac:dyDescent="0.25">
      <c r="A2533" t="s">
        <v>36</v>
      </c>
      <c r="B2533" t="s">
        <v>37</v>
      </c>
      <c r="C2533" t="s">
        <v>48</v>
      </c>
      <c r="D2533" s="15">
        <v>45538.559259259258</v>
      </c>
      <c r="E2533" s="13" t="s">
        <v>23</v>
      </c>
      <c r="F2533" t="s">
        <v>24</v>
      </c>
      <c r="G2533">
        <v>41</v>
      </c>
      <c r="H2533" s="12">
        <v>1159.92</v>
      </c>
      <c r="I2533">
        <v>3.2469999999999999</v>
      </c>
      <c r="J2533" t="s">
        <v>881</v>
      </c>
      <c r="K2533" t="b">
        <f t="shared" si="39"/>
        <v>0</v>
      </c>
    </row>
    <row r="2534" spans="1:11" x14ac:dyDescent="0.25">
      <c r="A2534" t="s">
        <v>36</v>
      </c>
      <c r="B2534" t="s">
        <v>37</v>
      </c>
      <c r="C2534" t="s">
        <v>48</v>
      </c>
      <c r="D2534" s="15">
        <v>45538.559305555558</v>
      </c>
      <c r="E2534" s="13" t="s">
        <v>23</v>
      </c>
      <c r="F2534" t="s">
        <v>25</v>
      </c>
      <c r="G2534">
        <v>38</v>
      </c>
      <c r="H2534" s="12">
        <v>921.79</v>
      </c>
      <c r="I2534">
        <v>1.8919999999999999</v>
      </c>
      <c r="J2534" t="s">
        <v>882</v>
      </c>
      <c r="K2534" t="b">
        <f t="shared" si="39"/>
        <v>0</v>
      </c>
    </row>
    <row r="2535" spans="1:11" x14ac:dyDescent="0.25">
      <c r="A2535" t="s">
        <v>36</v>
      </c>
      <c r="B2535" t="s">
        <v>37</v>
      </c>
      <c r="C2535" t="s">
        <v>48</v>
      </c>
      <c r="D2535" s="15">
        <v>45538.559340277781</v>
      </c>
      <c r="E2535" s="13" t="s">
        <v>26</v>
      </c>
      <c r="F2535" t="s">
        <v>22</v>
      </c>
      <c r="G2535">
        <v>35</v>
      </c>
      <c r="H2535" s="12">
        <v>1391.29</v>
      </c>
      <c r="I2535">
        <v>4.7270000000000003</v>
      </c>
      <c r="J2535" t="s">
        <v>883</v>
      </c>
      <c r="K2535" t="b">
        <f t="shared" si="39"/>
        <v>0</v>
      </c>
    </row>
    <row r="2536" spans="1:11" x14ac:dyDescent="0.25">
      <c r="A2536" t="s">
        <v>36</v>
      </c>
      <c r="B2536" t="s">
        <v>37</v>
      </c>
      <c r="C2536" t="s">
        <v>48</v>
      </c>
      <c r="D2536" s="15">
        <v>45538.559398148151</v>
      </c>
      <c r="E2536" s="13" t="s">
        <v>27</v>
      </c>
      <c r="F2536" t="s">
        <v>22</v>
      </c>
      <c r="G2536">
        <v>33</v>
      </c>
      <c r="H2536" s="12">
        <v>911.33</v>
      </c>
      <c r="I2536">
        <v>1.752</v>
      </c>
      <c r="J2536" t="s">
        <v>884</v>
      </c>
      <c r="K2536" t="b">
        <f t="shared" si="39"/>
        <v>0</v>
      </c>
    </row>
    <row r="2537" spans="1:11" x14ac:dyDescent="0.25">
      <c r="A2537" t="s">
        <v>36</v>
      </c>
      <c r="B2537" t="s">
        <v>37</v>
      </c>
      <c r="C2537" t="s">
        <v>48</v>
      </c>
      <c r="D2537" s="15">
        <v>45538.559467592589</v>
      </c>
      <c r="E2537" s="13" t="s">
        <v>27</v>
      </c>
      <c r="F2537" t="s">
        <v>28</v>
      </c>
      <c r="G2537">
        <v>53</v>
      </c>
      <c r="H2537" s="12">
        <v>1174.57</v>
      </c>
      <c r="I2537">
        <v>4.7009999999999996</v>
      </c>
      <c r="J2537" t="s">
        <v>885</v>
      </c>
      <c r="K2537" t="b">
        <f t="shared" si="39"/>
        <v>0</v>
      </c>
    </row>
    <row r="2538" spans="1:11" x14ac:dyDescent="0.25">
      <c r="A2538" t="s">
        <v>36</v>
      </c>
      <c r="B2538" t="s">
        <v>37</v>
      </c>
      <c r="C2538" t="s">
        <v>48</v>
      </c>
      <c r="D2538" s="15">
        <v>45538.559560185182</v>
      </c>
      <c r="E2538" s="13" t="s">
        <v>26</v>
      </c>
      <c r="F2538" t="s">
        <v>28</v>
      </c>
      <c r="G2538">
        <v>41</v>
      </c>
      <c r="H2538" s="12">
        <v>1391.94</v>
      </c>
      <c r="I2538">
        <v>4.7939999999999996</v>
      </c>
      <c r="J2538" t="s">
        <v>886</v>
      </c>
      <c r="K2538" t="b">
        <f t="shared" si="39"/>
        <v>0</v>
      </c>
    </row>
    <row r="2539" spans="1:11" x14ac:dyDescent="0.25">
      <c r="A2539" t="s">
        <v>36</v>
      </c>
      <c r="B2539" t="s">
        <v>37</v>
      </c>
      <c r="C2539" t="s">
        <v>48</v>
      </c>
      <c r="D2539" s="15">
        <v>45538.559629629628</v>
      </c>
      <c r="E2539" s="13" t="s">
        <v>35</v>
      </c>
      <c r="F2539" t="s">
        <v>33</v>
      </c>
      <c r="G2539">
        <v>1</v>
      </c>
      <c r="H2539" s="12">
        <v>1743485</v>
      </c>
      <c r="I2539">
        <v>2.7360000000000002</v>
      </c>
      <c r="J2539" t="s">
        <v>887</v>
      </c>
      <c r="K2539" t="b">
        <f t="shared" si="39"/>
        <v>0</v>
      </c>
    </row>
    <row r="2540" spans="1:11" x14ac:dyDescent="0.25">
      <c r="A2540" t="s">
        <v>36</v>
      </c>
      <c r="B2540" t="s">
        <v>37</v>
      </c>
      <c r="C2540" t="s">
        <v>48</v>
      </c>
      <c r="D2540" s="15">
        <v>45538.559664351851</v>
      </c>
      <c r="E2540" s="13" t="s">
        <v>34</v>
      </c>
      <c r="F2540" t="s">
        <v>22</v>
      </c>
      <c r="G2540">
        <v>48</v>
      </c>
      <c r="H2540" s="12">
        <v>1751.72</v>
      </c>
      <c r="I2540">
        <v>3.0579999999999998</v>
      </c>
      <c r="J2540" t="s">
        <v>888</v>
      </c>
      <c r="K2540" t="b">
        <f t="shared" si="39"/>
        <v>0</v>
      </c>
    </row>
    <row r="2541" spans="1:11" x14ac:dyDescent="0.25">
      <c r="A2541" t="s">
        <v>36</v>
      </c>
      <c r="B2541" t="s">
        <v>37</v>
      </c>
      <c r="C2541" t="s">
        <v>48</v>
      </c>
      <c r="D2541" s="15">
        <v>45538.559699074074</v>
      </c>
      <c r="E2541" s="13" t="s">
        <v>34</v>
      </c>
      <c r="F2541" t="s">
        <v>25</v>
      </c>
      <c r="G2541">
        <v>46</v>
      </c>
      <c r="H2541" s="12">
        <v>1514.17</v>
      </c>
      <c r="I2541">
        <v>1.9370000000000001</v>
      </c>
      <c r="J2541" t="s">
        <v>889</v>
      </c>
      <c r="K2541" t="b">
        <f t="shared" si="39"/>
        <v>0</v>
      </c>
    </row>
    <row r="2542" spans="1:11" x14ac:dyDescent="0.25">
      <c r="A2542" t="s">
        <v>36</v>
      </c>
      <c r="B2542" t="s">
        <v>37</v>
      </c>
      <c r="C2542" t="s">
        <v>37</v>
      </c>
      <c r="D2542" s="15">
        <v>45538.594004629631</v>
      </c>
      <c r="E2542" s="13" t="s">
        <v>21</v>
      </c>
      <c r="F2542" t="s">
        <v>22</v>
      </c>
      <c r="G2542">
        <v>24</v>
      </c>
      <c r="H2542" s="12">
        <v>1665.27</v>
      </c>
      <c r="I2542">
        <v>4.6479999999999997</v>
      </c>
      <c r="J2542" t="s">
        <v>890</v>
      </c>
      <c r="K2542" t="b">
        <f t="shared" si="39"/>
        <v>0</v>
      </c>
    </row>
    <row r="2543" spans="1:11" x14ac:dyDescent="0.25">
      <c r="A2543" t="s">
        <v>36</v>
      </c>
      <c r="B2543" t="s">
        <v>37</v>
      </c>
      <c r="C2543" t="s">
        <v>37</v>
      </c>
      <c r="D2543" s="15">
        <v>45538.594085648147</v>
      </c>
      <c r="E2543" s="13" t="s">
        <v>23</v>
      </c>
      <c r="F2543" t="s">
        <v>24</v>
      </c>
      <c r="G2543">
        <v>41</v>
      </c>
      <c r="H2543" s="12">
        <v>3799.84</v>
      </c>
      <c r="I2543">
        <v>2.6760000000000002</v>
      </c>
      <c r="J2543" t="s">
        <v>891</v>
      </c>
      <c r="K2543" t="b">
        <f t="shared" si="39"/>
        <v>0</v>
      </c>
    </row>
    <row r="2544" spans="1:11" x14ac:dyDescent="0.25">
      <c r="A2544" t="s">
        <v>36</v>
      </c>
      <c r="B2544" t="s">
        <v>37</v>
      </c>
      <c r="C2544" t="s">
        <v>37</v>
      </c>
      <c r="D2544" s="15">
        <v>45538.59412037037</v>
      </c>
      <c r="E2544" s="13" t="s">
        <v>23</v>
      </c>
      <c r="F2544" t="s">
        <v>25</v>
      </c>
      <c r="G2544">
        <v>41</v>
      </c>
      <c r="H2544" s="12">
        <v>3800.15</v>
      </c>
      <c r="I2544">
        <v>2.57</v>
      </c>
      <c r="J2544" t="s">
        <v>892</v>
      </c>
      <c r="K2544" t="b">
        <f t="shared" si="39"/>
        <v>0</v>
      </c>
    </row>
    <row r="2545" spans="1:11" x14ac:dyDescent="0.25">
      <c r="A2545" t="s">
        <v>36</v>
      </c>
      <c r="B2545" t="s">
        <v>37</v>
      </c>
      <c r="C2545" t="s">
        <v>37</v>
      </c>
      <c r="D2545" s="15">
        <v>45538.594155092593</v>
      </c>
      <c r="E2545" s="13" t="s">
        <v>26</v>
      </c>
      <c r="F2545" t="s">
        <v>22</v>
      </c>
      <c r="G2545">
        <v>34</v>
      </c>
      <c r="H2545" s="12">
        <v>4538.41</v>
      </c>
      <c r="I2545">
        <v>5.7859999999999996</v>
      </c>
      <c r="J2545" t="s">
        <v>893</v>
      </c>
      <c r="K2545" t="b">
        <f t="shared" si="39"/>
        <v>0</v>
      </c>
    </row>
    <row r="2546" spans="1:11" x14ac:dyDescent="0.25">
      <c r="A2546" t="s">
        <v>36</v>
      </c>
      <c r="B2546" t="s">
        <v>37</v>
      </c>
      <c r="C2546" t="s">
        <v>37</v>
      </c>
      <c r="D2546" s="15">
        <v>45538.594224537039</v>
      </c>
      <c r="E2546" s="13" t="s">
        <v>27</v>
      </c>
      <c r="F2546" t="s">
        <v>22</v>
      </c>
      <c r="G2546">
        <v>34</v>
      </c>
      <c r="H2546" s="12">
        <v>2894.37</v>
      </c>
      <c r="I2546">
        <v>1.643</v>
      </c>
      <c r="J2546" t="s">
        <v>894</v>
      </c>
      <c r="K2546" t="b">
        <f t="shared" si="39"/>
        <v>0</v>
      </c>
    </row>
    <row r="2547" spans="1:11" x14ac:dyDescent="0.25">
      <c r="A2547" t="s">
        <v>36</v>
      </c>
      <c r="B2547" t="s">
        <v>37</v>
      </c>
      <c r="C2547" t="s">
        <v>37</v>
      </c>
      <c r="D2547" s="15">
        <v>45538.594293981485</v>
      </c>
      <c r="E2547" s="13" t="s">
        <v>27</v>
      </c>
      <c r="F2547" t="s">
        <v>28</v>
      </c>
      <c r="G2547">
        <v>55</v>
      </c>
      <c r="H2547" s="12">
        <v>4063.94</v>
      </c>
      <c r="I2547">
        <v>2.1440000000000001</v>
      </c>
      <c r="J2547" t="s">
        <v>895</v>
      </c>
      <c r="K2547" t="b">
        <f t="shared" si="39"/>
        <v>0</v>
      </c>
    </row>
    <row r="2548" spans="1:11" x14ac:dyDescent="0.25">
      <c r="A2548" t="s">
        <v>36</v>
      </c>
      <c r="B2548" t="s">
        <v>37</v>
      </c>
      <c r="C2548" t="s">
        <v>37</v>
      </c>
      <c r="D2548" s="15">
        <v>45538.594363425924</v>
      </c>
      <c r="E2548" s="13" t="s">
        <v>26</v>
      </c>
      <c r="F2548" t="s">
        <v>28</v>
      </c>
      <c r="G2548">
        <v>40</v>
      </c>
      <c r="H2548" s="12">
        <v>4546.8599999999997</v>
      </c>
      <c r="I2548">
        <v>5.2839999999999998</v>
      </c>
      <c r="J2548" t="s">
        <v>896</v>
      </c>
      <c r="K2548" t="b">
        <f t="shared" si="39"/>
        <v>0</v>
      </c>
    </row>
    <row r="2549" spans="1:11" x14ac:dyDescent="0.25">
      <c r="A2549" t="s">
        <v>36</v>
      </c>
      <c r="B2549" t="s">
        <v>37</v>
      </c>
      <c r="C2549" t="s">
        <v>37</v>
      </c>
      <c r="D2549" s="15">
        <v>45538.59443287037</v>
      </c>
      <c r="E2549" s="13" t="s">
        <v>35</v>
      </c>
      <c r="F2549" t="s">
        <v>33</v>
      </c>
      <c r="G2549">
        <v>1</v>
      </c>
      <c r="H2549" s="12">
        <v>1750802</v>
      </c>
      <c r="I2549">
        <v>2.286</v>
      </c>
      <c r="J2549" t="s">
        <v>897</v>
      </c>
      <c r="K2549" t="b">
        <f t="shared" si="39"/>
        <v>0</v>
      </c>
    </row>
    <row r="2550" spans="1:11" x14ac:dyDescent="0.25">
      <c r="A2550" t="s">
        <v>36</v>
      </c>
      <c r="B2550" t="s">
        <v>37</v>
      </c>
      <c r="C2550" t="s">
        <v>37</v>
      </c>
      <c r="D2550" s="15">
        <v>45538.594456018516</v>
      </c>
      <c r="E2550" s="13" t="s">
        <v>34</v>
      </c>
      <c r="F2550" t="s">
        <v>22</v>
      </c>
      <c r="G2550">
        <v>47</v>
      </c>
      <c r="H2550" s="12">
        <v>5405.12</v>
      </c>
      <c r="I2550">
        <v>2.605</v>
      </c>
      <c r="J2550" t="s">
        <v>898</v>
      </c>
      <c r="K2550" t="b">
        <f t="shared" si="39"/>
        <v>0</v>
      </c>
    </row>
    <row r="2551" spans="1:11" x14ac:dyDescent="0.25">
      <c r="A2551" t="s">
        <v>36</v>
      </c>
      <c r="B2551" t="s">
        <v>37</v>
      </c>
      <c r="C2551" t="s">
        <v>37</v>
      </c>
      <c r="D2551" s="15">
        <v>45538.594490740739</v>
      </c>
      <c r="E2551" s="13" t="s">
        <v>34</v>
      </c>
      <c r="F2551" t="s">
        <v>25</v>
      </c>
      <c r="G2551">
        <v>46</v>
      </c>
      <c r="H2551" s="12">
        <v>5168.3500000000004</v>
      </c>
      <c r="I2551">
        <v>1.712</v>
      </c>
      <c r="J2551" t="s">
        <v>899</v>
      </c>
      <c r="K2551" t="b">
        <f t="shared" si="39"/>
        <v>0</v>
      </c>
    </row>
    <row r="2552" spans="1:11" x14ac:dyDescent="0.25">
      <c r="A2552" t="s">
        <v>36</v>
      </c>
      <c r="B2552" t="s">
        <v>37</v>
      </c>
      <c r="C2552" t="s">
        <v>48</v>
      </c>
      <c r="D2552" s="15">
        <v>45538.600868055553</v>
      </c>
      <c r="E2552" s="13" t="s">
        <v>21</v>
      </c>
      <c r="F2552" t="s">
        <v>22</v>
      </c>
      <c r="G2552">
        <v>25</v>
      </c>
      <c r="H2552" s="12">
        <v>744.25</v>
      </c>
      <c r="I2552">
        <v>3.496</v>
      </c>
      <c r="J2552" t="s">
        <v>900</v>
      </c>
      <c r="K2552" t="b">
        <f t="shared" si="39"/>
        <v>0</v>
      </c>
    </row>
    <row r="2553" spans="1:11" x14ac:dyDescent="0.25">
      <c r="A2553" t="s">
        <v>36</v>
      </c>
      <c r="B2553" t="s">
        <v>37</v>
      </c>
      <c r="C2553" t="s">
        <v>48</v>
      </c>
      <c r="D2553" s="15">
        <v>45538.600925925923</v>
      </c>
      <c r="E2553" s="13" t="s">
        <v>23</v>
      </c>
      <c r="F2553" t="s">
        <v>24</v>
      </c>
      <c r="G2553">
        <v>40</v>
      </c>
      <c r="H2553" s="12">
        <v>1158.83</v>
      </c>
      <c r="I2553">
        <v>2.782</v>
      </c>
      <c r="J2553" t="s">
        <v>901</v>
      </c>
      <c r="K2553" t="b">
        <f t="shared" si="39"/>
        <v>0</v>
      </c>
    </row>
    <row r="2554" spans="1:11" x14ac:dyDescent="0.25">
      <c r="A2554" t="s">
        <v>36</v>
      </c>
      <c r="B2554" t="s">
        <v>37</v>
      </c>
      <c r="C2554" t="s">
        <v>48</v>
      </c>
      <c r="D2554" s="15">
        <v>45538.600960648146</v>
      </c>
      <c r="E2554" s="13" t="s">
        <v>23</v>
      </c>
      <c r="F2554" t="s">
        <v>25</v>
      </c>
      <c r="G2554">
        <v>38</v>
      </c>
      <c r="H2554" s="12">
        <v>921.79</v>
      </c>
      <c r="I2554">
        <v>1.8620000000000001</v>
      </c>
      <c r="J2554" t="s">
        <v>902</v>
      </c>
      <c r="K2554" t="b">
        <f t="shared" si="39"/>
        <v>0</v>
      </c>
    </row>
    <row r="2555" spans="1:11" x14ac:dyDescent="0.25">
      <c r="A2555" t="s">
        <v>36</v>
      </c>
      <c r="B2555" t="s">
        <v>37</v>
      </c>
      <c r="C2555" t="s">
        <v>48</v>
      </c>
      <c r="D2555" s="15">
        <v>45538.600995370369</v>
      </c>
      <c r="E2555" s="13" t="s">
        <v>26</v>
      </c>
      <c r="F2555" t="s">
        <v>22</v>
      </c>
      <c r="G2555">
        <v>35</v>
      </c>
      <c r="H2555" s="12">
        <v>1391.3</v>
      </c>
      <c r="I2555">
        <v>5.5209999999999999</v>
      </c>
      <c r="J2555" t="s">
        <v>903</v>
      </c>
      <c r="K2555" t="b">
        <f t="shared" si="39"/>
        <v>0</v>
      </c>
    </row>
    <row r="2556" spans="1:11" x14ac:dyDescent="0.25">
      <c r="A2556" t="s">
        <v>36</v>
      </c>
      <c r="B2556" t="s">
        <v>37</v>
      </c>
      <c r="C2556" t="s">
        <v>48</v>
      </c>
      <c r="D2556" s="15">
        <v>45538.601064814815</v>
      </c>
      <c r="E2556" s="13" t="s">
        <v>27</v>
      </c>
      <c r="F2556" t="s">
        <v>22</v>
      </c>
      <c r="G2556">
        <v>33</v>
      </c>
      <c r="H2556" s="12">
        <v>911.34</v>
      </c>
      <c r="I2556">
        <v>1.706</v>
      </c>
      <c r="J2556" t="s">
        <v>904</v>
      </c>
      <c r="K2556" t="b">
        <f t="shared" si="39"/>
        <v>0</v>
      </c>
    </row>
    <row r="2557" spans="1:11" x14ac:dyDescent="0.25">
      <c r="A2557" t="s">
        <v>36</v>
      </c>
      <c r="B2557" t="s">
        <v>37</v>
      </c>
      <c r="C2557" t="s">
        <v>48</v>
      </c>
      <c r="D2557" s="15">
        <v>45538.601134259261</v>
      </c>
      <c r="E2557" s="13" t="s">
        <v>27</v>
      </c>
      <c r="F2557" t="s">
        <v>28</v>
      </c>
      <c r="G2557">
        <v>53</v>
      </c>
      <c r="H2557" s="12">
        <v>1174.57</v>
      </c>
      <c r="I2557">
        <v>2.319</v>
      </c>
      <c r="J2557" t="s">
        <v>905</v>
      </c>
      <c r="K2557" t="b">
        <f t="shared" si="39"/>
        <v>0</v>
      </c>
    </row>
    <row r="2558" spans="1:11" x14ac:dyDescent="0.25">
      <c r="A2558" t="s">
        <v>36</v>
      </c>
      <c r="B2558" t="s">
        <v>37</v>
      </c>
      <c r="C2558" t="s">
        <v>48</v>
      </c>
      <c r="D2558" s="15">
        <v>45538.601203703707</v>
      </c>
      <c r="E2558" s="13" t="s">
        <v>26</v>
      </c>
      <c r="F2558" t="s">
        <v>28</v>
      </c>
      <c r="G2558">
        <v>41</v>
      </c>
      <c r="H2558" s="12">
        <v>1391.94</v>
      </c>
      <c r="I2558">
        <v>5.0629999999999997</v>
      </c>
      <c r="J2558" t="s">
        <v>906</v>
      </c>
      <c r="K2558" t="b">
        <f t="shared" si="39"/>
        <v>0</v>
      </c>
    </row>
    <row r="2559" spans="1:11" x14ac:dyDescent="0.25">
      <c r="A2559" t="s">
        <v>36</v>
      </c>
      <c r="B2559" t="s">
        <v>37</v>
      </c>
      <c r="C2559" t="s">
        <v>48</v>
      </c>
      <c r="D2559" s="15">
        <v>45538.601273148146</v>
      </c>
      <c r="E2559" s="13" t="s">
        <v>35</v>
      </c>
      <c r="F2559" t="s">
        <v>33</v>
      </c>
      <c r="G2559">
        <v>1</v>
      </c>
      <c r="H2559" s="12">
        <v>1744038</v>
      </c>
      <c r="I2559">
        <v>2.9420000000000002</v>
      </c>
      <c r="J2559" t="s">
        <v>907</v>
      </c>
      <c r="K2559" t="b">
        <f t="shared" si="39"/>
        <v>0</v>
      </c>
    </row>
    <row r="2560" spans="1:11" x14ac:dyDescent="0.25">
      <c r="A2560" t="s">
        <v>36</v>
      </c>
      <c r="B2560" t="s">
        <v>37</v>
      </c>
      <c r="C2560" t="s">
        <v>48</v>
      </c>
      <c r="D2560" s="15">
        <v>45538.601307870369</v>
      </c>
      <c r="E2560" s="13" t="s">
        <v>34</v>
      </c>
      <c r="F2560" t="s">
        <v>22</v>
      </c>
      <c r="G2560">
        <v>48</v>
      </c>
      <c r="H2560" s="12">
        <v>1751.72</v>
      </c>
      <c r="I2560">
        <v>3.3780000000000001</v>
      </c>
      <c r="J2560" t="s">
        <v>908</v>
      </c>
      <c r="K2560" t="b">
        <f t="shared" si="39"/>
        <v>0</v>
      </c>
    </row>
    <row r="2561" spans="1:11" x14ac:dyDescent="0.25">
      <c r="A2561" t="s">
        <v>36</v>
      </c>
      <c r="B2561" t="s">
        <v>37</v>
      </c>
      <c r="C2561" t="s">
        <v>48</v>
      </c>
      <c r="D2561" s="15">
        <v>45538.601354166669</v>
      </c>
      <c r="E2561" s="13" t="s">
        <v>34</v>
      </c>
      <c r="F2561" t="s">
        <v>25</v>
      </c>
      <c r="G2561">
        <v>46</v>
      </c>
      <c r="H2561" s="12">
        <v>1514.17</v>
      </c>
      <c r="I2561">
        <v>1.9139999999999999</v>
      </c>
      <c r="J2561" t="s">
        <v>909</v>
      </c>
      <c r="K2561" t="b">
        <f t="shared" si="39"/>
        <v>0</v>
      </c>
    </row>
    <row r="2562" spans="1:11" x14ac:dyDescent="0.25">
      <c r="A2562" t="s">
        <v>36</v>
      </c>
      <c r="B2562" t="s">
        <v>37</v>
      </c>
      <c r="C2562" t="s">
        <v>37</v>
      </c>
      <c r="D2562" s="15">
        <v>45538.635636574072</v>
      </c>
      <c r="E2562" s="13" t="s">
        <v>21</v>
      </c>
      <c r="F2562" t="s">
        <v>22</v>
      </c>
      <c r="G2562">
        <v>24</v>
      </c>
      <c r="H2562" s="12">
        <v>1665.27</v>
      </c>
      <c r="I2562">
        <v>4.976</v>
      </c>
      <c r="J2562" t="s">
        <v>910</v>
      </c>
      <c r="K2562" t="b">
        <f t="shared" si="39"/>
        <v>0</v>
      </c>
    </row>
    <row r="2563" spans="1:11" x14ac:dyDescent="0.25">
      <c r="A2563" t="s">
        <v>36</v>
      </c>
      <c r="B2563" t="s">
        <v>37</v>
      </c>
      <c r="C2563" t="s">
        <v>37</v>
      </c>
      <c r="D2563" s="15">
        <v>45538.635706018518</v>
      </c>
      <c r="E2563" s="13" t="s">
        <v>23</v>
      </c>
      <c r="F2563" t="s">
        <v>24</v>
      </c>
      <c r="G2563">
        <v>41</v>
      </c>
      <c r="H2563" s="12">
        <v>3799.84</v>
      </c>
      <c r="I2563">
        <v>2.944</v>
      </c>
      <c r="J2563" t="s">
        <v>911</v>
      </c>
      <c r="K2563" t="b">
        <f t="shared" ref="K2563:K2626" si="40">IF(I2563 &gt; 10, TRUE, FALSE)</f>
        <v>0</v>
      </c>
    </row>
    <row r="2564" spans="1:11" x14ac:dyDescent="0.25">
      <c r="A2564" t="s">
        <v>36</v>
      </c>
      <c r="B2564" t="s">
        <v>37</v>
      </c>
      <c r="C2564" t="s">
        <v>37</v>
      </c>
      <c r="D2564" s="15">
        <v>45538.635752314818</v>
      </c>
      <c r="E2564" s="13" t="s">
        <v>23</v>
      </c>
      <c r="F2564" t="s">
        <v>25</v>
      </c>
      <c r="G2564">
        <v>40</v>
      </c>
      <c r="H2564" s="12">
        <v>3563.5</v>
      </c>
      <c r="I2564">
        <v>1.901</v>
      </c>
      <c r="J2564" t="s">
        <v>912</v>
      </c>
      <c r="K2564" t="b">
        <f t="shared" si="40"/>
        <v>0</v>
      </c>
    </row>
    <row r="2565" spans="1:11" x14ac:dyDescent="0.25">
      <c r="A2565" t="s">
        <v>36</v>
      </c>
      <c r="B2565" t="s">
        <v>37</v>
      </c>
      <c r="C2565" t="s">
        <v>37</v>
      </c>
      <c r="D2565" s="15">
        <v>45538.635775462964</v>
      </c>
      <c r="E2565" s="13" t="s">
        <v>26</v>
      </c>
      <c r="F2565" t="s">
        <v>22</v>
      </c>
      <c r="G2565">
        <v>35</v>
      </c>
      <c r="H2565" s="12">
        <v>4775.0600000000004</v>
      </c>
      <c r="I2565">
        <v>5.0449999999999999</v>
      </c>
      <c r="J2565" t="s">
        <v>913</v>
      </c>
      <c r="K2565" t="b">
        <f t="shared" si="40"/>
        <v>0</v>
      </c>
    </row>
    <row r="2566" spans="1:11" x14ac:dyDescent="0.25">
      <c r="A2566" t="s">
        <v>36</v>
      </c>
      <c r="B2566" t="s">
        <v>37</v>
      </c>
      <c r="C2566" t="s">
        <v>37</v>
      </c>
      <c r="D2566" s="15">
        <v>45538.635833333334</v>
      </c>
      <c r="E2566" s="13" t="s">
        <v>27</v>
      </c>
      <c r="F2566" t="s">
        <v>22</v>
      </c>
      <c r="G2566">
        <v>34</v>
      </c>
      <c r="H2566" s="12">
        <v>2894.37</v>
      </c>
      <c r="I2566">
        <v>1.5860000000000001</v>
      </c>
      <c r="J2566" t="s">
        <v>914</v>
      </c>
      <c r="K2566" t="b">
        <f t="shared" si="40"/>
        <v>0</v>
      </c>
    </row>
    <row r="2567" spans="1:11" x14ac:dyDescent="0.25">
      <c r="A2567" t="s">
        <v>36</v>
      </c>
      <c r="B2567" t="s">
        <v>37</v>
      </c>
      <c r="C2567" t="s">
        <v>37</v>
      </c>
      <c r="D2567" s="15">
        <v>45538.63590277778</v>
      </c>
      <c r="E2567" s="13" t="s">
        <v>27</v>
      </c>
      <c r="F2567" t="s">
        <v>28</v>
      </c>
      <c r="G2567">
        <v>54</v>
      </c>
      <c r="H2567" s="12">
        <v>3827.29</v>
      </c>
      <c r="I2567">
        <v>2.2919999999999998</v>
      </c>
      <c r="J2567" t="s">
        <v>915</v>
      </c>
      <c r="K2567" t="b">
        <f t="shared" si="40"/>
        <v>0</v>
      </c>
    </row>
    <row r="2568" spans="1:11" x14ac:dyDescent="0.25">
      <c r="A2568" t="s">
        <v>36</v>
      </c>
      <c r="B2568" t="s">
        <v>37</v>
      </c>
      <c r="C2568" t="s">
        <v>37</v>
      </c>
      <c r="D2568" s="15">
        <v>45538.635972222219</v>
      </c>
      <c r="E2568" s="13" t="s">
        <v>26</v>
      </c>
      <c r="F2568" t="s">
        <v>28</v>
      </c>
      <c r="G2568">
        <v>41</v>
      </c>
      <c r="H2568" s="12">
        <v>4783.51</v>
      </c>
      <c r="I2568">
        <v>5.4080000000000004</v>
      </c>
      <c r="J2568" t="s">
        <v>916</v>
      </c>
      <c r="K2568" t="b">
        <f t="shared" si="40"/>
        <v>0</v>
      </c>
    </row>
    <row r="2569" spans="1:11" x14ac:dyDescent="0.25">
      <c r="A2569" t="s">
        <v>36</v>
      </c>
      <c r="B2569" t="s">
        <v>37</v>
      </c>
      <c r="C2569" t="s">
        <v>37</v>
      </c>
      <c r="D2569" s="15">
        <v>45538.636041666665</v>
      </c>
      <c r="E2569" s="13" t="s">
        <v>35</v>
      </c>
      <c r="F2569" t="s">
        <v>33</v>
      </c>
      <c r="G2569">
        <v>1</v>
      </c>
      <c r="H2569" s="12">
        <v>1751295</v>
      </c>
      <c r="I2569">
        <v>2.367</v>
      </c>
      <c r="J2569" t="s">
        <v>917</v>
      </c>
      <c r="K2569" t="b">
        <f t="shared" si="40"/>
        <v>0</v>
      </c>
    </row>
    <row r="2570" spans="1:11" x14ac:dyDescent="0.25">
      <c r="A2570" t="s">
        <v>36</v>
      </c>
      <c r="B2570" t="s">
        <v>37</v>
      </c>
      <c r="C2570" t="s">
        <v>37</v>
      </c>
      <c r="D2570" s="15">
        <v>45538.636076388888</v>
      </c>
      <c r="E2570" s="13" t="s">
        <v>34</v>
      </c>
      <c r="F2570" t="s">
        <v>22</v>
      </c>
      <c r="G2570">
        <v>47</v>
      </c>
      <c r="H2570" s="12">
        <v>5405.12</v>
      </c>
      <c r="I2570">
        <v>3.0630000000000002</v>
      </c>
      <c r="J2570" t="s">
        <v>918</v>
      </c>
      <c r="K2570" t="b">
        <f t="shared" si="40"/>
        <v>0</v>
      </c>
    </row>
    <row r="2571" spans="1:11" x14ac:dyDescent="0.25">
      <c r="A2571" t="s">
        <v>36</v>
      </c>
      <c r="B2571" t="s">
        <v>37</v>
      </c>
      <c r="C2571" t="s">
        <v>37</v>
      </c>
      <c r="D2571" s="15">
        <v>45538.636122685188</v>
      </c>
      <c r="E2571" s="13" t="s">
        <v>34</v>
      </c>
      <c r="F2571" t="s">
        <v>25</v>
      </c>
      <c r="G2571">
        <v>46</v>
      </c>
      <c r="H2571" s="12">
        <v>5168.3500000000004</v>
      </c>
      <c r="I2571">
        <v>1.7010000000000001</v>
      </c>
      <c r="J2571" t="s">
        <v>919</v>
      </c>
      <c r="K2571" t="b">
        <f t="shared" si="40"/>
        <v>0</v>
      </c>
    </row>
    <row r="2572" spans="1:11" x14ac:dyDescent="0.25">
      <c r="A2572" t="s">
        <v>36</v>
      </c>
      <c r="B2572" t="s">
        <v>37</v>
      </c>
      <c r="C2572" t="s">
        <v>48</v>
      </c>
      <c r="D2572" s="15">
        <v>45538.642546296294</v>
      </c>
      <c r="E2572" s="13" t="s">
        <v>21</v>
      </c>
      <c r="F2572" t="s">
        <v>22</v>
      </c>
      <c r="G2572">
        <v>25</v>
      </c>
      <c r="H2572" s="12">
        <v>744.25</v>
      </c>
      <c r="I2572">
        <v>2.7280000000000002</v>
      </c>
      <c r="J2572" t="s">
        <v>920</v>
      </c>
      <c r="K2572" t="b">
        <f t="shared" si="40"/>
        <v>0</v>
      </c>
    </row>
    <row r="2573" spans="1:11" x14ac:dyDescent="0.25">
      <c r="A2573" t="s">
        <v>36</v>
      </c>
      <c r="B2573" t="s">
        <v>37</v>
      </c>
      <c r="C2573" t="s">
        <v>48</v>
      </c>
      <c r="D2573" s="15">
        <v>45538.642592592594</v>
      </c>
      <c r="E2573" s="13" t="s">
        <v>23</v>
      </c>
      <c r="F2573" t="s">
        <v>24</v>
      </c>
      <c r="G2573">
        <v>40</v>
      </c>
      <c r="H2573" s="12">
        <v>1158.83</v>
      </c>
      <c r="I2573">
        <v>3.4020000000000001</v>
      </c>
      <c r="J2573" t="s">
        <v>921</v>
      </c>
      <c r="K2573" t="b">
        <f t="shared" si="40"/>
        <v>0</v>
      </c>
    </row>
    <row r="2574" spans="1:11" x14ac:dyDescent="0.25">
      <c r="A2574" t="s">
        <v>36</v>
      </c>
      <c r="B2574" t="s">
        <v>37</v>
      </c>
      <c r="C2574" t="s">
        <v>48</v>
      </c>
      <c r="D2574" s="15">
        <v>45538.642638888887</v>
      </c>
      <c r="E2574" s="13" t="s">
        <v>23</v>
      </c>
      <c r="F2574" t="s">
        <v>25</v>
      </c>
      <c r="G2574">
        <v>38</v>
      </c>
      <c r="H2574" s="12">
        <v>921.79</v>
      </c>
      <c r="I2574">
        <v>2.177</v>
      </c>
      <c r="J2574" t="s">
        <v>922</v>
      </c>
      <c r="K2574" t="b">
        <f t="shared" si="40"/>
        <v>0</v>
      </c>
    </row>
    <row r="2575" spans="1:11" x14ac:dyDescent="0.25">
      <c r="A2575" t="s">
        <v>36</v>
      </c>
      <c r="B2575" t="s">
        <v>37</v>
      </c>
      <c r="C2575" t="s">
        <v>48</v>
      </c>
      <c r="D2575" s="15">
        <v>45538.64267361111</v>
      </c>
      <c r="E2575" s="13" t="s">
        <v>26</v>
      </c>
      <c r="F2575" t="s">
        <v>22</v>
      </c>
      <c r="G2575">
        <v>35</v>
      </c>
      <c r="H2575" s="12">
        <v>1391.29</v>
      </c>
      <c r="I2575">
        <v>4.9000000000000004</v>
      </c>
      <c r="J2575" t="s">
        <v>923</v>
      </c>
      <c r="K2575" t="b">
        <f t="shared" si="40"/>
        <v>0</v>
      </c>
    </row>
    <row r="2576" spans="1:11" x14ac:dyDescent="0.25">
      <c r="A2576" t="s">
        <v>36</v>
      </c>
      <c r="B2576" t="s">
        <v>37</v>
      </c>
      <c r="C2576" t="s">
        <v>48</v>
      </c>
      <c r="D2576" s="15">
        <v>45538.642731481479</v>
      </c>
      <c r="E2576" s="13" t="s">
        <v>27</v>
      </c>
      <c r="F2576" t="s">
        <v>22</v>
      </c>
      <c r="G2576">
        <v>33</v>
      </c>
      <c r="H2576" s="12">
        <v>911.35</v>
      </c>
      <c r="I2576">
        <v>1.5229999999999999</v>
      </c>
      <c r="J2576" t="s">
        <v>924</v>
      </c>
      <c r="K2576" t="b">
        <f t="shared" si="40"/>
        <v>0</v>
      </c>
    </row>
    <row r="2577" spans="1:11" x14ac:dyDescent="0.25">
      <c r="A2577" t="s">
        <v>36</v>
      </c>
      <c r="B2577" t="s">
        <v>37</v>
      </c>
      <c r="C2577" t="s">
        <v>48</v>
      </c>
      <c r="D2577" s="15">
        <v>45538.642789351848</v>
      </c>
      <c r="E2577" s="13" t="s">
        <v>27</v>
      </c>
      <c r="F2577" t="s">
        <v>28</v>
      </c>
      <c r="G2577">
        <v>53</v>
      </c>
      <c r="H2577" s="12">
        <v>1174.58</v>
      </c>
      <c r="I2577">
        <v>2.7029999999999998</v>
      </c>
      <c r="J2577" t="s">
        <v>925</v>
      </c>
      <c r="K2577" t="b">
        <f t="shared" si="40"/>
        <v>0</v>
      </c>
    </row>
    <row r="2578" spans="1:11" x14ac:dyDescent="0.25">
      <c r="A2578" t="s">
        <v>36</v>
      </c>
      <c r="B2578" t="s">
        <v>37</v>
      </c>
      <c r="C2578" t="s">
        <v>48</v>
      </c>
      <c r="D2578" s="15">
        <v>45538.642870370371</v>
      </c>
      <c r="E2578" s="13" t="s">
        <v>26</v>
      </c>
      <c r="F2578" t="s">
        <v>28</v>
      </c>
      <c r="G2578">
        <v>41</v>
      </c>
      <c r="H2578" s="12">
        <v>1391.94</v>
      </c>
      <c r="I2578">
        <v>6.2510000000000003</v>
      </c>
      <c r="J2578" t="s">
        <v>926</v>
      </c>
      <c r="K2578" t="b">
        <f t="shared" si="40"/>
        <v>0</v>
      </c>
    </row>
    <row r="2579" spans="1:11" x14ac:dyDescent="0.25">
      <c r="A2579" t="s">
        <v>36</v>
      </c>
      <c r="B2579" t="s">
        <v>37</v>
      </c>
      <c r="C2579" t="s">
        <v>48</v>
      </c>
      <c r="D2579" s="15">
        <v>45538.642951388887</v>
      </c>
      <c r="E2579" s="13" t="s">
        <v>35</v>
      </c>
      <c r="F2579" t="s">
        <v>33</v>
      </c>
      <c r="G2579">
        <v>1</v>
      </c>
      <c r="H2579" s="12">
        <v>1744591</v>
      </c>
      <c r="I2579">
        <v>3.1579999999999999</v>
      </c>
      <c r="J2579" t="s">
        <v>927</v>
      </c>
      <c r="K2579" t="b">
        <f t="shared" si="40"/>
        <v>0</v>
      </c>
    </row>
    <row r="2580" spans="1:11" x14ac:dyDescent="0.25">
      <c r="A2580" t="s">
        <v>36</v>
      </c>
      <c r="B2580" t="s">
        <v>37</v>
      </c>
      <c r="C2580" t="s">
        <v>48</v>
      </c>
      <c r="D2580" s="15">
        <v>45538.642997685187</v>
      </c>
      <c r="E2580" s="13" t="s">
        <v>34</v>
      </c>
      <c r="F2580" t="s">
        <v>22</v>
      </c>
      <c r="G2580">
        <v>48</v>
      </c>
      <c r="H2580" s="12">
        <v>1751.72</v>
      </c>
      <c r="I2580">
        <v>3.8639999999999999</v>
      </c>
      <c r="J2580" t="s">
        <v>928</v>
      </c>
      <c r="K2580" t="b">
        <f t="shared" si="40"/>
        <v>0</v>
      </c>
    </row>
    <row r="2581" spans="1:11" x14ac:dyDescent="0.25">
      <c r="A2581" t="s">
        <v>36</v>
      </c>
      <c r="B2581" t="s">
        <v>37</v>
      </c>
      <c r="C2581" t="s">
        <v>48</v>
      </c>
      <c r="D2581" s="15">
        <v>45538.643043981479</v>
      </c>
      <c r="E2581" s="13" t="s">
        <v>34</v>
      </c>
      <c r="F2581" t="s">
        <v>25</v>
      </c>
      <c r="G2581">
        <v>46</v>
      </c>
      <c r="H2581" s="12">
        <v>1514.17</v>
      </c>
      <c r="I2581">
        <v>1.8839999999999999</v>
      </c>
      <c r="J2581" t="s">
        <v>929</v>
      </c>
      <c r="K2581" t="b">
        <f t="shared" si="40"/>
        <v>0</v>
      </c>
    </row>
    <row r="2582" spans="1:11" x14ac:dyDescent="0.25">
      <c r="A2582" t="s">
        <v>36</v>
      </c>
      <c r="B2582" t="s">
        <v>37</v>
      </c>
      <c r="C2582" t="s">
        <v>37</v>
      </c>
      <c r="D2582" s="15">
        <v>45538.677303240744</v>
      </c>
      <c r="E2582" s="13" t="s">
        <v>21</v>
      </c>
      <c r="F2582" t="s">
        <v>22</v>
      </c>
      <c r="G2582">
        <v>24</v>
      </c>
      <c r="H2582" s="12">
        <v>1665.27</v>
      </c>
      <c r="I2582">
        <v>4.7060000000000004</v>
      </c>
      <c r="J2582" t="s">
        <v>930</v>
      </c>
      <c r="K2582" t="b">
        <f t="shared" si="40"/>
        <v>0</v>
      </c>
    </row>
    <row r="2583" spans="1:11" x14ac:dyDescent="0.25">
      <c r="A2583" t="s">
        <v>36</v>
      </c>
      <c r="B2583" t="s">
        <v>37</v>
      </c>
      <c r="C2583" t="s">
        <v>37</v>
      </c>
      <c r="D2583" s="15">
        <v>45538.677372685182</v>
      </c>
      <c r="E2583" s="13" t="s">
        <v>23</v>
      </c>
      <c r="F2583" t="s">
        <v>24</v>
      </c>
      <c r="G2583">
        <v>41</v>
      </c>
      <c r="H2583" s="12">
        <v>3799.84</v>
      </c>
      <c r="I2583">
        <v>2.2130000000000001</v>
      </c>
      <c r="J2583" t="s">
        <v>931</v>
      </c>
      <c r="K2583" t="b">
        <f t="shared" si="40"/>
        <v>0</v>
      </c>
    </row>
    <row r="2584" spans="1:11" x14ac:dyDescent="0.25">
      <c r="A2584" t="s">
        <v>36</v>
      </c>
      <c r="B2584" t="s">
        <v>37</v>
      </c>
      <c r="C2584" t="s">
        <v>37</v>
      </c>
      <c r="D2584" s="15">
        <v>45538.677407407406</v>
      </c>
      <c r="E2584" s="13" t="s">
        <v>23</v>
      </c>
      <c r="F2584" t="s">
        <v>25</v>
      </c>
      <c r="G2584">
        <v>40</v>
      </c>
      <c r="H2584" s="12">
        <v>3563.5</v>
      </c>
      <c r="I2584">
        <v>1.393</v>
      </c>
      <c r="J2584" t="s">
        <v>932</v>
      </c>
      <c r="K2584" t="b">
        <f t="shared" si="40"/>
        <v>0</v>
      </c>
    </row>
    <row r="2585" spans="1:11" x14ac:dyDescent="0.25">
      <c r="A2585" t="s">
        <v>36</v>
      </c>
      <c r="B2585" t="s">
        <v>37</v>
      </c>
      <c r="C2585" t="s">
        <v>37</v>
      </c>
      <c r="D2585" s="15">
        <v>45538.677430555559</v>
      </c>
      <c r="E2585" s="13" t="s">
        <v>26</v>
      </c>
      <c r="F2585" t="s">
        <v>22</v>
      </c>
      <c r="G2585">
        <v>35</v>
      </c>
      <c r="H2585" s="12">
        <v>4775.0600000000004</v>
      </c>
      <c r="I2585">
        <v>5.101</v>
      </c>
      <c r="J2585" t="s">
        <v>933</v>
      </c>
      <c r="K2585" t="b">
        <f t="shared" si="40"/>
        <v>0</v>
      </c>
    </row>
    <row r="2586" spans="1:11" x14ac:dyDescent="0.25">
      <c r="A2586" t="s">
        <v>36</v>
      </c>
      <c r="B2586" t="s">
        <v>37</v>
      </c>
      <c r="C2586" t="s">
        <v>37</v>
      </c>
      <c r="D2586" s="15">
        <v>45538.677499999998</v>
      </c>
      <c r="E2586" s="13" t="s">
        <v>27</v>
      </c>
      <c r="F2586" t="s">
        <v>22</v>
      </c>
      <c r="G2586">
        <v>34</v>
      </c>
      <c r="H2586" s="12">
        <v>2894.37</v>
      </c>
      <c r="I2586">
        <v>1.835</v>
      </c>
      <c r="J2586" t="s">
        <v>934</v>
      </c>
      <c r="K2586" t="b">
        <f t="shared" si="40"/>
        <v>0</v>
      </c>
    </row>
    <row r="2587" spans="1:11" x14ac:dyDescent="0.25">
      <c r="A2587" t="s">
        <v>36</v>
      </c>
      <c r="B2587" t="s">
        <v>37</v>
      </c>
      <c r="C2587" t="s">
        <v>37</v>
      </c>
      <c r="D2587" s="15">
        <v>45538.677569444444</v>
      </c>
      <c r="E2587" s="13" t="s">
        <v>27</v>
      </c>
      <c r="F2587" t="s">
        <v>28</v>
      </c>
      <c r="G2587">
        <v>54</v>
      </c>
      <c r="H2587" s="12">
        <v>3827.29</v>
      </c>
      <c r="I2587">
        <v>1.63</v>
      </c>
      <c r="J2587" t="s">
        <v>935</v>
      </c>
      <c r="K2587" t="b">
        <f t="shared" si="40"/>
        <v>0</v>
      </c>
    </row>
    <row r="2588" spans="1:11" x14ac:dyDescent="0.25">
      <c r="A2588" t="s">
        <v>36</v>
      </c>
      <c r="B2588" t="s">
        <v>37</v>
      </c>
      <c r="C2588" t="s">
        <v>37</v>
      </c>
      <c r="D2588" s="15">
        <v>45538.677627314813</v>
      </c>
      <c r="E2588" s="13" t="s">
        <v>26</v>
      </c>
      <c r="F2588" t="s">
        <v>28</v>
      </c>
      <c r="G2588">
        <v>41</v>
      </c>
      <c r="H2588" s="12">
        <v>4783.51</v>
      </c>
      <c r="I2588">
        <v>5.2469999999999999</v>
      </c>
      <c r="J2588" t="s">
        <v>936</v>
      </c>
      <c r="K2588" t="b">
        <f t="shared" si="40"/>
        <v>0</v>
      </c>
    </row>
    <row r="2589" spans="1:11" x14ac:dyDescent="0.25">
      <c r="A2589" t="s">
        <v>36</v>
      </c>
      <c r="B2589" t="s">
        <v>37</v>
      </c>
      <c r="C2589" t="s">
        <v>37</v>
      </c>
      <c r="D2589" s="15">
        <v>45538.67769675926</v>
      </c>
      <c r="E2589" s="13" t="s">
        <v>35</v>
      </c>
      <c r="F2589" t="s">
        <v>33</v>
      </c>
      <c r="G2589">
        <v>1</v>
      </c>
      <c r="H2589" s="12">
        <v>1751788</v>
      </c>
      <c r="I2589">
        <v>1.9139999999999999</v>
      </c>
      <c r="J2589" t="s">
        <v>937</v>
      </c>
      <c r="K2589" t="b">
        <f t="shared" si="40"/>
        <v>0</v>
      </c>
    </row>
    <row r="2590" spans="1:11" x14ac:dyDescent="0.25">
      <c r="A2590" t="s">
        <v>36</v>
      </c>
      <c r="B2590" t="s">
        <v>37</v>
      </c>
      <c r="C2590" t="s">
        <v>37</v>
      </c>
      <c r="D2590" s="15">
        <v>45538.677719907406</v>
      </c>
      <c r="E2590" s="13" t="s">
        <v>34</v>
      </c>
      <c r="F2590" t="s">
        <v>22</v>
      </c>
      <c r="G2590">
        <v>47</v>
      </c>
      <c r="H2590" s="12">
        <v>5405.12</v>
      </c>
      <c r="I2590">
        <v>2.1989999999999998</v>
      </c>
      <c r="J2590" t="s">
        <v>938</v>
      </c>
      <c r="K2590" t="b">
        <f t="shared" si="40"/>
        <v>0</v>
      </c>
    </row>
    <row r="2591" spans="1:11" x14ac:dyDescent="0.25">
      <c r="A2591" t="s">
        <v>36</v>
      </c>
      <c r="B2591" t="s">
        <v>37</v>
      </c>
      <c r="C2591" t="s">
        <v>37</v>
      </c>
      <c r="D2591" s="15">
        <v>45538.677754629629</v>
      </c>
      <c r="E2591" s="13" t="s">
        <v>34</v>
      </c>
      <c r="F2591" t="s">
        <v>25</v>
      </c>
      <c r="G2591">
        <v>46</v>
      </c>
      <c r="H2591" s="12">
        <v>5168.3500000000004</v>
      </c>
      <c r="I2591">
        <v>1.6279999999999999</v>
      </c>
      <c r="J2591" t="s">
        <v>939</v>
      </c>
      <c r="K2591" t="b">
        <f t="shared" si="40"/>
        <v>0</v>
      </c>
    </row>
    <row r="2592" spans="1:11" x14ac:dyDescent="0.25">
      <c r="A2592" t="s">
        <v>36</v>
      </c>
      <c r="B2592" t="s">
        <v>37</v>
      </c>
      <c r="C2592" t="s">
        <v>48</v>
      </c>
      <c r="D2592" s="15">
        <v>45538.684189814812</v>
      </c>
      <c r="E2592" s="13" t="s">
        <v>21</v>
      </c>
      <c r="F2592" t="s">
        <v>22</v>
      </c>
      <c r="G2592">
        <v>25</v>
      </c>
      <c r="H2592" s="12">
        <v>744.25</v>
      </c>
      <c r="I2592">
        <v>2.9830000000000001</v>
      </c>
      <c r="J2592" t="s">
        <v>940</v>
      </c>
      <c r="K2592" t="b">
        <f t="shared" si="40"/>
        <v>0</v>
      </c>
    </row>
    <row r="2593" spans="1:11" x14ac:dyDescent="0.25">
      <c r="A2593" t="s">
        <v>36</v>
      </c>
      <c r="B2593" t="s">
        <v>37</v>
      </c>
      <c r="C2593" t="s">
        <v>48</v>
      </c>
      <c r="D2593" s="15">
        <v>45538.684236111112</v>
      </c>
      <c r="E2593" s="13" t="s">
        <v>23</v>
      </c>
      <c r="F2593" t="s">
        <v>24</v>
      </c>
      <c r="G2593">
        <v>40</v>
      </c>
      <c r="H2593" s="12">
        <v>1158.83</v>
      </c>
      <c r="I2593">
        <v>2.9660000000000002</v>
      </c>
      <c r="J2593" t="s">
        <v>941</v>
      </c>
      <c r="K2593" t="b">
        <f t="shared" si="40"/>
        <v>0</v>
      </c>
    </row>
    <row r="2594" spans="1:11" x14ac:dyDescent="0.25">
      <c r="A2594" t="s">
        <v>36</v>
      </c>
      <c r="B2594" t="s">
        <v>37</v>
      </c>
      <c r="C2594" t="s">
        <v>48</v>
      </c>
      <c r="D2594" s="15">
        <v>45538.684282407405</v>
      </c>
      <c r="E2594" s="13" t="s">
        <v>23</v>
      </c>
      <c r="F2594" t="s">
        <v>25</v>
      </c>
      <c r="G2594">
        <v>38</v>
      </c>
      <c r="H2594" s="12">
        <v>921.79</v>
      </c>
      <c r="I2594">
        <v>1.871</v>
      </c>
      <c r="J2594" t="s">
        <v>942</v>
      </c>
      <c r="K2594" t="b">
        <f t="shared" si="40"/>
        <v>0</v>
      </c>
    </row>
    <row r="2595" spans="1:11" x14ac:dyDescent="0.25">
      <c r="A2595" t="s">
        <v>36</v>
      </c>
      <c r="B2595" t="s">
        <v>37</v>
      </c>
      <c r="C2595" t="s">
        <v>48</v>
      </c>
      <c r="D2595" s="15">
        <v>45538.684305555558</v>
      </c>
      <c r="E2595" s="13" t="s">
        <v>26</v>
      </c>
      <c r="F2595" t="s">
        <v>22</v>
      </c>
      <c r="G2595">
        <v>35</v>
      </c>
      <c r="H2595" s="12">
        <v>1391.3</v>
      </c>
      <c r="I2595">
        <v>5.3369999999999997</v>
      </c>
      <c r="J2595" t="s">
        <v>943</v>
      </c>
      <c r="K2595" t="b">
        <f t="shared" si="40"/>
        <v>0</v>
      </c>
    </row>
    <row r="2596" spans="1:11" x14ac:dyDescent="0.25">
      <c r="A2596" t="s">
        <v>36</v>
      </c>
      <c r="B2596" t="s">
        <v>37</v>
      </c>
      <c r="C2596" t="s">
        <v>48</v>
      </c>
      <c r="D2596" s="15">
        <v>45538.684374999997</v>
      </c>
      <c r="E2596" s="13" t="s">
        <v>27</v>
      </c>
      <c r="F2596" t="s">
        <v>22</v>
      </c>
      <c r="G2596">
        <v>33</v>
      </c>
      <c r="H2596" s="12">
        <v>911.34</v>
      </c>
      <c r="I2596">
        <v>1.966</v>
      </c>
      <c r="J2596" t="s">
        <v>944</v>
      </c>
      <c r="K2596" t="b">
        <f t="shared" si="40"/>
        <v>0</v>
      </c>
    </row>
    <row r="2597" spans="1:11" x14ac:dyDescent="0.25">
      <c r="A2597" t="s">
        <v>36</v>
      </c>
      <c r="B2597" t="s">
        <v>37</v>
      </c>
      <c r="C2597" t="s">
        <v>48</v>
      </c>
      <c r="D2597" s="15">
        <v>45538.684444444443</v>
      </c>
      <c r="E2597" s="13" t="s">
        <v>27</v>
      </c>
      <c r="F2597" t="s">
        <v>28</v>
      </c>
      <c r="G2597">
        <v>53</v>
      </c>
      <c r="H2597" s="12">
        <v>1174.58</v>
      </c>
      <c r="I2597">
        <v>2.0430000000000001</v>
      </c>
      <c r="J2597" t="s">
        <v>945</v>
      </c>
      <c r="K2597" t="b">
        <f t="shared" si="40"/>
        <v>0</v>
      </c>
    </row>
    <row r="2598" spans="1:11" x14ac:dyDescent="0.25">
      <c r="A2598" t="s">
        <v>36</v>
      </c>
      <c r="B2598" t="s">
        <v>37</v>
      </c>
      <c r="C2598" t="s">
        <v>48</v>
      </c>
      <c r="D2598" s="15">
        <v>45538.684513888889</v>
      </c>
      <c r="E2598" s="13" t="s">
        <v>26</v>
      </c>
      <c r="F2598" t="s">
        <v>28</v>
      </c>
      <c r="G2598">
        <v>41</v>
      </c>
      <c r="H2598" s="12">
        <v>1391.94</v>
      </c>
      <c r="I2598">
        <v>4.907</v>
      </c>
      <c r="J2598" t="s">
        <v>946</v>
      </c>
      <c r="K2598" t="b">
        <f t="shared" si="40"/>
        <v>0</v>
      </c>
    </row>
    <row r="2599" spans="1:11" x14ac:dyDescent="0.25">
      <c r="A2599" t="s">
        <v>36</v>
      </c>
      <c r="B2599" t="s">
        <v>37</v>
      </c>
      <c r="C2599" t="s">
        <v>48</v>
      </c>
      <c r="D2599" s="15">
        <v>45538.684583333335</v>
      </c>
      <c r="E2599" s="13" t="s">
        <v>35</v>
      </c>
      <c r="F2599" t="s">
        <v>33</v>
      </c>
      <c r="G2599">
        <v>1</v>
      </c>
      <c r="H2599" s="12">
        <v>1745144</v>
      </c>
      <c r="I2599">
        <v>3.2810000000000001</v>
      </c>
      <c r="J2599" t="s">
        <v>947</v>
      </c>
      <c r="K2599" t="b">
        <f t="shared" si="40"/>
        <v>0</v>
      </c>
    </row>
    <row r="2600" spans="1:11" x14ac:dyDescent="0.25">
      <c r="A2600" t="s">
        <v>36</v>
      </c>
      <c r="B2600" t="s">
        <v>37</v>
      </c>
      <c r="C2600" t="s">
        <v>48</v>
      </c>
      <c r="D2600" s="15">
        <v>45538.684618055559</v>
      </c>
      <c r="E2600" s="13" t="s">
        <v>34</v>
      </c>
      <c r="F2600" t="s">
        <v>22</v>
      </c>
      <c r="G2600">
        <v>47</v>
      </c>
      <c r="H2600" s="12">
        <v>1750.48</v>
      </c>
      <c r="I2600">
        <v>2.7719999999999998</v>
      </c>
      <c r="J2600" t="s">
        <v>948</v>
      </c>
      <c r="K2600" t="b">
        <f t="shared" si="40"/>
        <v>0</v>
      </c>
    </row>
    <row r="2601" spans="1:11" x14ac:dyDescent="0.25">
      <c r="A2601" t="s">
        <v>36</v>
      </c>
      <c r="B2601" t="s">
        <v>37</v>
      </c>
      <c r="C2601" t="s">
        <v>48</v>
      </c>
      <c r="D2601" s="15">
        <v>45538.684664351851</v>
      </c>
      <c r="E2601" s="13" t="s">
        <v>34</v>
      </c>
      <c r="F2601" t="s">
        <v>25</v>
      </c>
      <c r="G2601">
        <v>47</v>
      </c>
      <c r="H2601" s="12">
        <v>1515.42</v>
      </c>
      <c r="I2601">
        <v>2.3149999999999999</v>
      </c>
      <c r="J2601" t="s">
        <v>949</v>
      </c>
      <c r="K2601" t="b">
        <f t="shared" si="40"/>
        <v>0</v>
      </c>
    </row>
    <row r="2602" spans="1:11" x14ac:dyDescent="0.25">
      <c r="A2602" t="s">
        <v>36</v>
      </c>
      <c r="B2602" t="s">
        <v>37</v>
      </c>
      <c r="C2602" t="s">
        <v>37</v>
      </c>
      <c r="D2602" s="15">
        <v>45538.718981481485</v>
      </c>
      <c r="E2602" s="13" t="s">
        <v>21</v>
      </c>
      <c r="F2602" t="s">
        <v>22</v>
      </c>
      <c r="G2602">
        <v>24</v>
      </c>
      <c r="H2602" s="12">
        <v>1665.27</v>
      </c>
      <c r="I2602">
        <v>5.29</v>
      </c>
      <c r="J2602" t="s">
        <v>950</v>
      </c>
      <c r="K2602" t="b">
        <f t="shared" si="40"/>
        <v>0</v>
      </c>
    </row>
    <row r="2603" spans="1:11" x14ac:dyDescent="0.25">
      <c r="A2603" t="s">
        <v>36</v>
      </c>
      <c r="B2603" t="s">
        <v>37</v>
      </c>
      <c r="C2603" t="s">
        <v>37</v>
      </c>
      <c r="D2603" s="15">
        <v>45538.719050925924</v>
      </c>
      <c r="E2603" s="13" t="s">
        <v>23</v>
      </c>
      <c r="F2603" t="s">
        <v>24</v>
      </c>
      <c r="G2603">
        <v>41</v>
      </c>
      <c r="H2603" s="12">
        <v>3799.84</v>
      </c>
      <c r="I2603">
        <v>3.5640000000000001</v>
      </c>
      <c r="J2603" t="s">
        <v>951</v>
      </c>
      <c r="K2603" t="b">
        <f t="shared" si="40"/>
        <v>0</v>
      </c>
    </row>
    <row r="2604" spans="1:11" x14ac:dyDescent="0.25">
      <c r="A2604" t="s">
        <v>36</v>
      </c>
      <c r="B2604" t="s">
        <v>37</v>
      </c>
      <c r="C2604" t="s">
        <v>37</v>
      </c>
      <c r="D2604" s="15">
        <v>45538.719097222223</v>
      </c>
      <c r="E2604" s="13" t="s">
        <v>23</v>
      </c>
      <c r="F2604" t="s">
        <v>25</v>
      </c>
      <c r="G2604">
        <v>40</v>
      </c>
      <c r="H2604" s="12">
        <v>3563.5</v>
      </c>
      <c r="I2604">
        <v>1.9079999999999999</v>
      </c>
      <c r="J2604" t="s">
        <v>952</v>
      </c>
      <c r="K2604" t="b">
        <f t="shared" si="40"/>
        <v>0</v>
      </c>
    </row>
    <row r="2605" spans="1:11" x14ac:dyDescent="0.25">
      <c r="A2605" t="s">
        <v>36</v>
      </c>
      <c r="B2605" t="s">
        <v>37</v>
      </c>
      <c r="C2605" t="s">
        <v>37</v>
      </c>
      <c r="D2605" s="15">
        <v>45538.719131944446</v>
      </c>
      <c r="E2605" s="13" t="s">
        <v>26</v>
      </c>
      <c r="F2605" t="s">
        <v>22</v>
      </c>
      <c r="G2605">
        <v>35</v>
      </c>
      <c r="H2605" s="12">
        <v>4775.05</v>
      </c>
      <c r="I2605">
        <v>4.9800000000000004</v>
      </c>
      <c r="J2605" t="s">
        <v>953</v>
      </c>
      <c r="K2605" t="b">
        <f t="shared" si="40"/>
        <v>0</v>
      </c>
    </row>
    <row r="2606" spans="1:11" x14ac:dyDescent="0.25">
      <c r="A2606" t="s">
        <v>36</v>
      </c>
      <c r="B2606" t="s">
        <v>37</v>
      </c>
      <c r="C2606" t="s">
        <v>37</v>
      </c>
      <c r="D2606" s="15">
        <v>45538.719189814816</v>
      </c>
      <c r="E2606" s="13" t="s">
        <v>27</v>
      </c>
      <c r="F2606" t="s">
        <v>22</v>
      </c>
      <c r="G2606">
        <v>34</v>
      </c>
      <c r="H2606" s="12">
        <v>2894.37</v>
      </c>
      <c r="I2606">
        <v>1.629</v>
      </c>
      <c r="J2606" t="s">
        <v>954</v>
      </c>
      <c r="K2606" t="b">
        <f t="shared" si="40"/>
        <v>0</v>
      </c>
    </row>
    <row r="2607" spans="1:11" x14ac:dyDescent="0.25">
      <c r="A2607" t="s">
        <v>36</v>
      </c>
      <c r="B2607" t="s">
        <v>37</v>
      </c>
      <c r="C2607" t="s">
        <v>37</v>
      </c>
      <c r="D2607" s="15">
        <v>45538.719259259262</v>
      </c>
      <c r="E2607" s="13" t="s">
        <v>27</v>
      </c>
      <c r="F2607" t="s">
        <v>28</v>
      </c>
      <c r="G2607">
        <v>54</v>
      </c>
      <c r="H2607" s="12">
        <v>3827.29</v>
      </c>
      <c r="I2607">
        <v>2.2959999999999998</v>
      </c>
      <c r="J2607" t="s">
        <v>955</v>
      </c>
      <c r="K2607" t="b">
        <f t="shared" si="40"/>
        <v>0</v>
      </c>
    </row>
    <row r="2608" spans="1:11" x14ac:dyDescent="0.25">
      <c r="A2608" t="s">
        <v>36</v>
      </c>
      <c r="B2608" t="s">
        <v>37</v>
      </c>
      <c r="C2608" t="s">
        <v>37</v>
      </c>
      <c r="D2608" s="15">
        <v>45538.719328703701</v>
      </c>
      <c r="E2608" s="13" t="s">
        <v>26</v>
      </c>
      <c r="F2608" t="s">
        <v>28</v>
      </c>
      <c r="G2608">
        <v>41</v>
      </c>
      <c r="H2608" s="12">
        <v>4783.51</v>
      </c>
      <c r="I2608">
        <v>5.327</v>
      </c>
      <c r="J2608" t="s">
        <v>956</v>
      </c>
      <c r="K2608" t="b">
        <f t="shared" si="40"/>
        <v>0</v>
      </c>
    </row>
    <row r="2609" spans="1:11" x14ac:dyDescent="0.25">
      <c r="A2609" t="s">
        <v>36</v>
      </c>
      <c r="B2609" t="s">
        <v>37</v>
      </c>
      <c r="C2609" t="s">
        <v>37</v>
      </c>
      <c r="D2609" s="15">
        <v>45538.719398148147</v>
      </c>
      <c r="E2609" s="13" t="s">
        <v>35</v>
      </c>
      <c r="F2609" t="s">
        <v>33</v>
      </c>
      <c r="G2609">
        <v>1</v>
      </c>
      <c r="H2609" s="12">
        <v>1752281</v>
      </c>
      <c r="I2609">
        <v>2.468</v>
      </c>
      <c r="J2609" t="s">
        <v>957</v>
      </c>
      <c r="K2609" t="b">
        <f t="shared" si="40"/>
        <v>0</v>
      </c>
    </row>
    <row r="2610" spans="1:11" x14ac:dyDescent="0.25">
      <c r="A2610" t="s">
        <v>36</v>
      </c>
      <c r="B2610" t="s">
        <v>37</v>
      </c>
      <c r="C2610" t="s">
        <v>37</v>
      </c>
      <c r="D2610" s="15">
        <v>45538.71943287037</v>
      </c>
      <c r="E2610" s="13" t="s">
        <v>34</v>
      </c>
      <c r="F2610" t="s">
        <v>22</v>
      </c>
      <c r="G2610">
        <v>47</v>
      </c>
      <c r="H2610" s="12">
        <v>5405.12</v>
      </c>
      <c r="I2610">
        <v>2.7090000000000001</v>
      </c>
      <c r="J2610" t="s">
        <v>958</v>
      </c>
      <c r="K2610" t="b">
        <f t="shared" si="40"/>
        <v>0</v>
      </c>
    </row>
    <row r="2611" spans="1:11" x14ac:dyDescent="0.25">
      <c r="A2611" t="s">
        <v>36</v>
      </c>
      <c r="B2611" t="s">
        <v>37</v>
      </c>
      <c r="C2611" t="s">
        <v>37</v>
      </c>
      <c r="D2611" s="15">
        <v>45538.719467592593</v>
      </c>
      <c r="E2611" s="13" t="s">
        <v>34</v>
      </c>
      <c r="F2611" t="s">
        <v>25</v>
      </c>
      <c r="G2611">
        <v>46</v>
      </c>
      <c r="H2611" s="12">
        <v>5168.3500000000004</v>
      </c>
      <c r="I2611">
        <v>1.704</v>
      </c>
      <c r="J2611" t="s">
        <v>959</v>
      </c>
      <c r="K2611" t="b">
        <f t="shared" si="40"/>
        <v>0</v>
      </c>
    </row>
    <row r="2612" spans="1:11" x14ac:dyDescent="0.25">
      <c r="A2612" t="s">
        <v>36</v>
      </c>
      <c r="B2612" t="s">
        <v>37</v>
      </c>
      <c r="C2612" t="s">
        <v>48</v>
      </c>
      <c r="D2612" s="15">
        <v>45538.72583333333</v>
      </c>
      <c r="E2612" s="13" t="s">
        <v>21</v>
      </c>
      <c r="F2612" t="s">
        <v>22</v>
      </c>
      <c r="G2612">
        <v>25</v>
      </c>
      <c r="H2612" s="12">
        <v>744.25</v>
      </c>
      <c r="I2612">
        <v>2.9180000000000001</v>
      </c>
      <c r="J2612" t="s">
        <v>960</v>
      </c>
      <c r="K2612" t="b">
        <f t="shared" si="40"/>
        <v>0</v>
      </c>
    </row>
    <row r="2613" spans="1:11" x14ac:dyDescent="0.25">
      <c r="A2613" t="s">
        <v>36</v>
      </c>
      <c r="B2613" t="s">
        <v>37</v>
      </c>
      <c r="C2613" t="s">
        <v>48</v>
      </c>
      <c r="D2613" s="15">
        <v>45538.725891203707</v>
      </c>
      <c r="E2613" s="13" t="s">
        <v>23</v>
      </c>
      <c r="F2613" t="s">
        <v>24</v>
      </c>
      <c r="G2613">
        <v>40</v>
      </c>
      <c r="H2613" s="12">
        <v>1158.8399999999999</v>
      </c>
      <c r="I2613">
        <v>3.5720000000000001</v>
      </c>
      <c r="J2613" t="s">
        <v>961</v>
      </c>
      <c r="K2613" t="b">
        <f t="shared" si="40"/>
        <v>0</v>
      </c>
    </row>
    <row r="2614" spans="1:11" x14ac:dyDescent="0.25">
      <c r="A2614" t="s">
        <v>36</v>
      </c>
      <c r="B2614" t="s">
        <v>37</v>
      </c>
      <c r="C2614" t="s">
        <v>48</v>
      </c>
      <c r="D2614" s="15">
        <v>45538.725937499999</v>
      </c>
      <c r="E2614" s="13" t="s">
        <v>23</v>
      </c>
      <c r="F2614" t="s">
        <v>25</v>
      </c>
      <c r="G2614">
        <v>38</v>
      </c>
      <c r="H2614" s="12">
        <v>921.79</v>
      </c>
      <c r="I2614">
        <v>1.806</v>
      </c>
      <c r="J2614" t="s">
        <v>962</v>
      </c>
      <c r="K2614" t="b">
        <f t="shared" si="40"/>
        <v>0</v>
      </c>
    </row>
    <row r="2615" spans="1:11" x14ac:dyDescent="0.25">
      <c r="A2615" t="s">
        <v>36</v>
      </c>
      <c r="B2615" t="s">
        <v>37</v>
      </c>
      <c r="C2615" t="s">
        <v>48</v>
      </c>
      <c r="D2615" s="15">
        <v>45538.725960648146</v>
      </c>
      <c r="E2615" s="13" t="s">
        <v>26</v>
      </c>
      <c r="F2615" t="s">
        <v>22</v>
      </c>
      <c r="G2615">
        <v>35</v>
      </c>
      <c r="H2615" s="12">
        <v>1391.29</v>
      </c>
      <c r="I2615">
        <v>4.8179999999999996</v>
      </c>
      <c r="J2615" t="s">
        <v>963</v>
      </c>
      <c r="K2615" t="b">
        <f t="shared" si="40"/>
        <v>0</v>
      </c>
    </row>
    <row r="2616" spans="1:11" x14ac:dyDescent="0.25">
      <c r="A2616" t="s">
        <v>36</v>
      </c>
      <c r="B2616" t="s">
        <v>37</v>
      </c>
      <c r="C2616" t="s">
        <v>48</v>
      </c>
      <c r="D2616" s="15">
        <v>45538.726018518515</v>
      </c>
      <c r="E2616" s="13" t="s">
        <v>27</v>
      </c>
      <c r="F2616" t="s">
        <v>22</v>
      </c>
      <c r="G2616">
        <v>33</v>
      </c>
      <c r="H2616" s="12">
        <v>911.34</v>
      </c>
      <c r="I2616">
        <v>1.7589999999999999</v>
      </c>
      <c r="J2616" t="s">
        <v>964</v>
      </c>
      <c r="K2616" t="b">
        <f t="shared" si="40"/>
        <v>0</v>
      </c>
    </row>
    <row r="2617" spans="1:11" x14ac:dyDescent="0.25">
      <c r="A2617" t="s">
        <v>36</v>
      </c>
      <c r="B2617" t="s">
        <v>37</v>
      </c>
      <c r="C2617" t="s">
        <v>48</v>
      </c>
      <c r="D2617" s="15">
        <v>45538.726087962961</v>
      </c>
      <c r="E2617" s="13" t="s">
        <v>27</v>
      </c>
      <c r="F2617" t="s">
        <v>28</v>
      </c>
      <c r="G2617">
        <v>53</v>
      </c>
      <c r="H2617" s="12">
        <v>1174.58</v>
      </c>
      <c r="I2617">
        <v>2.7490000000000001</v>
      </c>
      <c r="J2617" t="s">
        <v>965</v>
      </c>
      <c r="K2617" t="b">
        <f t="shared" si="40"/>
        <v>0</v>
      </c>
    </row>
    <row r="2618" spans="1:11" x14ac:dyDescent="0.25">
      <c r="A2618" t="s">
        <v>36</v>
      </c>
      <c r="B2618" t="s">
        <v>37</v>
      </c>
      <c r="C2618" t="s">
        <v>48</v>
      </c>
      <c r="D2618" s="15">
        <v>45538.726168981484</v>
      </c>
      <c r="E2618" s="13" t="s">
        <v>26</v>
      </c>
      <c r="F2618" t="s">
        <v>28</v>
      </c>
      <c r="G2618">
        <v>41</v>
      </c>
      <c r="H2618" s="12">
        <v>1391.94</v>
      </c>
      <c r="I2618">
        <v>5.4059999999999997</v>
      </c>
      <c r="J2618" t="s">
        <v>966</v>
      </c>
      <c r="K2618" t="b">
        <f t="shared" si="40"/>
        <v>0</v>
      </c>
    </row>
    <row r="2619" spans="1:11" x14ac:dyDescent="0.25">
      <c r="A2619" t="s">
        <v>36</v>
      </c>
      <c r="B2619" t="s">
        <v>37</v>
      </c>
      <c r="C2619" t="s">
        <v>48</v>
      </c>
      <c r="D2619" s="15">
        <v>45538.726238425923</v>
      </c>
      <c r="E2619" s="13" t="s">
        <v>35</v>
      </c>
      <c r="F2619" t="s">
        <v>33</v>
      </c>
      <c r="G2619">
        <v>1</v>
      </c>
      <c r="H2619" s="12">
        <v>1745697</v>
      </c>
      <c r="I2619">
        <v>3.5790000000000002</v>
      </c>
      <c r="J2619" t="s">
        <v>967</v>
      </c>
      <c r="K2619" t="b">
        <f t="shared" si="40"/>
        <v>0</v>
      </c>
    </row>
    <row r="2620" spans="1:11" x14ac:dyDescent="0.25">
      <c r="A2620" t="s">
        <v>36</v>
      </c>
      <c r="B2620" t="s">
        <v>37</v>
      </c>
      <c r="C2620" t="s">
        <v>48</v>
      </c>
      <c r="D2620" s="15">
        <v>45538.726284722223</v>
      </c>
      <c r="E2620" s="13" t="s">
        <v>34</v>
      </c>
      <c r="F2620" t="s">
        <v>22</v>
      </c>
      <c r="G2620">
        <v>48</v>
      </c>
      <c r="H2620" s="12">
        <v>1751.72</v>
      </c>
      <c r="I2620">
        <v>3.4319999999999999</v>
      </c>
      <c r="J2620" t="s">
        <v>968</v>
      </c>
      <c r="K2620" t="b">
        <f t="shared" si="40"/>
        <v>0</v>
      </c>
    </row>
    <row r="2621" spans="1:11" x14ac:dyDescent="0.25">
      <c r="A2621" t="s">
        <v>36</v>
      </c>
      <c r="B2621" t="s">
        <v>37</v>
      </c>
      <c r="C2621" t="s">
        <v>48</v>
      </c>
      <c r="D2621" s="15">
        <v>45538.726331018515</v>
      </c>
      <c r="E2621" s="13" t="s">
        <v>34</v>
      </c>
      <c r="F2621" t="s">
        <v>25</v>
      </c>
      <c r="G2621">
        <v>46</v>
      </c>
      <c r="H2621" s="12">
        <v>1514.18</v>
      </c>
      <c r="I2621">
        <v>1.9590000000000001</v>
      </c>
      <c r="J2621" t="s">
        <v>969</v>
      </c>
      <c r="K2621" t="b">
        <f t="shared" si="40"/>
        <v>0</v>
      </c>
    </row>
    <row r="2622" spans="1:11" x14ac:dyDescent="0.25">
      <c r="A2622" t="s">
        <v>36</v>
      </c>
      <c r="B2622" t="s">
        <v>37</v>
      </c>
      <c r="C2622" t="s">
        <v>37</v>
      </c>
      <c r="D2622" s="15">
        <v>45538.760752314818</v>
      </c>
      <c r="E2622" s="13" t="s">
        <v>21</v>
      </c>
      <c r="F2622" t="s">
        <v>22</v>
      </c>
      <c r="G2622">
        <v>24</v>
      </c>
      <c r="H2622" s="12">
        <v>1665.27</v>
      </c>
      <c r="I2622">
        <v>7.2089999999999996</v>
      </c>
      <c r="J2622" t="s">
        <v>970</v>
      </c>
      <c r="K2622" t="b">
        <f t="shared" si="40"/>
        <v>0</v>
      </c>
    </row>
    <row r="2623" spans="1:11" x14ac:dyDescent="0.25">
      <c r="A2623" t="s">
        <v>36</v>
      </c>
      <c r="B2623" t="s">
        <v>37</v>
      </c>
      <c r="C2623" t="s">
        <v>37</v>
      </c>
      <c r="D2623" s="15">
        <v>45538.76085648148</v>
      </c>
      <c r="E2623" s="13" t="s">
        <v>23</v>
      </c>
      <c r="F2623" t="s">
        <v>24</v>
      </c>
      <c r="G2623">
        <v>41</v>
      </c>
      <c r="H2623" s="12">
        <v>3799.84</v>
      </c>
      <c r="I2623">
        <v>3.4489999999999998</v>
      </c>
      <c r="J2623" t="s">
        <v>971</v>
      </c>
      <c r="K2623" t="b">
        <f t="shared" si="40"/>
        <v>0</v>
      </c>
    </row>
    <row r="2624" spans="1:11" x14ac:dyDescent="0.25">
      <c r="A2624" t="s">
        <v>36</v>
      </c>
      <c r="B2624" t="s">
        <v>37</v>
      </c>
      <c r="C2624" t="s">
        <v>37</v>
      </c>
      <c r="D2624" s="15">
        <v>45538.76090277778</v>
      </c>
      <c r="E2624" s="13" t="s">
        <v>23</v>
      </c>
      <c r="F2624" t="s">
        <v>25</v>
      </c>
      <c r="G2624">
        <v>40</v>
      </c>
      <c r="H2624" s="12">
        <v>3563.5</v>
      </c>
      <c r="I2624">
        <v>1.9750000000000001</v>
      </c>
      <c r="J2624" t="s">
        <v>972</v>
      </c>
      <c r="K2624" t="b">
        <f t="shared" si="40"/>
        <v>0</v>
      </c>
    </row>
    <row r="2625" spans="1:11" x14ac:dyDescent="0.25">
      <c r="A2625" t="s">
        <v>36</v>
      </c>
      <c r="B2625" t="s">
        <v>37</v>
      </c>
      <c r="C2625" t="s">
        <v>37</v>
      </c>
      <c r="D2625" s="15">
        <v>45538.760937500003</v>
      </c>
      <c r="E2625" s="13" t="s">
        <v>26</v>
      </c>
      <c r="F2625" t="s">
        <v>22</v>
      </c>
      <c r="G2625">
        <v>35</v>
      </c>
      <c r="H2625" s="12">
        <v>4775.0600000000004</v>
      </c>
      <c r="I2625">
        <v>5.4809999999999999</v>
      </c>
      <c r="J2625" t="s">
        <v>973</v>
      </c>
      <c r="K2625" t="b">
        <f t="shared" si="40"/>
        <v>0</v>
      </c>
    </row>
    <row r="2626" spans="1:11" x14ac:dyDescent="0.25">
      <c r="A2626" t="s">
        <v>36</v>
      </c>
      <c r="B2626" t="s">
        <v>37</v>
      </c>
      <c r="C2626" t="s">
        <v>37</v>
      </c>
      <c r="D2626" s="15">
        <v>45538.761006944442</v>
      </c>
      <c r="E2626" s="13" t="s">
        <v>27</v>
      </c>
      <c r="F2626" t="s">
        <v>22</v>
      </c>
      <c r="G2626">
        <v>34</v>
      </c>
      <c r="H2626" s="12">
        <v>2894.37</v>
      </c>
      <c r="I2626">
        <v>1.8740000000000001</v>
      </c>
      <c r="J2626" t="s">
        <v>974</v>
      </c>
      <c r="K2626" t="b">
        <f t="shared" si="40"/>
        <v>0</v>
      </c>
    </row>
    <row r="2627" spans="1:11" x14ac:dyDescent="0.25">
      <c r="A2627" t="s">
        <v>36</v>
      </c>
      <c r="B2627" t="s">
        <v>37</v>
      </c>
      <c r="C2627" t="s">
        <v>37</v>
      </c>
      <c r="D2627" s="15">
        <v>45538.761076388888</v>
      </c>
      <c r="E2627" s="13" t="s">
        <v>27</v>
      </c>
      <c r="F2627" t="s">
        <v>28</v>
      </c>
      <c r="G2627">
        <v>54</v>
      </c>
      <c r="H2627" s="12">
        <v>3827.29</v>
      </c>
      <c r="I2627">
        <v>2.17</v>
      </c>
      <c r="J2627" t="s">
        <v>975</v>
      </c>
      <c r="K2627" t="b">
        <f t="shared" ref="K2627:K2690" si="41">IF(I2627 &gt; 10, TRUE, FALSE)</f>
        <v>0</v>
      </c>
    </row>
    <row r="2628" spans="1:11" x14ac:dyDescent="0.25">
      <c r="A2628" t="s">
        <v>36</v>
      </c>
      <c r="B2628" t="s">
        <v>37</v>
      </c>
      <c r="C2628" t="s">
        <v>37</v>
      </c>
      <c r="D2628" s="15">
        <v>45538.761145833334</v>
      </c>
      <c r="E2628" s="13" t="s">
        <v>26</v>
      </c>
      <c r="F2628" t="s">
        <v>28</v>
      </c>
      <c r="G2628">
        <v>41</v>
      </c>
      <c r="H2628" s="12">
        <v>4783.51</v>
      </c>
      <c r="I2628">
        <v>5.9720000000000004</v>
      </c>
      <c r="J2628" t="s">
        <v>976</v>
      </c>
      <c r="K2628" t="b">
        <f t="shared" si="41"/>
        <v>0</v>
      </c>
    </row>
    <row r="2629" spans="1:11" x14ac:dyDescent="0.25">
      <c r="A2629" t="s">
        <v>36</v>
      </c>
      <c r="B2629" t="s">
        <v>37</v>
      </c>
      <c r="C2629" t="s">
        <v>37</v>
      </c>
      <c r="D2629" s="15">
        <v>45538.76121527778</v>
      </c>
      <c r="E2629" s="13" t="s">
        <v>35</v>
      </c>
      <c r="F2629" t="s">
        <v>33</v>
      </c>
      <c r="G2629">
        <v>1</v>
      </c>
      <c r="H2629" s="12">
        <v>1752774</v>
      </c>
      <c r="I2629">
        <v>2.7709999999999999</v>
      </c>
      <c r="J2629" t="s">
        <v>977</v>
      </c>
      <c r="K2629" t="b">
        <f t="shared" si="41"/>
        <v>0</v>
      </c>
    </row>
    <row r="2630" spans="1:11" x14ac:dyDescent="0.25">
      <c r="A2630" t="s">
        <v>36</v>
      </c>
      <c r="B2630" t="s">
        <v>37</v>
      </c>
      <c r="C2630" t="s">
        <v>37</v>
      </c>
      <c r="D2630" s="15">
        <v>45538.761261574073</v>
      </c>
      <c r="E2630" s="13" t="s">
        <v>34</v>
      </c>
      <c r="F2630" t="s">
        <v>22</v>
      </c>
      <c r="G2630">
        <v>47</v>
      </c>
      <c r="H2630" s="12">
        <v>5405.12</v>
      </c>
      <c r="I2630">
        <v>3.4340000000000002</v>
      </c>
      <c r="J2630" t="s">
        <v>978</v>
      </c>
      <c r="K2630" t="b">
        <f t="shared" si="41"/>
        <v>0</v>
      </c>
    </row>
    <row r="2631" spans="1:11" x14ac:dyDescent="0.25">
      <c r="A2631" t="s">
        <v>36</v>
      </c>
      <c r="B2631" t="s">
        <v>37</v>
      </c>
      <c r="C2631" t="s">
        <v>37</v>
      </c>
      <c r="D2631" s="15">
        <v>45538.761307870373</v>
      </c>
      <c r="E2631" s="13" t="s">
        <v>34</v>
      </c>
      <c r="F2631" t="s">
        <v>25</v>
      </c>
      <c r="G2631">
        <v>46</v>
      </c>
      <c r="H2631" s="12">
        <v>5168.3500000000004</v>
      </c>
      <c r="I2631">
        <v>1.79</v>
      </c>
      <c r="J2631" t="s">
        <v>979</v>
      </c>
      <c r="K2631" t="b">
        <f t="shared" si="41"/>
        <v>0</v>
      </c>
    </row>
    <row r="2632" spans="1:11" x14ac:dyDescent="0.25">
      <c r="A2632" t="s">
        <v>36</v>
      </c>
      <c r="B2632" t="s">
        <v>37</v>
      </c>
      <c r="C2632" t="s">
        <v>48</v>
      </c>
      <c r="D2632" s="15">
        <v>45538.767523148148</v>
      </c>
      <c r="E2632" s="13" t="s">
        <v>21</v>
      </c>
      <c r="F2632" t="s">
        <v>22</v>
      </c>
      <c r="G2632">
        <v>25</v>
      </c>
      <c r="H2632" s="12">
        <v>744.25</v>
      </c>
      <c r="I2632">
        <v>2.6589999999999998</v>
      </c>
      <c r="J2632" t="s">
        <v>980</v>
      </c>
      <c r="K2632" t="b">
        <f t="shared" si="41"/>
        <v>0</v>
      </c>
    </row>
    <row r="2633" spans="1:11" x14ac:dyDescent="0.25">
      <c r="A2633" t="s">
        <v>36</v>
      </c>
      <c r="B2633" t="s">
        <v>37</v>
      </c>
      <c r="C2633" t="s">
        <v>48</v>
      </c>
      <c r="D2633" s="15">
        <v>45538.767581018517</v>
      </c>
      <c r="E2633" s="13" t="s">
        <v>23</v>
      </c>
      <c r="F2633" t="s">
        <v>24</v>
      </c>
      <c r="G2633">
        <v>40</v>
      </c>
      <c r="H2633" s="12">
        <v>1158.83</v>
      </c>
      <c r="I2633">
        <v>2.9969999999999999</v>
      </c>
      <c r="J2633" t="s">
        <v>981</v>
      </c>
      <c r="K2633" t="b">
        <f t="shared" si="41"/>
        <v>0</v>
      </c>
    </row>
    <row r="2634" spans="1:11" x14ac:dyDescent="0.25">
      <c r="A2634" t="s">
        <v>36</v>
      </c>
      <c r="B2634" t="s">
        <v>37</v>
      </c>
      <c r="C2634" t="s">
        <v>48</v>
      </c>
      <c r="D2634" s="15">
        <v>45538.767627314817</v>
      </c>
      <c r="E2634" s="13" t="s">
        <v>23</v>
      </c>
      <c r="F2634" t="s">
        <v>25</v>
      </c>
      <c r="G2634">
        <v>38</v>
      </c>
      <c r="H2634" s="12">
        <v>921.78</v>
      </c>
      <c r="I2634">
        <v>1.9419999999999999</v>
      </c>
      <c r="J2634" t="s">
        <v>982</v>
      </c>
      <c r="K2634" t="b">
        <f t="shared" si="41"/>
        <v>0</v>
      </c>
    </row>
    <row r="2635" spans="1:11" x14ac:dyDescent="0.25">
      <c r="A2635" t="s">
        <v>36</v>
      </c>
      <c r="B2635" t="s">
        <v>37</v>
      </c>
      <c r="C2635" t="s">
        <v>48</v>
      </c>
      <c r="D2635" s="15">
        <v>45538.767650462964</v>
      </c>
      <c r="E2635" s="13" t="s">
        <v>26</v>
      </c>
      <c r="F2635" t="s">
        <v>22</v>
      </c>
      <c r="G2635">
        <v>35</v>
      </c>
      <c r="H2635" s="12">
        <v>1391.28</v>
      </c>
      <c r="I2635">
        <v>4.41</v>
      </c>
      <c r="J2635" t="s">
        <v>983</v>
      </c>
      <c r="K2635" t="b">
        <f t="shared" si="41"/>
        <v>0</v>
      </c>
    </row>
    <row r="2636" spans="1:11" x14ac:dyDescent="0.25">
      <c r="A2636" t="s">
        <v>36</v>
      </c>
      <c r="B2636" t="s">
        <v>37</v>
      </c>
      <c r="C2636" t="s">
        <v>48</v>
      </c>
      <c r="D2636" s="15">
        <v>45538.767708333333</v>
      </c>
      <c r="E2636" s="13" t="s">
        <v>27</v>
      </c>
      <c r="F2636" t="s">
        <v>22</v>
      </c>
      <c r="G2636">
        <v>33</v>
      </c>
      <c r="H2636" s="12">
        <v>911.34</v>
      </c>
      <c r="I2636">
        <v>2.5190000000000001</v>
      </c>
      <c r="J2636" t="s">
        <v>984</v>
      </c>
      <c r="K2636" t="b">
        <f t="shared" si="41"/>
        <v>0</v>
      </c>
    </row>
    <row r="2637" spans="1:11" x14ac:dyDescent="0.25">
      <c r="A2637" t="s">
        <v>36</v>
      </c>
      <c r="B2637" t="s">
        <v>37</v>
      </c>
      <c r="C2637" t="s">
        <v>48</v>
      </c>
      <c r="D2637" s="15">
        <v>45538.767777777779</v>
      </c>
      <c r="E2637" s="13" t="s">
        <v>27</v>
      </c>
      <c r="F2637" t="s">
        <v>28</v>
      </c>
      <c r="G2637">
        <v>55</v>
      </c>
      <c r="H2637" s="12">
        <v>1411.65</v>
      </c>
      <c r="I2637">
        <v>4.3719999999999999</v>
      </c>
      <c r="J2637" t="s">
        <v>985</v>
      </c>
      <c r="K2637" t="b">
        <f t="shared" si="41"/>
        <v>0</v>
      </c>
    </row>
    <row r="2638" spans="1:11" x14ac:dyDescent="0.25">
      <c r="A2638" t="s">
        <v>36</v>
      </c>
      <c r="B2638" t="s">
        <v>37</v>
      </c>
      <c r="C2638" t="s">
        <v>48</v>
      </c>
      <c r="D2638" s="15">
        <v>45538.767881944441</v>
      </c>
      <c r="E2638" s="13" t="s">
        <v>26</v>
      </c>
      <c r="F2638" t="s">
        <v>28</v>
      </c>
      <c r="G2638">
        <v>39</v>
      </c>
      <c r="H2638" s="12">
        <v>1154.8599999999999</v>
      </c>
      <c r="I2638">
        <v>5.1079999999999997</v>
      </c>
      <c r="J2638" t="s">
        <v>986</v>
      </c>
      <c r="K2638" t="b">
        <f t="shared" si="41"/>
        <v>0</v>
      </c>
    </row>
    <row r="2639" spans="1:11" x14ac:dyDescent="0.25">
      <c r="A2639" t="s">
        <v>36</v>
      </c>
      <c r="B2639" t="s">
        <v>37</v>
      </c>
      <c r="C2639" t="s">
        <v>48</v>
      </c>
      <c r="D2639" s="15">
        <v>45538.767951388887</v>
      </c>
      <c r="E2639" s="13" t="s">
        <v>35</v>
      </c>
      <c r="F2639" t="s">
        <v>33</v>
      </c>
      <c r="G2639">
        <v>1</v>
      </c>
      <c r="H2639" s="12">
        <v>1746250</v>
      </c>
      <c r="I2639">
        <v>2.4140000000000001</v>
      </c>
      <c r="J2639" t="s">
        <v>987</v>
      </c>
      <c r="K2639" t="b">
        <f t="shared" si="41"/>
        <v>0</v>
      </c>
    </row>
    <row r="2640" spans="1:11" x14ac:dyDescent="0.25">
      <c r="A2640" t="s">
        <v>36</v>
      </c>
      <c r="B2640" t="s">
        <v>37</v>
      </c>
      <c r="C2640" t="s">
        <v>48</v>
      </c>
      <c r="D2640" s="15">
        <v>45538.76798611111</v>
      </c>
      <c r="E2640" s="13" t="s">
        <v>34</v>
      </c>
      <c r="F2640" t="s">
        <v>22</v>
      </c>
      <c r="G2640">
        <v>48</v>
      </c>
      <c r="H2640" s="12">
        <v>1751.71</v>
      </c>
      <c r="I2640">
        <v>3.5569999999999999</v>
      </c>
      <c r="J2640" t="s">
        <v>988</v>
      </c>
      <c r="K2640" t="b">
        <f t="shared" si="41"/>
        <v>0</v>
      </c>
    </row>
    <row r="2641" spans="1:11" x14ac:dyDescent="0.25">
      <c r="A2641" t="s">
        <v>36</v>
      </c>
      <c r="B2641" t="s">
        <v>37</v>
      </c>
      <c r="C2641" t="s">
        <v>48</v>
      </c>
      <c r="D2641" s="15">
        <v>45538.76803240741</v>
      </c>
      <c r="E2641" s="13" t="s">
        <v>34</v>
      </c>
      <c r="F2641" t="s">
        <v>25</v>
      </c>
      <c r="G2641">
        <v>46</v>
      </c>
      <c r="H2641" s="12">
        <v>1514.17</v>
      </c>
      <c r="I2641">
        <v>1.909</v>
      </c>
      <c r="J2641" t="s">
        <v>989</v>
      </c>
      <c r="K2641" t="b">
        <f t="shared" si="41"/>
        <v>0</v>
      </c>
    </row>
    <row r="2642" spans="1:11" x14ac:dyDescent="0.25">
      <c r="A2642" t="s">
        <v>36</v>
      </c>
      <c r="B2642" t="s">
        <v>37</v>
      </c>
      <c r="C2642" t="s">
        <v>37</v>
      </c>
      <c r="D2642" s="15">
        <v>45538.802314814813</v>
      </c>
      <c r="E2642" s="13" t="s">
        <v>21</v>
      </c>
      <c r="F2642" t="s">
        <v>22</v>
      </c>
      <c r="G2642">
        <v>24</v>
      </c>
      <c r="H2642" s="12">
        <v>1665.27</v>
      </c>
      <c r="I2642">
        <v>5.1210000000000004</v>
      </c>
      <c r="J2642" t="s">
        <v>990</v>
      </c>
      <c r="K2642" t="b">
        <f t="shared" si="41"/>
        <v>0</v>
      </c>
    </row>
    <row r="2643" spans="1:11" x14ac:dyDescent="0.25">
      <c r="A2643" t="s">
        <v>36</v>
      </c>
      <c r="B2643" t="s">
        <v>37</v>
      </c>
      <c r="C2643" t="s">
        <v>37</v>
      </c>
      <c r="D2643" s="15">
        <v>45538.802384259259</v>
      </c>
      <c r="E2643" s="13" t="s">
        <v>23</v>
      </c>
      <c r="F2643" t="s">
        <v>24</v>
      </c>
      <c r="G2643">
        <v>41</v>
      </c>
      <c r="H2643" s="12">
        <v>3799.84</v>
      </c>
      <c r="I2643">
        <v>2.5329999999999999</v>
      </c>
      <c r="J2643" t="s">
        <v>991</v>
      </c>
      <c r="K2643" t="b">
        <f t="shared" si="41"/>
        <v>0</v>
      </c>
    </row>
    <row r="2644" spans="1:11" x14ac:dyDescent="0.25">
      <c r="A2644" t="s">
        <v>36</v>
      </c>
      <c r="B2644" t="s">
        <v>37</v>
      </c>
      <c r="C2644" t="s">
        <v>37</v>
      </c>
      <c r="D2644" s="15">
        <v>45538.802418981482</v>
      </c>
      <c r="E2644" s="13" t="s">
        <v>23</v>
      </c>
      <c r="F2644" t="s">
        <v>25</v>
      </c>
      <c r="G2644">
        <v>40</v>
      </c>
      <c r="H2644" s="12">
        <v>3563.5</v>
      </c>
      <c r="I2644">
        <v>2.012</v>
      </c>
      <c r="J2644" t="s">
        <v>992</v>
      </c>
      <c r="K2644" t="b">
        <f t="shared" si="41"/>
        <v>0</v>
      </c>
    </row>
    <row r="2645" spans="1:11" x14ac:dyDescent="0.25">
      <c r="A2645" t="s">
        <v>36</v>
      </c>
      <c r="B2645" t="s">
        <v>37</v>
      </c>
      <c r="C2645" t="s">
        <v>37</v>
      </c>
      <c r="D2645" s="15">
        <v>45538.802453703705</v>
      </c>
      <c r="E2645" s="13" t="s">
        <v>26</v>
      </c>
      <c r="F2645" t="s">
        <v>22</v>
      </c>
      <c r="G2645">
        <v>35</v>
      </c>
      <c r="H2645" s="12">
        <v>4775.0600000000004</v>
      </c>
      <c r="I2645">
        <v>5.0709999999999997</v>
      </c>
      <c r="J2645" t="s">
        <v>993</v>
      </c>
      <c r="K2645" t="b">
        <f t="shared" si="41"/>
        <v>0</v>
      </c>
    </row>
    <row r="2646" spans="1:11" x14ac:dyDescent="0.25">
      <c r="A2646" t="s">
        <v>36</v>
      </c>
      <c r="B2646" t="s">
        <v>37</v>
      </c>
      <c r="C2646" t="s">
        <v>37</v>
      </c>
      <c r="D2646" s="15">
        <v>45538.802511574075</v>
      </c>
      <c r="E2646" s="13" t="s">
        <v>27</v>
      </c>
      <c r="F2646" t="s">
        <v>22</v>
      </c>
      <c r="G2646">
        <v>34</v>
      </c>
      <c r="H2646" s="12">
        <v>2894.37</v>
      </c>
      <c r="I2646">
        <v>2.3719999999999999</v>
      </c>
      <c r="J2646" t="s">
        <v>994</v>
      </c>
      <c r="K2646" t="b">
        <f t="shared" si="41"/>
        <v>0</v>
      </c>
    </row>
    <row r="2647" spans="1:11" x14ac:dyDescent="0.25">
      <c r="A2647" t="s">
        <v>36</v>
      </c>
      <c r="B2647" t="s">
        <v>37</v>
      </c>
      <c r="C2647" t="s">
        <v>37</v>
      </c>
      <c r="D2647" s="15">
        <v>45538.80259259259</v>
      </c>
      <c r="E2647" s="13" t="s">
        <v>27</v>
      </c>
      <c r="F2647" t="s">
        <v>28</v>
      </c>
      <c r="G2647">
        <v>54</v>
      </c>
      <c r="H2647" s="12">
        <v>3827.29</v>
      </c>
      <c r="I2647">
        <v>2.0739999999999998</v>
      </c>
      <c r="J2647" t="s">
        <v>995</v>
      </c>
      <c r="K2647" t="b">
        <f t="shared" si="41"/>
        <v>0</v>
      </c>
    </row>
    <row r="2648" spans="1:11" x14ac:dyDescent="0.25">
      <c r="A2648" t="s">
        <v>36</v>
      </c>
      <c r="B2648" t="s">
        <v>37</v>
      </c>
      <c r="C2648" t="s">
        <v>37</v>
      </c>
      <c r="D2648" s="15">
        <v>45538.802662037036</v>
      </c>
      <c r="E2648" s="13" t="s">
        <v>26</v>
      </c>
      <c r="F2648" t="s">
        <v>28</v>
      </c>
      <c r="G2648">
        <v>41</v>
      </c>
      <c r="H2648" s="12">
        <v>4783.51</v>
      </c>
      <c r="I2648">
        <v>5.5140000000000002</v>
      </c>
      <c r="J2648" t="s">
        <v>996</v>
      </c>
      <c r="K2648" t="b">
        <f t="shared" si="41"/>
        <v>0</v>
      </c>
    </row>
    <row r="2649" spans="1:11" x14ac:dyDescent="0.25">
      <c r="A2649" t="s">
        <v>36</v>
      </c>
      <c r="B2649" t="s">
        <v>37</v>
      </c>
      <c r="C2649" t="s">
        <v>37</v>
      </c>
      <c r="D2649" s="15">
        <v>45538.802731481483</v>
      </c>
      <c r="E2649" s="13" t="s">
        <v>35</v>
      </c>
      <c r="F2649" t="s">
        <v>33</v>
      </c>
      <c r="G2649">
        <v>1</v>
      </c>
      <c r="H2649" s="12">
        <v>1753267</v>
      </c>
      <c r="I2649">
        <v>2.5049999999999999</v>
      </c>
      <c r="J2649" t="s">
        <v>997</v>
      </c>
      <c r="K2649" t="b">
        <f t="shared" si="41"/>
        <v>0</v>
      </c>
    </row>
    <row r="2650" spans="1:11" x14ac:dyDescent="0.25">
      <c r="A2650" t="s">
        <v>36</v>
      </c>
      <c r="B2650" t="s">
        <v>37</v>
      </c>
      <c r="C2650" t="s">
        <v>37</v>
      </c>
      <c r="D2650" s="15">
        <v>45538.802766203706</v>
      </c>
      <c r="E2650" s="13" t="s">
        <v>34</v>
      </c>
      <c r="F2650" t="s">
        <v>22</v>
      </c>
      <c r="G2650">
        <v>46</v>
      </c>
      <c r="H2650" s="12">
        <v>5404</v>
      </c>
      <c r="I2650">
        <v>2.609</v>
      </c>
      <c r="J2650" t="s">
        <v>998</v>
      </c>
      <c r="K2650" t="b">
        <f t="shared" si="41"/>
        <v>0</v>
      </c>
    </row>
    <row r="2651" spans="1:11" x14ac:dyDescent="0.25">
      <c r="A2651" t="s">
        <v>36</v>
      </c>
      <c r="B2651" t="s">
        <v>37</v>
      </c>
      <c r="C2651" t="s">
        <v>37</v>
      </c>
      <c r="D2651" s="15">
        <v>45538.802800925929</v>
      </c>
      <c r="E2651" s="13" t="s">
        <v>34</v>
      </c>
      <c r="F2651" t="s">
        <v>25</v>
      </c>
      <c r="G2651">
        <v>47</v>
      </c>
      <c r="H2651" s="12">
        <v>5169.47</v>
      </c>
      <c r="I2651">
        <v>1.7649999999999999</v>
      </c>
      <c r="J2651" t="s">
        <v>999</v>
      </c>
      <c r="K2651" t="b">
        <f t="shared" si="41"/>
        <v>0</v>
      </c>
    </row>
    <row r="2652" spans="1:11" x14ac:dyDescent="0.25">
      <c r="A2652" t="s">
        <v>36</v>
      </c>
      <c r="B2652" t="s">
        <v>37</v>
      </c>
      <c r="C2652" t="s">
        <v>48</v>
      </c>
      <c r="D2652" s="15">
        <v>45538.809166666666</v>
      </c>
      <c r="E2652" s="13" t="s">
        <v>21</v>
      </c>
      <c r="F2652" t="s">
        <v>22</v>
      </c>
      <c r="G2652">
        <v>25</v>
      </c>
      <c r="H2652" s="12">
        <v>744.25</v>
      </c>
      <c r="I2652">
        <v>2.8620000000000001</v>
      </c>
      <c r="J2652" t="s">
        <v>1000</v>
      </c>
      <c r="K2652" t="b">
        <f t="shared" si="41"/>
        <v>0</v>
      </c>
    </row>
    <row r="2653" spans="1:11" x14ac:dyDescent="0.25">
      <c r="A2653" t="s">
        <v>36</v>
      </c>
      <c r="B2653" t="s">
        <v>37</v>
      </c>
      <c r="C2653" t="s">
        <v>48</v>
      </c>
      <c r="D2653" s="15">
        <v>45538.809224537035</v>
      </c>
      <c r="E2653" s="13" t="s">
        <v>23</v>
      </c>
      <c r="F2653" t="s">
        <v>24</v>
      </c>
      <c r="G2653">
        <v>40</v>
      </c>
      <c r="H2653" s="12">
        <v>1158.8399999999999</v>
      </c>
      <c r="I2653">
        <v>2.831</v>
      </c>
      <c r="J2653" t="s">
        <v>1001</v>
      </c>
      <c r="K2653" t="b">
        <f t="shared" si="41"/>
        <v>0</v>
      </c>
    </row>
    <row r="2654" spans="1:11" x14ac:dyDescent="0.25">
      <c r="A2654" t="s">
        <v>36</v>
      </c>
      <c r="B2654" t="s">
        <v>37</v>
      </c>
      <c r="C2654" t="s">
        <v>48</v>
      </c>
      <c r="D2654" s="15">
        <v>45538.809259259258</v>
      </c>
      <c r="E2654" s="13" t="s">
        <v>23</v>
      </c>
      <c r="F2654" t="s">
        <v>25</v>
      </c>
      <c r="G2654">
        <v>38</v>
      </c>
      <c r="H2654" s="12">
        <v>921.78</v>
      </c>
      <c r="I2654">
        <v>1.823</v>
      </c>
      <c r="J2654" t="s">
        <v>1002</v>
      </c>
      <c r="K2654" t="b">
        <f t="shared" si="41"/>
        <v>0</v>
      </c>
    </row>
    <row r="2655" spans="1:11" x14ac:dyDescent="0.25">
      <c r="A2655" t="s">
        <v>36</v>
      </c>
      <c r="B2655" t="s">
        <v>37</v>
      </c>
      <c r="C2655" t="s">
        <v>48</v>
      </c>
      <c r="D2655" s="15">
        <v>45538.809293981481</v>
      </c>
      <c r="E2655" s="13" t="s">
        <v>26</v>
      </c>
      <c r="F2655" t="s">
        <v>22</v>
      </c>
      <c r="G2655">
        <v>35</v>
      </c>
      <c r="H2655" s="12">
        <v>1391.31</v>
      </c>
      <c r="I2655">
        <v>5.0970000000000004</v>
      </c>
      <c r="J2655" t="s">
        <v>1003</v>
      </c>
      <c r="K2655" t="b">
        <f t="shared" si="41"/>
        <v>0</v>
      </c>
    </row>
    <row r="2656" spans="1:11" x14ac:dyDescent="0.25">
      <c r="A2656" t="s">
        <v>36</v>
      </c>
      <c r="B2656" t="s">
        <v>37</v>
      </c>
      <c r="C2656" t="s">
        <v>48</v>
      </c>
      <c r="D2656" s="15">
        <v>45538.809351851851</v>
      </c>
      <c r="E2656" s="13" t="s">
        <v>27</v>
      </c>
      <c r="F2656" t="s">
        <v>22</v>
      </c>
      <c r="G2656">
        <v>33</v>
      </c>
      <c r="H2656" s="12">
        <v>911.36</v>
      </c>
      <c r="I2656">
        <v>1.583</v>
      </c>
      <c r="J2656" t="s">
        <v>1004</v>
      </c>
      <c r="K2656" t="b">
        <f t="shared" si="41"/>
        <v>0</v>
      </c>
    </row>
    <row r="2657" spans="1:11" x14ac:dyDescent="0.25">
      <c r="A2657" t="s">
        <v>36</v>
      </c>
      <c r="B2657" t="s">
        <v>37</v>
      </c>
      <c r="C2657" t="s">
        <v>48</v>
      </c>
      <c r="D2657" s="15">
        <v>45538.809421296297</v>
      </c>
      <c r="E2657" s="13" t="s">
        <v>27</v>
      </c>
      <c r="F2657" t="s">
        <v>28</v>
      </c>
      <c r="G2657">
        <v>53</v>
      </c>
      <c r="H2657" s="12">
        <v>1174.58</v>
      </c>
      <c r="I2657">
        <v>1.9970000000000001</v>
      </c>
      <c r="J2657" t="s">
        <v>1005</v>
      </c>
      <c r="K2657" t="b">
        <f t="shared" si="41"/>
        <v>0</v>
      </c>
    </row>
    <row r="2658" spans="1:11" x14ac:dyDescent="0.25">
      <c r="A2658" t="s">
        <v>36</v>
      </c>
      <c r="B2658" t="s">
        <v>37</v>
      </c>
      <c r="C2658" t="s">
        <v>48</v>
      </c>
      <c r="D2658" s="15">
        <v>45538.809490740743</v>
      </c>
      <c r="E2658" s="13" t="s">
        <v>26</v>
      </c>
      <c r="F2658" t="s">
        <v>28</v>
      </c>
      <c r="G2658">
        <v>41</v>
      </c>
      <c r="H2658" s="12">
        <v>1391.95</v>
      </c>
      <c r="I2658">
        <v>5.2480000000000002</v>
      </c>
      <c r="J2658" t="s">
        <v>1006</v>
      </c>
      <c r="K2658" t="b">
        <f t="shared" si="41"/>
        <v>0</v>
      </c>
    </row>
    <row r="2659" spans="1:11" x14ac:dyDescent="0.25">
      <c r="A2659" t="s">
        <v>36</v>
      </c>
      <c r="B2659" t="s">
        <v>37</v>
      </c>
      <c r="C2659" t="s">
        <v>48</v>
      </c>
      <c r="D2659" s="15">
        <v>45538.809560185182</v>
      </c>
      <c r="E2659" s="13" t="s">
        <v>35</v>
      </c>
      <c r="F2659" t="s">
        <v>33</v>
      </c>
      <c r="G2659">
        <v>1</v>
      </c>
      <c r="H2659" s="12">
        <v>1746803</v>
      </c>
      <c r="I2659">
        <v>3.073</v>
      </c>
      <c r="J2659" t="s">
        <v>1007</v>
      </c>
      <c r="K2659" t="b">
        <f t="shared" si="41"/>
        <v>0</v>
      </c>
    </row>
    <row r="2660" spans="1:11" x14ac:dyDescent="0.25">
      <c r="A2660" t="s">
        <v>36</v>
      </c>
      <c r="B2660" t="s">
        <v>37</v>
      </c>
      <c r="C2660" t="s">
        <v>48</v>
      </c>
      <c r="D2660" s="15">
        <v>45538.809594907405</v>
      </c>
      <c r="E2660" s="13" t="s">
        <v>34</v>
      </c>
      <c r="F2660" t="s">
        <v>22</v>
      </c>
      <c r="G2660">
        <v>48</v>
      </c>
      <c r="H2660" s="12">
        <v>1751.72</v>
      </c>
      <c r="I2660">
        <v>3.2389999999999999</v>
      </c>
      <c r="J2660" t="s">
        <v>1008</v>
      </c>
      <c r="K2660" t="b">
        <f t="shared" si="41"/>
        <v>0</v>
      </c>
    </row>
    <row r="2661" spans="1:11" x14ac:dyDescent="0.25">
      <c r="A2661" t="s">
        <v>36</v>
      </c>
      <c r="B2661" t="s">
        <v>37</v>
      </c>
      <c r="C2661" t="s">
        <v>48</v>
      </c>
      <c r="D2661" s="15">
        <v>45538.809641203705</v>
      </c>
      <c r="E2661" s="13" t="s">
        <v>34</v>
      </c>
      <c r="F2661" t="s">
        <v>25</v>
      </c>
      <c r="G2661">
        <v>46</v>
      </c>
      <c r="H2661" s="12">
        <v>1514.18</v>
      </c>
      <c r="I2661">
        <v>2.4780000000000002</v>
      </c>
      <c r="J2661" t="s">
        <v>1009</v>
      </c>
      <c r="K2661" t="b">
        <f t="shared" si="41"/>
        <v>0</v>
      </c>
    </row>
    <row r="2662" spans="1:11" x14ac:dyDescent="0.25">
      <c r="A2662" t="s">
        <v>36</v>
      </c>
      <c r="B2662" t="s">
        <v>37</v>
      </c>
      <c r="C2662" t="s">
        <v>37</v>
      </c>
      <c r="D2662" s="15">
        <v>45539.304039351853</v>
      </c>
      <c r="E2662" s="13" t="s">
        <v>21</v>
      </c>
      <c r="F2662" t="s">
        <v>22</v>
      </c>
      <c r="G2662">
        <v>25</v>
      </c>
      <c r="H2662" s="12">
        <v>1682.94</v>
      </c>
      <c r="I2662">
        <v>7.492</v>
      </c>
      <c r="J2662" t="s">
        <v>1010</v>
      </c>
      <c r="K2662" t="b">
        <f t="shared" si="41"/>
        <v>0</v>
      </c>
    </row>
    <row r="2663" spans="1:11" x14ac:dyDescent="0.25">
      <c r="A2663" t="s">
        <v>36</v>
      </c>
      <c r="B2663" t="s">
        <v>37</v>
      </c>
      <c r="C2663" t="s">
        <v>37</v>
      </c>
      <c r="D2663" s="15">
        <v>45539.304143518515</v>
      </c>
      <c r="E2663" s="13" t="s">
        <v>23</v>
      </c>
      <c r="F2663" t="s">
        <v>24</v>
      </c>
      <c r="G2663">
        <v>41</v>
      </c>
      <c r="H2663" s="12">
        <v>3799.85</v>
      </c>
      <c r="I2663">
        <v>7.72</v>
      </c>
      <c r="J2663" t="s">
        <v>1011</v>
      </c>
      <c r="K2663" t="b">
        <f t="shared" si="41"/>
        <v>0</v>
      </c>
    </row>
    <row r="2664" spans="1:11" x14ac:dyDescent="0.25">
      <c r="A2664" t="s">
        <v>36</v>
      </c>
      <c r="B2664" t="s">
        <v>37</v>
      </c>
      <c r="C2664" t="s">
        <v>37</v>
      </c>
      <c r="D2664" s="15">
        <v>45539.304259259261</v>
      </c>
      <c r="E2664" s="13" t="s">
        <v>23</v>
      </c>
      <c r="F2664" t="s">
        <v>25</v>
      </c>
      <c r="G2664">
        <v>41</v>
      </c>
      <c r="H2664" s="12">
        <v>3800.15</v>
      </c>
      <c r="I2664">
        <v>4.5650000000000004</v>
      </c>
      <c r="J2664" t="s">
        <v>1012</v>
      </c>
      <c r="K2664" t="b">
        <f t="shared" si="41"/>
        <v>0</v>
      </c>
    </row>
    <row r="2665" spans="1:11" x14ac:dyDescent="0.25">
      <c r="A2665" t="s">
        <v>36</v>
      </c>
      <c r="B2665" t="s">
        <v>37</v>
      </c>
      <c r="C2665" t="s">
        <v>37</v>
      </c>
      <c r="D2665" s="15">
        <v>45539.304328703707</v>
      </c>
      <c r="E2665" s="13" t="s">
        <v>26</v>
      </c>
      <c r="F2665" t="s">
        <v>22</v>
      </c>
      <c r="G2665">
        <v>34</v>
      </c>
      <c r="H2665" s="12">
        <v>4538.41</v>
      </c>
      <c r="I2665">
        <v>6.7519999999999998</v>
      </c>
      <c r="J2665" t="s">
        <v>1013</v>
      </c>
      <c r="K2665" t="b">
        <f t="shared" si="41"/>
        <v>0</v>
      </c>
    </row>
    <row r="2666" spans="1:11" x14ac:dyDescent="0.25">
      <c r="A2666" t="s">
        <v>36</v>
      </c>
      <c r="B2666" t="s">
        <v>37</v>
      </c>
      <c r="C2666" t="s">
        <v>37</v>
      </c>
      <c r="D2666" s="15">
        <v>45539.304409722223</v>
      </c>
      <c r="E2666" s="13" t="s">
        <v>27</v>
      </c>
      <c r="F2666" t="s">
        <v>22</v>
      </c>
      <c r="G2666">
        <v>35</v>
      </c>
      <c r="H2666" s="12">
        <v>3131.02</v>
      </c>
      <c r="I2666">
        <v>2.9350000000000001</v>
      </c>
      <c r="J2666" t="s">
        <v>1014</v>
      </c>
      <c r="K2666" t="b">
        <f t="shared" si="41"/>
        <v>0</v>
      </c>
    </row>
    <row r="2667" spans="1:11" x14ac:dyDescent="0.25">
      <c r="A2667" t="s">
        <v>36</v>
      </c>
      <c r="B2667" t="s">
        <v>37</v>
      </c>
      <c r="C2667" t="s">
        <v>37</v>
      </c>
      <c r="D2667" s="15">
        <v>45539.304513888892</v>
      </c>
      <c r="E2667" s="13" t="s">
        <v>27</v>
      </c>
      <c r="F2667" t="s">
        <v>28</v>
      </c>
      <c r="G2667">
        <v>54</v>
      </c>
      <c r="H2667" s="12">
        <v>3827.29</v>
      </c>
      <c r="I2667">
        <v>7.6219999999999999</v>
      </c>
      <c r="J2667" t="s">
        <v>1015</v>
      </c>
      <c r="K2667" t="b">
        <f t="shared" si="41"/>
        <v>0</v>
      </c>
    </row>
    <row r="2668" spans="1:11" x14ac:dyDescent="0.25">
      <c r="A2668" t="s">
        <v>36</v>
      </c>
      <c r="B2668" t="s">
        <v>37</v>
      </c>
      <c r="C2668" t="s">
        <v>37</v>
      </c>
      <c r="D2668" s="15">
        <v>45539.304768518516</v>
      </c>
      <c r="E2668" s="13" t="s">
        <v>26</v>
      </c>
      <c r="F2668" t="s">
        <v>28</v>
      </c>
      <c r="G2668">
        <v>41</v>
      </c>
      <c r="H2668" s="12">
        <v>4783.51</v>
      </c>
      <c r="I2668">
        <v>8.6150000000000002</v>
      </c>
      <c r="J2668" t="s">
        <v>1016</v>
      </c>
      <c r="K2668" t="b">
        <f t="shared" si="41"/>
        <v>0</v>
      </c>
    </row>
    <row r="2669" spans="1:11" x14ac:dyDescent="0.25">
      <c r="A2669" t="s">
        <v>36</v>
      </c>
      <c r="B2669" t="s">
        <v>37</v>
      </c>
      <c r="C2669" t="s">
        <v>37</v>
      </c>
      <c r="D2669" s="15">
        <v>45539.304884259262</v>
      </c>
      <c r="E2669" s="13" t="s">
        <v>35</v>
      </c>
      <c r="F2669" t="s">
        <v>33</v>
      </c>
      <c r="G2669">
        <v>1</v>
      </c>
      <c r="H2669" s="12">
        <v>1753760</v>
      </c>
      <c r="I2669">
        <v>4.0229999999999997</v>
      </c>
      <c r="J2669" t="s">
        <v>1017</v>
      </c>
      <c r="K2669" t="b">
        <f t="shared" si="41"/>
        <v>0</v>
      </c>
    </row>
    <row r="2670" spans="1:11" x14ac:dyDescent="0.25">
      <c r="A2670" t="s">
        <v>36</v>
      </c>
      <c r="B2670" t="s">
        <v>37</v>
      </c>
      <c r="C2670" t="s">
        <v>37</v>
      </c>
      <c r="D2670" s="15">
        <v>45539.304942129631</v>
      </c>
      <c r="E2670" s="13" t="s">
        <v>34</v>
      </c>
      <c r="F2670" t="s">
        <v>22</v>
      </c>
      <c r="G2670">
        <v>46</v>
      </c>
      <c r="H2670" s="12">
        <v>5168.47</v>
      </c>
      <c r="I2670">
        <v>7.01</v>
      </c>
      <c r="J2670" t="s">
        <v>1018</v>
      </c>
      <c r="K2670" t="b">
        <f t="shared" si="41"/>
        <v>0</v>
      </c>
    </row>
    <row r="2671" spans="1:11" x14ac:dyDescent="0.25">
      <c r="A2671" t="s">
        <v>36</v>
      </c>
      <c r="B2671" t="s">
        <v>37</v>
      </c>
      <c r="C2671" t="s">
        <v>37</v>
      </c>
      <c r="D2671" s="15">
        <v>45539.305034722223</v>
      </c>
      <c r="E2671" s="13" t="s">
        <v>34</v>
      </c>
      <c r="F2671" t="s">
        <v>25</v>
      </c>
      <c r="G2671">
        <v>46</v>
      </c>
      <c r="H2671" s="12">
        <v>5168.3500000000004</v>
      </c>
      <c r="I2671">
        <v>5.8680000000000003</v>
      </c>
      <c r="J2671" t="s">
        <v>1019</v>
      </c>
      <c r="K2671" t="b">
        <f t="shared" si="41"/>
        <v>0</v>
      </c>
    </row>
    <row r="2672" spans="1:11" x14ac:dyDescent="0.25">
      <c r="A2672" t="s">
        <v>36</v>
      </c>
      <c r="B2672" t="s">
        <v>37</v>
      </c>
      <c r="C2672" t="s">
        <v>48</v>
      </c>
      <c r="D2672" s="15">
        <v>45539.309641203705</v>
      </c>
      <c r="E2672" s="13" t="s">
        <v>21</v>
      </c>
      <c r="F2672" t="s">
        <v>22</v>
      </c>
      <c r="G2672">
        <v>20</v>
      </c>
      <c r="H2672" s="12">
        <v>485.47</v>
      </c>
      <c r="I2672">
        <v>2.9369999999999998</v>
      </c>
      <c r="J2672" t="s">
        <v>1020</v>
      </c>
      <c r="K2672" t="b">
        <f t="shared" si="41"/>
        <v>0</v>
      </c>
    </row>
    <row r="2673" spans="1:11" x14ac:dyDescent="0.25">
      <c r="A2673" t="s">
        <v>36</v>
      </c>
      <c r="B2673" t="s">
        <v>37</v>
      </c>
      <c r="C2673" t="s">
        <v>48</v>
      </c>
      <c r="D2673" s="15">
        <v>45539.309687499997</v>
      </c>
      <c r="E2673" s="13" t="s">
        <v>23</v>
      </c>
      <c r="F2673" t="s">
        <v>24</v>
      </c>
      <c r="G2673">
        <v>46</v>
      </c>
      <c r="H2673" s="12">
        <v>1184.06</v>
      </c>
      <c r="I2673">
        <v>3.4940000000000002</v>
      </c>
      <c r="J2673" t="s">
        <v>1021</v>
      </c>
      <c r="K2673" t="b">
        <f t="shared" si="41"/>
        <v>0</v>
      </c>
    </row>
    <row r="2674" spans="1:11" x14ac:dyDescent="0.25">
      <c r="A2674" t="s">
        <v>36</v>
      </c>
      <c r="B2674" t="s">
        <v>37</v>
      </c>
      <c r="C2674" t="s">
        <v>48</v>
      </c>
      <c r="D2674" s="15">
        <v>45539.309733796297</v>
      </c>
      <c r="E2674" s="13" t="s">
        <v>23</v>
      </c>
      <c r="F2674" t="s">
        <v>25</v>
      </c>
      <c r="G2674">
        <v>40</v>
      </c>
      <c r="H2674" s="12">
        <v>1159.19</v>
      </c>
      <c r="I2674">
        <v>2.6339999999999999</v>
      </c>
      <c r="J2674" t="s">
        <v>1022</v>
      </c>
      <c r="K2674" t="b">
        <f t="shared" si="41"/>
        <v>0</v>
      </c>
    </row>
    <row r="2675" spans="1:11" x14ac:dyDescent="0.25">
      <c r="A2675" t="s">
        <v>36</v>
      </c>
      <c r="B2675" t="s">
        <v>37</v>
      </c>
      <c r="C2675" t="s">
        <v>48</v>
      </c>
      <c r="D2675" s="15">
        <v>45539.30976851852</v>
      </c>
      <c r="E2675" s="13" t="s">
        <v>26</v>
      </c>
      <c r="F2675" t="s">
        <v>22</v>
      </c>
      <c r="G2675">
        <v>33</v>
      </c>
      <c r="H2675" s="12">
        <v>1154.24</v>
      </c>
      <c r="I2675">
        <v>6.7690000000000001</v>
      </c>
      <c r="J2675" t="s">
        <v>1023</v>
      </c>
      <c r="K2675" t="b">
        <f t="shared" si="41"/>
        <v>0</v>
      </c>
    </row>
    <row r="2676" spans="1:11" x14ac:dyDescent="0.25">
      <c r="A2676" t="s">
        <v>36</v>
      </c>
      <c r="B2676" t="s">
        <v>37</v>
      </c>
      <c r="C2676" t="s">
        <v>48</v>
      </c>
      <c r="D2676" s="15">
        <v>45539.309861111113</v>
      </c>
      <c r="E2676" s="13" t="s">
        <v>27</v>
      </c>
      <c r="F2676" t="s">
        <v>22</v>
      </c>
      <c r="G2676">
        <v>35</v>
      </c>
      <c r="H2676" s="12">
        <v>1149.0999999999999</v>
      </c>
      <c r="I2676">
        <v>2.4529999999999998</v>
      </c>
      <c r="J2676" t="s">
        <v>1024</v>
      </c>
      <c r="K2676" t="b">
        <f t="shared" si="41"/>
        <v>0</v>
      </c>
    </row>
    <row r="2677" spans="1:11" x14ac:dyDescent="0.25">
      <c r="A2677" t="s">
        <v>36</v>
      </c>
      <c r="B2677" t="s">
        <v>37</v>
      </c>
      <c r="C2677" t="s">
        <v>48</v>
      </c>
      <c r="D2677" s="15">
        <v>45539.310034722221</v>
      </c>
      <c r="E2677" s="13" t="s">
        <v>27</v>
      </c>
      <c r="F2677" t="s">
        <v>28</v>
      </c>
      <c r="G2677">
        <v>51</v>
      </c>
      <c r="H2677" s="12">
        <v>937.52</v>
      </c>
      <c r="I2677">
        <v>9.0299999999999994</v>
      </c>
      <c r="J2677" t="s">
        <v>1025</v>
      </c>
      <c r="K2677" t="b">
        <f t="shared" si="41"/>
        <v>0</v>
      </c>
    </row>
    <row r="2678" spans="1:11" x14ac:dyDescent="0.25">
      <c r="A2678" t="s">
        <v>36</v>
      </c>
      <c r="B2678" t="s">
        <v>37</v>
      </c>
      <c r="C2678" t="s">
        <v>48</v>
      </c>
      <c r="D2678" s="15">
        <v>45539.310208333336</v>
      </c>
      <c r="E2678" s="13" t="s">
        <v>26</v>
      </c>
      <c r="F2678" t="s">
        <v>28</v>
      </c>
      <c r="G2678">
        <v>43</v>
      </c>
      <c r="H2678" s="12">
        <v>1629.71</v>
      </c>
      <c r="I2678">
        <v>5.7679999999999998</v>
      </c>
      <c r="J2678" t="s">
        <v>1026</v>
      </c>
      <c r="K2678" t="b">
        <f t="shared" si="41"/>
        <v>0</v>
      </c>
    </row>
    <row r="2679" spans="1:11" x14ac:dyDescent="0.25">
      <c r="A2679" t="s">
        <v>36</v>
      </c>
      <c r="B2679" t="s">
        <v>37</v>
      </c>
      <c r="C2679" t="s">
        <v>48</v>
      </c>
      <c r="D2679" s="15">
        <v>45539.310277777775</v>
      </c>
      <c r="E2679" s="13" t="s">
        <v>35</v>
      </c>
      <c r="F2679" t="s">
        <v>33</v>
      </c>
      <c r="G2679">
        <v>1</v>
      </c>
      <c r="H2679" s="12">
        <v>1747356</v>
      </c>
      <c r="I2679">
        <v>2.7759999999999998</v>
      </c>
      <c r="J2679" t="s">
        <v>1027</v>
      </c>
      <c r="K2679" t="b">
        <f t="shared" si="41"/>
        <v>0</v>
      </c>
    </row>
    <row r="2680" spans="1:11" x14ac:dyDescent="0.25">
      <c r="A2680" t="s">
        <v>36</v>
      </c>
      <c r="B2680" t="s">
        <v>37</v>
      </c>
      <c r="C2680" t="s">
        <v>48</v>
      </c>
      <c r="D2680" s="15">
        <v>45539.310324074075</v>
      </c>
      <c r="E2680" s="13" t="s">
        <v>34</v>
      </c>
      <c r="F2680" t="s">
        <v>22</v>
      </c>
      <c r="G2680">
        <v>46</v>
      </c>
      <c r="H2680" s="12">
        <v>1514.99</v>
      </c>
      <c r="I2680">
        <v>9.7080000000000002</v>
      </c>
      <c r="J2680" t="s">
        <v>1028</v>
      </c>
      <c r="K2680" t="b">
        <f t="shared" si="41"/>
        <v>0</v>
      </c>
    </row>
    <row r="2681" spans="1:11" x14ac:dyDescent="0.25">
      <c r="A2681" t="s">
        <v>36</v>
      </c>
      <c r="B2681" t="s">
        <v>37</v>
      </c>
      <c r="C2681" t="s">
        <v>48</v>
      </c>
      <c r="D2681" s="15">
        <v>45539.31046296296</v>
      </c>
      <c r="E2681" s="13" t="s">
        <v>34</v>
      </c>
      <c r="F2681" t="s">
        <v>25</v>
      </c>
      <c r="G2681">
        <v>46</v>
      </c>
      <c r="H2681" s="12">
        <v>1514.52</v>
      </c>
      <c r="I2681">
        <v>7.282</v>
      </c>
      <c r="J2681" t="s">
        <v>1029</v>
      </c>
      <c r="K2681" t="b">
        <f t="shared" si="41"/>
        <v>0</v>
      </c>
    </row>
    <row r="2682" spans="1:11" x14ac:dyDescent="0.25">
      <c r="A2682" t="s">
        <v>36</v>
      </c>
      <c r="B2682" t="s">
        <v>37</v>
      </c>
      <c r="C2682" t="s">
        <v>37</v>
      </c>
      <c r="D2682" s="15">
        <v>45539.344050925924</v>
      </c>
      <c r="E2682" s="13" t="s">
        <v>21</v>
      </c>
      <c r="F2682" t="s">
        <v>22</v>
      </c>
      <c r="G2682">
        <v>25</v>
      </c>
      <c r="H2682" s="12">
        <v>1682.94</v>
      </c>
      <c r="I2682">
        <v>4.9429999999999996</v>
      </c>
      <c r="J2682" t="s">
        <v>1030</v>
      </c>
      <c r="K2682" t="b">
        <f t="shared" si="41"/>
        <v>0</v>
      </c>
    </row>
    <row r="2683" spans="1:11" x14ac:dyDescent="0.25">
      <c r="A2683" t="s">
        <v>36</v>
      </c>
      <c r="B2683" t="s">
        <v>37</v>
      </c>
      <c r="C2683" t="s">
        <v>37</v>
      </c>
      <c r="D2683" s="15">
        <v>45539.34412037037</v>
      </c>
      <c r="E2683" s="13" t="s">
        <v>23</v>
      </c>
      <c r="F2683" t="s">
        <v>24</v>
      </c>
      <c r="G2683">
        <v>41</v>
      </c>
      <c r="H2683" s="12">
        <v>3799.84</v>
      </c>
      <c r="I2683">
        <v>3.661</v>
      </c>
      <c r="J2683" t="s">
        <v>1031</v>
      </c>
      <c r="K2683" t="b">
        <f t="shared" si="41"/>
        <v>0</v>
      </c>
    </row>
    <row r="2684" spans="1:11" x14ac:dyDescent="0.25">
      <c r="A2684" t="s">
        <v>36</v>
      </c>
      <c r="B2684" t="s">
        <v>37</v>
      </c>
      <c r="C2684" t="s">
        <v>37</v>
      </c>
      <c r="D2684" s="15">
        <v>45539.344166666669</v>
      </c>
      <c r="E2684" s="13" t="s">
        <v>23</v>
      </c>
      <c r="F2684" t="s">
        <v>25</v>
      </c>
      <c r="G2684">
        <v>41</v>
      </c>
      <c r="H2684" s="12">
        <v>3800.15</v>
      </c>
      <c r="I2684">
        <v>2.2839999999999998</v>
      </c>
      <c r="J2684" t="s">
        <v>1032</v>
      </c>
      <c r="K2684" t="b">
        <f t="shared" si="41"/>
        <v>0</v>
      </c>
    </row>
    <row r="2685" spans="1:11" x14ac:dyDescent="0.25">
      <c r="A2685" t="s">
        <v>36</v>
      </c>
      <c r="B2685" t="s">
        <v>37</v>
      </c>
      <c r="C2685" t="s">
        <v>37</v>
      </c>
      <c r="D2685" s="15">
        <v>45539.344201388885</v>
      </c>
      <c r="E2685" s="13" t="s">
        <v>26</v>
      </c>
      <c r="F2685" t="s">
        <v>22</v>
      </c>
      <c r="G2685">
        <v>35</v>
      </c>
      <c r="H2685" s="12">
        <v>4775.0600000000004</v>
      </c>
      <c r="I2685">
        <v>7.07</v>
      </c>
      <c r="J2685" t="s">
        <v>1033</v>
      </c>
      <c r="K2685" t="b">
        <f t="shared" si="41"/>
        <v>0</v>
      </c>
    </row>
    <row r="2686" spans="1:11" x14ac:dyDescent="0.25">
      <c r="A2686" t="s">
        <v>36</v>
      </c>
      <c r="B2686" t="s">
        <v>37</v>
      </c>
      <c r="C2686" t="s">
        <v>37</v>
      </c>
      <c r="D2686" s="15">
        <v>45539.344293981485</v>
      </c>
      <c r="E2686" s="13" t="s">
        <v>27</v>
      </c>
      <c r="F2686" t="s">
        <v>22</v>
      </c>
      <c r="G2686">
        <v>33</v>
      </c>
      <c r="H2686" s="12">
        <v>2657.72</v>
      </c>
      <c r="I2686">
        <v>1.9359999999999999</v>
      </c>
      <c r="J2686" t="s">
        <v>1034</v>
      </c>
      <c r="K2686" t="b">
        <f t="shared" si="41"/>
        <v>0</v>
      </c>
    </row>
    <row r="2687" spans="1:11" x14ac:dyDescent="0.25">
      <c r="A2687" t="s">
        <v>36</v>
      </c>
      <c r="B2687" t="s">
        <v>37</v>
      </c>
      <c r="C2687" t="s">
        <v>37</v>
      </c>
      <c r="D2687" s="15">
        <v>45539.344375000001</v>
      </c>
      <c r="E2687" s="13" t="s">
        <v>27</v>
      </c>
      <c r="F2687" t="s">
        <v>28</v>
      </c>
      <c r="G2687">
        <v>54</v>
      </c>
      <c r="H2687" s="12">
        <v>3827.29</v>
      </c>
      <c r="I2687">
        <v>3.5219999999999998</v>
      </c>
      <c r="J2687" t="s">
        <v>1035</v>
      </c>
      <c r="K2687" t="b">
        <f t="shared" si="41"/>
        <v>0</v>
      </c>
    </row>
    <row r="2688" spans="1:11" x14ac:dyDescent="0.25">
      <c r="A2688" t="s">
        <v>36</v>
      </c>
      <c r="B2688" t="s">
        <v>37</v>
      </c>
      <c r="C2688" t="s">
        <v>37</v>
      </c>
      <c r="D2688" s="15">
        <v>45539.344456018516</v>
      </c>
      <c r="E2688" s="13" t="s">
        <v>26</v>
      </c>
      <c r="F2688" t="s">
        <v>28</v>
      </c>
      <c r="G2688">
        <v>41</v>
      </c>
      <c r="H2688" s="12">
        <v>4783.51</v>
      </c>
      <c r="I2688">
        <v>6.2009999999999996</v>
      </c>
      <c r="J2688" t="s">
        <v>1036</v>
      </c>
      <c r="K2688" t="b">
        <f t="shared" si="41"/>
        <v>0</v>
      </c>
    </row>
    <row r="2689" spans="1:11" x14ac:dyDescent="0.25">
      <c r="A2689" t="s">
        <v>36</v>
      </c>
      <c r="B2689" t="s">
        <v>37</v>
      </c>
      <c r="C2689" t="s">
        <v>37</v>
      </c>
      <c r="D2689" s="15">
        <v>45539.344537037039</v>
      </c>
      <c r="E2689" s="13" t="s">
        <v>35</v>
      </c>
      <c r="F2689" t="s">
        <v>33</v>
      </c>
      <c r="G2689">
        <v>1</v>
      </c>
      <c r="H2689" s="12">
        <v>1754253</v>
      </c>
      <c r="I2689">
        <v>3.6139999999999999</v>
      </c>
      <c r="J2689" t="s">
        <v>1037</v>
      </c>
      <c r="K2689" t="b">
        <f t="shared" si="41"/>
        <v>0</v>
      </c>
    </row>
    <row r="2690" spans="1:11" x14ac:dyDescent="0.25">
      <c r="A2690" t="s">
        <v>36</v>
      </c>
      <c r="B2690" t="s">
        <v>37</v>
      </c>
      <c r="C2690" t="s">
        <v>37</v>
      </c>
      <c r="D2690" s="15">
        <v>45539.344583333332</v>
      </c>
      <c r="E2690" s="13" t="s">
        <v>34</v>
      </c>
      <c r="F2690" t="s">
        <v>22</v>
      </c>
      <c r="G2690">
        <v>47</v>
      </c>
      <c r="H2690" s="12">
        <v>5405.12</v>
      </c>
      <c r="I2690">
        <v>2.8279999999999998</v>
      </c>
      <c r="J2690" t="s">
        <v>1038</v>
      </c>
      <c r="K2690" t="b">
        <f t="shared" si="41"/>
        <v>0</v>
      </c>
    </row>
    <row r="2691" spans="1:11" x14ac:dyDescent="0.25">
      <c r="A2691" t="s">
        <v>36</v>
      </c>
      <c r="B2691" t="s">
        <v>37</v>
      </c>
      <c r="C2691" t="s">
        <v>37</v>
      </c>
      <c r="D2691" s="15">
        <v>45539.344618055555</v>
      </c>
      <c r="E2691" s="13" t="s">
        <v>34</v>
      </c>
      <c r="F2691" t="s">
        <v>25</v>
      </c>
      <c r="G2691">
        <v>46</v>
      </c>
      <c r="H2691" s="12">
        <v>5168.3500000000004</v>
      </c>
      <c r="I2691">
        <v>1.7609999999999999</v>
      </c>
      <c r="J2691" t="s">
        <v>1039</v>
      </c>
      <c r="K2691" t="b">
        <f t="shared" ref="K2691:K2754" si="42">IF(I2691 &gt; 10, TRUE, FALSE)</f>
        <v>0</v>
      </c>
    </row>
    <row r="2692" spans="1:11" x14ac:dyDescent="0.25">
      <c r="A2692" t="s">
        <v>36</v>
      </c>
      <c r="B2692" t="s">
        <v>37</v>
      </c>
      <c r="C2692" t="s">
        <v>48</v>
      </c>
      <c r="D2692" s="15">
        <v>45539.350856481484</v>
      </c>
      <c r="E2692" s="13" t="s">
        <v>21</v>
      </c>
      <c r="F2692" t="s">
        <v>22</v>
      </c>
      <c r="G2692">
        <v>21</v>
      </c>
      <c r="H2692" s="12">
        <v>487.32</v>
      </c>
      <c r="I2692">
        <v>2.9420000000000002</v>
      </c>
      <c r="J2692" t="s">
        <v>1040</v>
      </c>
      <c r="K2692" t="b">
        <f t="shared" si="42"/>
        <v>0</v>
      </c>
    </row>
    <row r="2693" spans="1:11" x14ac:dyDescent="0.25">
      <c r="A2693" t="s">
        <v>36</v>
      </c>
      <c r="B2693" t="s">
        <v>37</v>
      </c>
      <c r="C2693" t="s">
        <v>48</v>
      </c>
      <c r="D2693" s="15">
        <v>45539.350902777776</v>
      </c>
      <c r="E2693" s="13" t="s">
        <v>23</v>
      </c>
      <c r="F2693" t="s">
        <v>24</v>
      </c>
      <c r="G2693">
        <v>45</v>
      </c>
      <c r="H2693" s="12">
        <v>1416.99</v>
      </c>
      <c r="I2693">
        <v>3.6789999999999998</v>
      </c>
      <c r="J2693" t="s">
        <v>1041</v>
      </c>
      <c r="K2693" t="b">
        <f t="shared" si="42"/>
        <v>0</v>
      </c>
    </row>
    <row r="2694" spans="1:11" x14ac:dyDescent="0.25">
      <c r="A2694" t="s">
        <v>36</v>
      </c>
      <c r="B2694" t="s">
        <v>37</v>
      </c>
      <c r="C2694" t="s">
        <v>48</v>
      </c>
      <c r="D2694" s="15">
        <v>45539.350949074076</v>
      </c>
      <c r="E2694" s="13" t="s">
        <v>23</v>
      </c>
      <c r="F2694" t="s">
        <v>25</v>
      </c>
      <c r="G2694">
        <v>38</v>
      </c>
      <c r="H2694" s="12">
        <v>921.78</v>
      </c>
      <c r="I2694">
        <v>1.782</v>
      </c>
      <c r="J2694" t="s">
        <v>1042</v>
      </c>
      <c r="K2694" t="b">
        <f t="shared" si="42"/>
        <v>0</v>
      </c>
    </row>
    <row r="2695" spans="1:11" x14ac:dyDescent="0.25">
      <c r="A2695" t="s">
        <v>36</v>
      </c>
      <c r="B2695" t="s">
        <v>37</v>
      </c>
      <c r="C2695" t="s">
        <v>48</v>
      </c>
      <c r="D2695" s="15">
        <v>45539.350972222222</v>
      </c>
      <c r="E2695" s="13" t="s">
        <v>26</v>
      </c>
      <c r="F2695" t="s">
        <v>22</v>
      </c>
      <c r="G2695">
        <v>35</v>
      </c>
      <c r="H2695" s="12">
        <v>1391.3</v>
      </c>
      <c r="I2695">
        <v>5.141</v>
      </c>
      <c r="J2695" t="s">
        <v>1043</v>
      </c>
      <c r="K2695" t="b">
        <f t="shared" si="42"/>
        <v>0</v>
      </c>
    </row>
    <row r="2696" spans="1:11" x14ac:dyDescent="0.25">
      <c r="A2696" t="s">
        <v>36</v>
      </c>
      <c r="B2696" t="s">
        <v>37</v>
      </c>
      <c r="C2696" t="s">
        <v>48</v>
      </c>
      <c r="D2696" s="15">
        <v>45539.351041666669</v>
      </c>
      <c r="E2696" s="13" t="s">
        <v>27</v>
      </c>
      <c r="F2696" t="s">
        <v>22</v>
      </c>
      <c r="G2696">
        <v>33</v>
      </c>
      <c r="H2696" s="12">
        <v>911.34</v>
      </c>
      <c r="I2696">
        <v>2.0059999999999998</v>
      </c>
      <c r="J2696" t="s">
        <v>1044</v>
      </c>
      <c r="K2696" t="b">
        <f t="shared" si="42"/>
        <v>0</v>
      </c>
    </row>
    <row r="2697" spans="1:11" x14ac:dyDescent="0.25">
      <c r="A2697" t="s">
        <v>36</v>
      </c>
      <c r="B2697" t="s">
        <v>37</v>
      </c>
      <c r="C2697" t="s">
        <v>48</v>
      </c>
      <c r="D2697" s="15">
        <v>45539.351122685184</v>
      </c>
      <c r="E2697" s="13" t="s">
        <v>27</v>
      </c>
      <c r="F2697" t="s">
        <v>28</v>
      </c>
      <c r="G2697">
        <v>53</v>
      </c>
      <c r="H2697" s="12">
        <v>1174.58</v>
      </c>
      <c r="I2697">
        <v>3.4169999999999998</v>
      </c>
      <c r="J2697" t="s">
        <v>1045</v>
      </c>
      <c r="K2697" t="b">
        <f t="shared" si="42"/>
        <v>0</v>
      </c>
    </row>
    <row r="2698" spans="1:11" x14ac:dyDescent="0.25">
      <c r="A2698" t="s">
        <v>36</v>
      </c>
      <c r="B2698" t="s">
        <v>37</v>
      </c>
      <c r="C2698" t="s">
        <v>48</v>
      </c>
      <c r="D2698" s="15">
        <v>45539.351203703707</v>
      </c>
      <c r="E2698" s="13" t="s">
        <v>26</v>
      </c>
      <c r="F2698" t="s">
        <v>28</v>
      </c>
      <c r="G2698">
        <v>41</v>
      </c>
      <c r="H2698" s="12">
        <v>1391.94</v>
      </c>
      <c r="I2698">
        <v>6.4359999999999999</v>
      </c>
      <c r="J2698" t="s">
        <v>1046</v>
      </c>
      <c r="K2698" t="b">
        <f t="shared" si="42"/>
        <v>0</v>
      </c>
    </row>
    <row r="2699" spans="1:11" x14ac:dyDescent="0.25">
      <c r="A2699" t="s">
        <v>36</v>
      </c>
      <c r="B2699" t="s">
        <v>37</v>
      </c>
      <c r="C2699" t="s">
        <v>48</v>
      </c>
      <c r="D2699" s="15">
        <v>45539.351284722223</v>
      </c>
      <c r="E2699" s="13" t="s">
        <v>35</v>
      </c>
      <c r="F2699" t="s">
        <v>33</v>
      </c>
      <c r="G2699">
        <v>1</v>
      </c>
      <c r="H2699" s="12">
        <v>1747909</v>
      </c>
      <c r="I2699">
        <v>3.327</v>
      </c>
      <c r="J2699" t="s">
        <v>1047</v>
      </c>
      <c r="K2699" t="b">
        <f t="shared" si="42"/>
        <v>0</v>
      </c>
    </row>
    <row r="2700" spans="1:11" x14ac:dyDescent="0.25">
      <c r="A2700" t="s">
        <v>36</v>
      </c>
      <c r="B2700" t="s">
        <v>37</v>
      </c>
      <c r="C2700" t="s">
        <v>48</v>
      </c>
      <c r="D2700" s="15">
        <v>45539.351342592592</v>
      </c>
      <c r="E2700" s="13" t="s">
        <v>34</v>
      </c>
      <c r="F2700" t="s">
        <v>22</v>
      </c>
      <c r="G2700">
        <v>48</v>
      </c>
      <c r="H2700" s="12">
        <v>1751.72</v>
      </c>
      <c r="I2700">
        <v>4.9829999999999997</v>
      </c>
      <c r="J2700" t="s">
        <v>1048</v>
      </c>
      <c r="K2700" t="b">
        <f t="shared" si="42"/>
        <v>0</v>
      </c>
    </row>
    <row r="2701" spans="1:11" x14ac:dyDescent="0.25">
      <c r="A2701" t="s">
        <v>36</v>
      </c>
      <c r="B2701" t="s">
        <v>37</v>
      </c>
      <c r="C2701" t="s">
        <v>48</v>
      </c>
      <c r="D2701" s="15">
        <v>45539.351412037038</v>
      </c>
      <c r="E2701" s="13" t="s">
        <v>34</v>
      </c>
      <c r="F2701" t="s">
        <v>25</v>
      </c>
      <c r="G2701">
        <v>46</v>
      </c>
      <c r="H2701" s="12">
        <v>1514.17</v>
      </c>
      <c r="I2701">
        <v>1.9670000000000001</v>
      </c>
      <c r="J2701" t="s">
        <v>1049</v>
      </c>
      <c r="K2701" t="b">
        <f t="shared" si="42"/>
        <v>0</v>
      </c>
    </row>
    <row r="2702" spans="1:11" x14ac:dyDescent="0.25">
      <c r="A2702" t="s">
        <v>36</v>
      </c>
      <c r="B2702" t="s">
        <v>37</v>
      </c>
      <c r="C2702" t="s">
        <v>37</v>
      </c>
      <c r="D2702" s="15">
        <v>45539.385636574072</v>
      </c>
      <c r="E2702" s="13" t="s">
        <v>21</v>
      </c>
      <c r="F2702" t="s">
        <v>22</v>
      </c>
      <c r="G2702">
        <v>25</v>
      </c>
      <c r="H2702" s="12">
        <v>1682.94</v>
      </c>
      <c r="I2702">
        <v>5.0999999999999996</v>
      </c>
      <c r="J2702" t="s">
        <v>1050</v>
      </c>
      <c r="K2702" t="b">
        <f t="shared" si="42"/>
        <v>0</v>
      </c>
    </row>
    <row r="2703" spans="1:11" x14ac:dyDescent="0.25">
      <c r="A2703" t="s">
        <v>36</v>
      </c>
      <c r="B2703" t="s">
        <v>37</v>
      </c>
      <c r="C2703" t="s">
        <v>37</v>
      </c>
      <c r="D2703" s="15">
        <v>45539.385706018518</v>
      </c>
      <c r="E2703" s="13" t="s">
        <v>23</v>
      </c>
      <c r="F2703" t="s">
        <v>24</v>
      </c>
      <c r="G2703">
        <v>41</v>
      </c>
      <c r="H2703" s="12">
        <v>3799.84</v>
      </c>
      <c r="I2703">
        <v>3.2959999999999998</v>
      </c>
      <c r="J2703" t="s">
        <v>1051</v>
      </c>
      <c r="K2703" t="b">
        <f t="shared" si="42"/>
        <v>0</v>
      </c>
    </row>
    <row r="2704" spans="1:11" x14ac:dyDescent="0.25">
      <c r="A2704" t="s">
        <v>36</v>
      </c>
      <c r="B2704" t="s">
        <v>37</v>
      </c>
      <c r="C2704" t="s">
        <v>37</v>
      </c>
      <c r="D2704" s="15">
        <v>45539.385752314818</v>
      </c>
      <c r="E2704" s="13" t="s">
        <v>23</v>
      </c>
      <c r="F2704" t="s">
        <v>25</v>
      </c>
      <c r="G2704">
        <v>40</v>
      </c>
      <c r="H2704" s="12">
        <v>3563.5</v>
      </c>
      <c r="I2704">
        <v>2.2000000000000002</v>
      </c>
      <c r="J2704" t="s">
        <v>1052</v>
      </c>
      <c r="K2704" t="b">
        <f t="shared" si="42"/>
        <v>0</v>
      </c>
    </row>
    <row r="2705" spans="1:11" x14ac:dyDescent="0.25">
      <c r="A2705" t="s">
        <v>36</v>
      </c>
      <c r="B2705" t="s">
        <v>37</v>
      </c>
      <c r="C2705" t="s">
        <v>37</v>
      </c>
      <c r="D2705" s="15">
        <v>45539.385787037034</v>
      </c>
      <c r="E2705" s="13" t="s">
        <v>26</v>
      </c>
      <c r="F2705" t="s">
        <v>22</v>
      </c>
      <c r="G2705">
        <v>35</v>
      </c>
      <c r="H2705" s="12">
        <v>4775.0600000000004</v>
      </c>
      <c r="I2705">
        <v>6.0380000000000003</v>
      </c>
      <c r="J2705" t="s">
        <v>1053</v>
      </c>
      <c r="K2705" t="b">
        <f t="shared" si="42"/>
        <v>0</v>
      </c>
    </row>
    <row r="2706" spans="1:11" x14ac:dyDescent="0.25">
      <c r="A2706" t="s">
        <v>36</v>
      </c>
      <c r="B2706" t="s">
        <v>37</v>
      </c>
      <c r="C2706" t="s">
        <v>37</v>
      </c>
      <c r="D2706" s="15">
        <v>45539.38585648148</v>
      </c>
      <c r="E2706" s="13" t="s">
        <v>27</v>
      </c>
      <c r="F2706" t="s">
        <v>22</v>
      </c>
      <c r="G2706">
        <v>34</v>
      </c>
      <c r="H2706" s="12">
        <v>2894.37</v>
      </c>
      <c r="I2706">
        <v>1.83</v>
      </c>
      <c r="J2706" t="s">
        <v>1054</v>
      </c>
      <c r="K2706" t="b">
        <f t="shared" si="42"/>
        <v>0</v>
      </c>
    </row>
    <row r="2707" spans="1:11" x14ac:dyDescent="0.25">
      <c r="A2707" t="s">
        <v>36</v>
      </c>
      <c r="B2707" t="s">
        <v>37</v>
      </c>
      <c r="C2707" t="s">
        <v>37</v>
      </c>
      <c r="D2707" s="15">
        <v>45539.385972222219</v>
      </c>
      <c r="E2707" s="13" t="s">
        <v>27</v>
      </c>
      <c r="F2707" t="s">
        <v>28</v>
      </c>
      <c r="G2707">
        <v>54</v>
      </c>
      <c r="H2707" s="12">
        <v>3827.29</v>
      </c>
      <c r="I2707">
        <v>3.8</v>
      </c>
      <c r="J2707" t="s">
        <v>1055</v>
      </c>
      <c r="K2707" t="b">
        <f t="shared" si="42"/>
        <v>0</v>
      </c>
    </row>
    <row r="2708" spans="1:11" x14ac:dyDescent="0.25">
      <c r="A2708" t="s">
        <v>36</v>
      </c>
      <c r="B2708" t="s">
        <v>37</v>
      </c>
      <c r="C2708" t="s">
        <v>37</v>
      </c>
      <c r="D2708" s="15">
        <v>45539.386064814818</v>
      </c>
      <c r="E2708" s="13" t="s">
        <v>26</v>
      </c>
      <c r="F2708" t="s">
        <v>28</v>
      </c>
      <c r="G2708">
        <v>41</v>
      </c>
      <c r="H2708" s="12">
        <v>4783.51</v>
      </c>
      <c r="I2708">
        <v>6.0949999999999998</v>
      </c>
      <c r="J2708" t="s">
        <v>1056</v>
      </c>
      <c r="K2708" t="b">
        <f t="shared" si="42"/>
        <v>0</v>
      </c>
    </row>
    <row r="2709" spans="1:11" x14ac:dyDescent="0.25">
      <c r="A2709" t="s">
        <v>36</v>
      </c>
      <c r="B2709" t="s">
        <v>37</v>
      </c>
      <c r="C2709" t="s">
        <v>37</v>
      </c>
      <c r="D2709" s="15">
        <v>45539.386145833334</v>
      </c>
      <c r="E2709" s="13" t="s">
        <v>35</v>
      </c>
      <c r="F2709" t="s">
        <v>33</v>
      </c>
      <c r="G2709">
        <v>1</v>
      </c>
      <c r="H2709" s="12">
        <v>1754746</v>
      </c>
      <c r="I2709">
        <v>3.399</v>
      </c>
      <c r="J2709" t="s">
        <v>1057</v>
      </c>
      <c r="K2709" t="b">
        <f t="shared" si="42"/>
        <v>0</v>
      </c>
    </row>
    <row r="2710" spans="1:11" x14ac:dyDescent="0.25">
      <c r="A2710" t="s">
        <v>36</v>
      </c>
      <c r="B2710" t="s">
        <v>37</v>
      </c>
      <c r="C2710" t="s">
        <v>37</v>
      </c>
      <c r="D2710" s="15">
        <v>45539.386192129627</v>
      </c>
      <c r="E2710" s="13" t="s">
        <v>34</v>
      </c>
      <c r="F2710" t="s">
        <v>22</v>
      </c>
      <c r="G2710">
        <v>47</v>
      </c>
      <c r="H2710" s="12">
        <v>5405.12</v>
      </c>
      <c r="I2710">
        <v>2.89</v>
      </c>
      <c r="J2710" t="s">
        <v>1058</v>
      </c>
      <c r="K2710" t="b">
        <f t="shared" si="42"/>
        <v>0</v>
      </c>
    </row>
    <row r="2711" spans="1:11" x14ac:dyDescent="0.25">
      <c r="A2711" t="s">
        <v>36</v>
      </c>
      <c r="B2711" t="s">
        <v>37</v>
      </c>
      <c r="C2711" t="s">
        <v>37</v>
      </c>
      <c r="D2711" s="15">
        <v>45539.38622685185</v>
      </c>
      <c r="E2711" s="13" t="s">
        <v>34</v>
      </c>
      <c r="F2711" t="s">
        <v>25</v>
      </c>
      <c r="G2711">
        <v>46</v>
      </c>
      <c r="H2711" s="12">
        <v>5168.3500000000004</v>
      </c>
      <c r="I2711">
        <v>1.768</v>
      </c>
      <c r="J2711" t="s">
        <v>1059</v>
      </c>
      <c r="K2711" t="b">
        <f t="shared" si="42"/>
        <v>0</v>
      </c>
    </row>
    <row r="2712" spans="1:11" x14ac:dyDescent="0.25">
      <c r="A2712" t="s">
        <v>36</v>
      </c>
      <c r="B2712" t="s">
        <v>37</v>
      </c>
      <c r="C2712" t="s">
        <v>48</v>
      </c>
      <c r="D2712" s="15">
        <v>45539.392523148148</v>
      </c>
      <c r="E2712" s="13" t="s">
        <v>21</v>
      </c>
      <c r="F2712" t="s">
        <v>22</v>
      </c>
      <c r="G2712">
        <v>26</v>
      </c>
      <c r="H2712" s="12">
        <v>745.47</v>
      </c>
      <c r="I2712">
        <v>2.9460000000000002</v>
      </c>
      <c r="J2712" t="s">
        <v>1060</v>
      </c>
      <c r="K2712" t="b">
        <f t="shared" si="42"/>
        <v>0</v>
      </c>
    </row>
    <row r="2713" spans="1:11" x14ac:dyDescent="0.25">
      <c r="A2713" t="s">
        <v>36</v>
      </c>
      <c r="B2713" t="s">
        <v>37</v>
      </c>
      <c r="C2713" t="s">
        <v>48</v>
      </c>
      <c r="D2713" s="15">
        <v>45539.392569444448</v>
      </c>
      <c r="E2713" s="13" t="s">
        <v>23</v>
      </c>
      <c r="F2713" t="s">
        <v>24</v>
      </c>
      <c r="G2713">
        <v>40</v>
      </c>
      <c r="H2713" s="12">
        <v>1158.83</v>
      </c>
      <c r="I2713">
        <v>3.089</v>
      </c>
      <c r="J2713" t="s">
        <v>1061</v>
      </c>
      <c r="K2713" t="b">
        <f t="shared" si="42"/>
        <v>0</v>
      </c>
    </row>
    <row r="2714" spans="1:11" x14ac:dyDescent="0.25">
      <c r="A2714" t="s">
        <v>36</v>
      </c>
      <c r="B2714" t="s">
        <v>37</v>
      </c>
      <c r="C2714" t="s">
        <v>48</v>
      </c>
      <c r="D2714" s="15">
        <v>45539.39261574074</v>
      </c>
      <c r="E2714" s="13" t="s">
        <v>23</v>
      </c>
      <c r="F2714" t="s">
        <v>25</v>
      </c>
      <c r="G2714">
        <v>38</v>
      </c>
      <c r="H2714" s="12">
        <v>921.78</v>
      </c>
      <c r="I2714">
        <v>2.1280000000000001</v>
      </c>
      <c r="J2714" t="s">
        <v>1062</v>
      </c>
      <c r="K2714" t="b">
        <f t="shared" si="42"/>
        <v>0</v>
      </c>
    </row>
    <row r="2715" spans="1:11" x14ac:dyDescent="0.25">
      <c r="A2715" t="s">
        <v>36</v>
      </c>
      <c r="B2715" t="s">
        <v>37</v>
      </c>
      <c r="C2715" t="s">
        <v>48</v>
      </c>
      <c r="D2715" s="15">
        <v>45539.392650462964</v>
      </c>
      <c r="E2715" s="13" t="s">
        <v>26</v>
      </c>
      <c r="F2715" t="s">
        <v>22</v>
      </c>
      <c r="G2715">
        <v>37</v>
      </c>
      <c r="H2715" s="12">
        <v>1628.38</v>
      </c>
      <c r="I2715">
        <v>6.2439999999999998</v>
      </c>
      <c r="J2715" t="s">
        <v>1063</v>
      </c>
      <c r="K2715" t="b">
        <f t="shared" si="42"/>
        <v>0</v>
      </c>
    </row>
    <row r="2716" spans="1:11" x14ac:dyDescent="0.25">
      <c r="A2716" t="s">
        <v>36</v>
      </c>
      <c r="B2716" t="s">
        <v>37</v>
      </c>
      <c r="C2716" t="s">
        <v>48</v>
      </c>
      <c r="D2716" s="15">
        <v>45539.392731481479</v>
      </c>
      <c r="E2716" s="13" t="s">
        <v>27</v>
      </c>
      <c r="F2716" t="s">
        <v>22</v>
      </c>
      <c r="G2716">
        <v>33</v>
      </c>
      <c r="H2716" s="12">
        <v>911.34</v>
      </c>
      <c r="I2716">
        <v>2.8159999999999998</v>
      </c>
      <c r="J2716" t="s">
        <v>1064</v>
      </c>
      <c r="K2716" t="b">
        <f t="shared" si="42"/>
        <v>0</v>
      </c>
    </row>
    <row r="2717" spans="1:11" x14ac:dyDescent="0.25">
      <c r="A2717" t="s">
        <v>36</v>
      </c>
      <c r="B2717" t="s">
        <v>37</v>
      </c>
      <c r="C2717" t="s">
        <v>48</v>
      </c>
      <c r="D2717" s="15">
        <v>45539.392824074072</v>
      </c>
      <c r="E2717" s="13" t="s">
        <v>27</v>
      </c>
      <c r="F2717" t="s">
        <v>28</v>
      </c>
      <c r="G2717">
        <v>51</v>
      </c>
      <c r="H2717" s="12">
        <v>937.51</v>
      </c>
      <c r="I2717">
        <v>2.6589999999999998</v>
      </c>
      <c r="J2717" t="s">
        <v>1065</v>
      </c>
      <c r="K2717" t="b">
        <f t="shared" si="42"/>
        <v>0</v>
      </c>
    </row>
    <row r="2718" spans="1:11" x14ac:dyDescent="0.25">
      <c r="A2718" t="s">
        <v>36</v>
      </c>
      <c r="B2718" t="s">
        <v>37</v>
      </c>
      <c r="C2718" t="s">
        <v>48</v>
      </c>
      <c r="D2718" s="15">
        <v>45539.392905092594</v>
      </c>
      <c r="E2718" s="13" t="s">
        <v>26</v>
      </c>
      <c r="F2718" t="s">
        <v>28</v>
      </c>
      <c r="G2718">
        <v>41</v>
      </c>
      <c r="H2718" s="12">
        <v>1391.95</v>
      </c>
      <c r="I2718">
        <v>6.1150000000000002</v>
      </c>
      <c r="J2718" t="s">
        <v>1066</v>
      </c>
      <c r="K2718" t="b">
        <f t="shared" si="42"/>
        <v>0</v>
      </c>
    </row>
    <row r="2719" spans="1:11" x14ac:dyDescent="0.25">
      <c r="A2719" t="s">
        <v>36</v>
      </c>
      <c r="B2719" t="s">
        <v>37</v>
      </c>
      <c r="C2719" t="s">
        <v>48</v>
      </c>
      <c r="D2719" s="15">
        <v>45539.39298611111</v>
      </c>
      <c r="E2719" s="13" t="s">
        <v>35</v>
      </c>
      <c r="F2719" t="s">
        <v>33</v>
      </c>
      <c r="G2719">
        <v>1</v>
      </c>
      <c r="H2719" s="12">
        <v>1748462</v>
      </c>
      <c r="I2719">
        <v>3.06</v>
      </c>
      <c r="J2719" t="s">
        <v>1067</v>
      </c>
      <c r="K2719" t="b">
        <f t="shared" si="42"/>
        <v>0</v>
      </c>
    </row>
    <row r="2720" spans="1:11" x14ac:dyDescent="0.25">
      <c r="A2720" t="s">
        <v>36</v>
      </c>
      <c r="B2720" t="s">
        <v>37</v>
      </c>
      <c r="C2720" t="s">
        <v>48</v>
      </c>
      <c r="D2720" s="15">
        <v>45539.393020833333</v>
      </c>
      <c r="E2720" s="13" t="s">
        <v>34</v>
      </c>
      <c r="F2720" t="s">
        <v>22</v>
      </c>
      <c r="G2720">
        <v>48</v>
      </c>
      <c r="H2720" s="12">
        <v>1751.72</v>
      </c>
      <c r="I2720">
        <v>3.42</v>
      </c>
      <c r="J2720" t="s">
        <v>1068</v>
      </c>
      <c r="K2720" t="b">
        <f t="shared" si="42"/>
        <v>0</v>
      </c>
    </row>
    <row r="2721" spans="1:11" x14ac:dyDescent="0.25">
      <c r="A2721" t="s">
        <v>36</v>
      </c>
      <c r="B2721" t="s">
        <v>37</v>
      </c>
      <c r="C2721" t="s">
        <v>48</v>
      </c>
      <c r="D2721" s="15">
        <v>45539.393067129633</v>
      </c>
      <c r="E2721" s="13" t="s">
        <v>34</v>
      </c>
      <c r="F2721" t="s">
        <v>25</v>
      </c>
      <c r="G2721">
        <v>46</v>
      </c>
      <c r="H2721" s="12">
        <v>1514.17</v>
      </c>
      <c r="I2721">
        <v>2.302</v>
      </c>
      <c r="J2721" t="s">
        <v>1069</v>
      </c>
      <c r="K2721" t="b">
        <f t="shared" si="42"/>
        <v>0</v>
      </c>
    </row>
    <row r="2722" spans="1:11" x14ac:dyDescent="0.25">
      <c r="A2722" t="s">
        <v>36</v>
      </c>
      <c r="B2722" t="s">
        <v>37</v>
      </c>
      <c r="C2722" t="s">
        <v>37</v>
      </c>
      <c r="D2722" s="15">
        <v>45539.42732638889</v>
      </c>
      <c r="E2722" s="13" t="s">
        <v>21</v>
      </c>
      <c r="F2722" t="s">
        <v>22</v>
      </c>
      <c r="G2722">
        <v>25</v>
      </c>
      <c r="H2722" s="12">
        <v>1682.94</v>
      </c>
      <c r="I2722">
        <v>5.0599999999999996</v>
      </c>
      <c r="J2722" t="s">
        <v>1070</v>
      </c>
      <c r="K2722" t="b">
        <f t="shared" si="42"/>
        <v>0</v>
      </c>
    </row>
    <row r="2723" spans="1:11" x14ac:dyDescent="0.25">
      <c r="A2723" t="s">
        <v>36</v>
      </c>
      <c r="B2723" t="s">
        <v>37</v>
      </c>
      <c r="C2723" t="s">
        <v>37</v>
      </c>
      <c r="D2723" s="15">
        <v>45539.427395833336</v>
      </c>
      <c r="E2723" s="13" t="s">
        <v>23</v>
      </c>
      <c r="F2723" t="s">
        <v>24</v>
      </c>
      <c r="G2723">
        <v>41</v>
      </c>
      <c r="H2723" s="12">
        <v>3799.84</v>
      </c>
      <c r="I2723">
        <v>3.6419999999999999</v>
      </c>
      <c r="J2723" t="s">
        <v>1071</v>
      </c>
      <c r="K2723" t="b">
        <f t="shared" si="42"/>
        <v>0</v>
      </c>
    </row>
    <row r="2724" spans="1:11" x14ac:dyDescent="0.25">
      <c r="A2724" t="s">
        <v>36</v>
      </c>
      <c r="B2724" t="s">
        <v>37</v>
      </c>
      <c r="C2724" t="s">
        <v>37</v>
      </c>
      <c r="D2724" s="15">
        <v>45539.427453703705</v>
      </c>
      <c r="E2724" s="13" t="s">
        <v>23</v>
      </c>
      <c r="F2724" t="s">
        <v>25</v>
      </c>
      <c r="G2724">
        <v>40</v>
      </c>
      <c r="H2724" s="12">
        <v>3563.5</v>
      </c>
      <c r="I2724">
        <v>1.474</v>
      </c>
      <c r="J2724" t="s">
        <v>1072</v>
      </c>
      <c r="K2724" t="b">
        <f t="shared" si="42"/>
        <v>0</v>
      </c>
    </row>
    <row r="2725" spans="1:11" x14ac:dyDescent="0.25">
      <c r="A2725" t="s">
        <v>36</v>
      </c>
      <c r="B2725" t="s">
        <v>37</v>
      </c>
      <c r="C2725" t="s">
        <v>37</v>
      </c>
      <c r="D2725" s="15">
        <v>45539.427476851852</v>
      </c>
      <c r="E2725" s="13" t="s">
        <v>26</v>
      </c>
      <c r="F2725" t="s">
        <v>22</v>
      </c>
      <c r="G2725">
        <v>35</v>
      </c>
      <c r="H2725" s="12">
        <v>4775.0600000000004</v>
      </c>
      <c r="I2725">
        <v>6.0679999999999996</v>
      </c>
      <c r="J2725" t="s">
        <v>1073</v>
      </c>
      <c r="K2725" t="b">
        <f t="shared" si="42"/>
        <v>0</v>
      </c>
    </row>
    <row r="2726" spans="1:11" x14ac:dyDescent="0.25">
      <c r="A2726" t="s">
        <v>36</v>
      </c>
      <c r="B2726" t="s">
        <v>37</v>
      </c>
      <c r="C2726" t="s">
        <v>37</v>
      </c>
      <c r="D2726" s="15">
        <v>45539.427546296298</v>
      </c>
      <c r="E2726" s="13" t="s">
        <v>27</v>
      </c>
      <c r="F2726" t="s">
        <v>22</v>
      </c>
      <c r="G2726">
        <v>35</v>
      </c>
      <c r="H2726" s="12">
        <v>3131.02</v>
      </c>
      <c r="I2726">
        <v>2.1970000000000001</v>
      </c>
      <c r="J2726" t="s">
        <v>1074</v>
      </c>
      <c r="K2726" t="b">
        <f t="shared" si="42"/>
        <v>0</v>
      </c>
    </row>
    <row r="2727" spans="1:11" x14ac:dyDescent="0.25">
      <c r="A2727" t="s">
        <v>36</v>
      </c>
      <c r="B2727" t="s">
        <v>37</v>
      </c>
      <c r="C2727" t="s">
        <v>37</v>
      </c>
      <c r="D2727" s="15">
        <v>45539.427685185183</v>
      </c>
      <c r="E2727" s="13" t="s">
        <v>27</v>
      </c>
      <c r="F2727" t="s">
        <v>28</v>
      </c>
      <c r="G2727">
        <v>53</v>
      </c>
      <c r="H2727" s="12">
        <v>3590.64</v>
      </c>
      <c r="I2727">
        <v>2.9689999999999999</v>
      </c>
      <c r="J2727" t="s">
        <v>1075</v>
      </c>
      <c r="K2727" t="b">
        <f t="shared" si="42"/>
        <v>0</v>
      </c>
    </row>
    <row r="2728" spans="1:11" x14ac:dyDescent="0.25">
      <c r="A2728" t="s">
        <v>36</v>
      </c>
      <c r="B2728" t="s">
        <v>37</v>
      </c>
      <c r="C2728" t="s">
        <v>37</v>
      </c>
      <c r="D2728" s="15">
        <v>45539.427766203706</v>
      </c>
      <c r="E2728" s="13" t="s">
        <v>26</v>
      </c>
      <c r="F2728" t="s">
        <v>28</v>
      </c>
      <c r="G2728">
        <v>41</v>
      </c>
      <c r="H2728" s="12">
        <v>4783.51</v>
      </c>
      <c r="I2728">
        <v>5.625</v>
      </c>
      <c r="J2728" t="s">
        <v>1076</v>
      </c>
      <c r="K2728" t="b">
        <f t="shared" si="42"/>
        <v>0</v>
      </c>
    </row>
    <row r="2729" spans="1:11" x14ac:dyDescent="0.25">
      <c r="A2729" t="s">
        <v>36</v>
      </c>
      <c r="B2729" t="s">
        <v>37</v>
      </c>
      <c r="C2729" t="s">
        <v>37</v>
      </c>
      <c r="D2729" s="15">
        <v>45539.427835648145</v>
      </c>
      <c r="E2729" s="13" t="s">
        <v>35</v>
      </c>
      <c r="F2729" t="s">
        <v>33</v>
      </c>
      <c r="G2729">
        <v>1</v>
      </c>
      <c r="H2729" s="12">
        <v>1755239</v>
      </c>
      <c r="I2729">
        <v>3.1469999999999998</v>
      </c>
      <c r="J2729" t="s">
        <v>1077</v>
      </c>
      <c r="K2729" t="b">
        <f t="shared" si="42"/>
        <v>0</v>
      </c>
    </row>
    <row r="2730" spans="1:11" x14ac:dyDescent="0.25">
      <c r="A2730" t="s">
        <v>36</v>
      </c>
      <c r="B2730" t="s">
        <v>37</v>
      </c>
      <c r="C2730" t="s">
        <v>37</v>
      </c>
      <c r="D2730" s="15">
        <v>45539.427881944444</v>
      </c>
      <c r="E2730" s="13" t="s">
        <v>34</v>
      </c>
      <c r="F2730" t="s">
        <v>22</v>
      </c>
      <c r="G2730">
        <v>47</v>
      </c>
      <c r="H2730" s="12">
        <v>5405.12</v>
      </c>
      <c r="I2730">
        <v>2.25</v>
      </c>
      <c r="J2730" t="s">
        <v>1078</v>
      </c>
      <c r="K2730" t="b">
        <f t="shared" si="42"/>
        <v>0</v>
      </c>
    </row>
    <row r="2731" spans="1:11" x14ac:dyDescent="0.25">
      <c r="A2731" t="s">
        <v>36</v>
      </c>
      <c r="B2731" t="s">
        <v>37</v>
      </c>
      <c r="C2731" t="s">
        <v>37</v>
      </c>
      <c r="D2731" s="15">
        <v>45539.427916666667</v>
      </c>
      <c r="E2731" s="13" t="s">
        <v>34</v>
      </c>
      <c r="F2731" t="s">
        <v>25</v>
      </c>
      <c r="G2731">
        <v>46</v>
      </c>
      <c r="H2731" s="12">
        <v>5168.3500000000004</v>
      </c>
      <c r="I2731">
        <v>1.4039999999999999</v>
      </c>
      <c r="J2731" t="s">
        <v>1079</v>
      </c>
      <c r="K2731" t="b">
        <f t="shared" si="42"/>
        <v>0</v>
      </c>
    </row>
    <row r="2732" spans="1:11" x14ac:dyDescent="0.25">
      <c r="A2732" t="s">
        <v>36</v>
      </c>
      <c r="B2732" t="s">
        <v>37</v>
      </c>
      <c r="C2732" t="s">
        <v>48</v>
      </c>
      <c r="D2732" s="15">
        <v>45539.434201388889</v>
      </c>
      <c r="E2732" s="13" t="s">
        <v>21</v>
      </c>
      <c r="F2732" t="s">
        <v>22</v>
      </c>
      <c r="G2732">
        <v>23</v>
      </c>
      <c r="H2732" s="12">
        <v>741.36</v>
      </c>
      <c r="I2732">
        <v>2.7160000000000002</v>
      </c>
      <c r="J2732" t="s">
        <v>1080</v>
      </c>
      <c r="K2732" t="b">
        <f t="shared" si="42"/>
        <v>0</v>
      </c>
    </row>
    <row r="2733" spans="1:11" x14ac:dyDescent="0.25">
      <c r="A2733" t="s">
        <v>36</v>
      </c>
      <c r="B2733" t="s">
        <v>37</v>
      </c>
      <c r="C2733" t="s">
        <v>48</v>
      </c>
      <c r="D2733" s="15">
        <v>45539.434247685182</v>
      </c>
      <c r="E2733" s="13" t="s">
        <v>23</v>
      </c>
      <c r="F2733" t="s">
        <v>24</v>
      </c>
      <c r="G2733">
        <v>43</v>
      </c>
      <c r="H2733" s="12">
        <v>1162.96</v>
      </c>
      <c r="I2733">
        <v>3.0009999999999999</v>
      </c>
      <c r="J2733" t="s">
        <v>1081</v>
      </c>
      <c r="K2733" t="b">
        <f t="shared" si="42"/>
        <v>0</v>
      </c>
    </row>
    <row r="2734" spans="1:11" x14ac:dyDescent="0.25">
      <c r="A2734" t="s">
        <v>36</v>
      </c>
      <c r="B2734" t="s">
        <v>37</v>
      </c>
      <c r="C2734" t="s">
        <v>48</v>
      </c>
      <c r="D2734" s="15">
        <v>45539.434282407405</v>
      </c>
      <c r="E2734" s="13" t="s">
        <v>23</v>
      </c>
      <c r="F2734" t="s">
        <v>25</v>
      </c>
      <c r="G2734">
        <v>40</v>
      </c>
      <c r="H2734" s="12">
        <v>1158.8599999999999</v>
      </c>
      <c r="I2734">
        <v>2.234</v>
      </c>
      <c r="J2734" t="s">
        <v>1082</v>
      </c>
      <c r="K2734" t="b">
        <f t="shared" si="42"/>
        <v>0</v>
      </c>
    </row>
    <row r="2735" spans="1:11" x14ac:dyDescent="0.25">
      <c r="A2735" t="s">
        <v>36</v>
      </c>
      <c r="B2735" t="s">
        <v>37</v>
      </c>
      <c r="C2735" t="s">
        <v>48</v>
      </c>
      <c r="D2735" s="15">
        <v>45539.434317129628</v>
      </c>
      <c r="E2735" s="13" t="s">
        <v>26</v>
      </c>
      <c r="F2735" t="s">
        <v>22</v>
      </c>
      <c r="G2735">
        <v>35</v>
      </c>
      <c r="H2735" s="12">
        <v>1391.3</v>
      </c>
      <c r="I2735">
        <v>7.6680000000000001</v>
      </c>
      <c r="J2735" t="s">
        <v>1083</v>
      </c>
      <c r="K2735" t="b">
        <f t="shared" si="42"/>
        <v>0</v>
      </c>
    </row>
    <row r="2736" spans="1:11" x14ac:dyDescent="0.25">
      <c r="A2736" t="s">
        <v>36</v>
      </c>
      <c r="B2736" t="s">
        <v>37</v>
      </c>
      <c r="C2736" t="s">
        <v>48</v>
      </c>
      <c r="D2736" s="15">
        <v>45539.434421296297</v>
      </c>
      <c r="E2736" s="13" t="s">
        <v>27</v>
      </c>
      <c r="F2736" t="s">
        <v>22</v>
      </c>
      <c r="G2736">
        <v>31</v>
      </c>
      <c r="H2736" s="12">
        <v>674.28</v>
      </c>
      <c r="I2736">
        <v>1.9730000000000001</v>
      </c>
      <c r="J2736" t="s">
        <v>1084</v>
      </c>
      <c r="K2736" t="b">
        <f t="shared" si="42"/>
        <v>0</v>
      </c>
    </row>
    <row r="2737" spans="1:11" x14ac:dyDescent="0.25">
      <c r="A2737" t="s">
        <v>36</v>
      </c>
      <c r="B2737" t="s">
        <v>37</v>
      </c>
      <c r="C2737" t="s">
        <v>48</v>
      </c>
      <c r="D2737" s="15">
        <v>45539.434490740743</v>
      </c>
      <c r="E2737" s="13" t="s">
        <v>27</v>
      </c>
      <c r="F2737" t="s">
        <v>28</v>
      </c>
      <c r="G2737">
        <v>53</v>
      </c>
      <c r="H2737" s="12">
        <v>1174.5899999999999</v>
      </c>
      <c r="I2737">
        <v>2.4889999999999999</v>
      </c>
      <c r="J2737" t="s">
        <v>1085</v>
      </c>
      <c r="K2737" t="b">
        <f t="shared" si="42"/>
        <v>0</v>
      </c>
    </row>
    <row r="2738" spans="1:11" x14ac:dyDescent="0.25">
      <c r="A2738" t="s">
        <v>36</v>
      </c>
      <c r="B2738" t="s">
        <v>37</v>
      </c>
      <c r="C2738" t="s">
        <v>48</v>
      </c>
      <c r="D2738" s="15">
        <v>45539.434571759259</v>
      </c>
      <c r="E2738" s="13" t="s">
        <v>26</v>
      </c>
      <c r="F2738" t="s">
        <v>28</v>
      </c>
      <c r="G2738">
        <v>41</v>
      </c>
      <c r="H2738" s="12">
        <v>1391.95</v>
      </c>
      <c r="I2738">
        <v>4.8339999999999996</v>
      </c>
      <c r="J2738" t="s">
        <v>1086</v>
      </c>
      <c r="K2738" t="b">
        <f t="shared" si="42"/>
        <v>0</v>
      </c>
    </row>
    <row r="2739" spans="1:11" x14ac:dyDescent="0.25">
      <c r="A2739" t="s">
        <v>36</v>
      </c>
      <c r="B2739" t="s">
        <v>37</v>
      </c>
      <c r="C2739" t="s">
        <v>48</v>
      </c>
      <c r="D2739" s="15">
        <v>45539.434629629628</v>
      </c>
      <c r="E2739" s="13" t="s">
        <v>35</v>
      </c>
      <c r="F2739" t="s">
        <v>33</v>
      </c>
      <c r="G2739">
        <v>1</v>
      </c>
      <c r="H2739" s="12">
        <v>1749015</v>
      </c>
      <c r="I2739">
        <v>2.617</v>
      </c>
      <c r="J2739" t="s">
        <v>1087</v>
      </c>
      <c r="K2739" t="b">
        <f t="shared" si="42"/>
        <v>0</v>
      </c>
    </row>
    <row r="2740" spans="1:11" x14ac:dyDescent="0.25">
      <c r="A2740" t="s">
        <v>36</v>
      </c>
      <c r="B2740" t="s">
        <v>37</v>
      </c>
      <c r="C2740" t="s">
        <v>48</v>
      </c>
      <c r="D2740" s="15">
        <v>45539.434664351851</v>
      </c>
      <c r="E2740" s="13" t="s">
        <v>34</v>
      </c>
      <c r="F2740" t="s">
        <v>22</v>
      </c>
      <c r="G2740">
        <v>47</v>
      </c>
      <c r="H2740" s="12">
        <v>1750.32</v>
      </c>
      <c r="I2740">
        <v>3.484</v>
      </c>
      <c r="J2740" t="s">
        <v>1088</v>
      </c>
      <c r="K2740" t="b">
        <f t="shared" si="42"/>
        <v>0</v>
      </c>
    </row>
    <row r="2741" spans="1:11" x14ac:dyDescent="0.25">
      <c r="A2741" t="s">
        <v>36</v>
      </c>
      <c r="B2741" t="s">
        <v>37</v>
      </c>
      <c r="C2741" t="s">
        <v>48</v>
      </c>
      <c r="D2741" s="15">
        <v>45539.43472222222</v>
      </c>
      <c r="E2741" s="13" t="s">
        <v>34</v>
      </c>
      <c r="F2741" t="s">
        <v>25</v>
      </c>
      <c r="G2741">
        <v>47</v>
      </c>
      <c r="H2741" s="12">
        <v>1515.58</v>
      </c>
      <c r="I2741">
        <v>1.837</v>
      </c>
      <c r="J2741" t="s">
        <v>1089</v>
      </c>
      <c r="K2741" t="b">
        <f t="shared" si="42"/>
        <v>0</v>
      </c>
    </row>
    <row r="2742" spans="1:11" x14ac:dyDescent="0.25">
      <c r="A2742" t="s">
        <v>36</v>
      </c>
      <c r="B2742" t="s">
        <v>37</v>
      </c>
      <c r="C2742" t="s">
        <v>37</v>
      </c>
      <c r="D2742" s="15">
        <v>45539.468969907408</v>
      </c>
      <c r="E2742" s="13" t="s">
        <v>21</v>
      </c>
      <c r="F2742" t="s">
        <v>22</v>
      </c>
      <c r="G2742">
        <v>25</v>
      </c>
      <c r="H2742" s="12">
        <v>1682.94</v>
      </c>
      <c r="I2742">
        <v>4.4420000000000002</v>
      </c>
      <c r="J2742" t="s">
        <v>1090</v>
      </c>
      <c r="K2742" t="b">
        <f t="shared" si="42"/>
        <v>0</v>
      </c>
    </row>
    <row r="2743" spans="1:11" x14ac:dyDescent="0.25">
      <c r="A2743" t="s">
        <v>36</v>
      </c>
      <c r="B2743" t="s">
        <v>37</v>
      </c>
      <c r="C2743" t="s">
        <v>37</v>
      </c>
      <c r="D2743" s="15">
        <v>45539.469039351854</v>
      </c>
      <c r="E2743" s="13" t="s">
        <v>23</v>
      </c>
      <c r="F2743" t="s">
        <v>24</v>
      </c>
      <c r="G2743">
        <v>41</v>
      </c>
      <c r="H2743" s="12">
        <v>3799.84</v>
      </c>
      <c r="I2743">
        <v>3.1349999999999998</v>
      </c>
      <c r="J2743" t="s">
        <v>1091</v>
      </c>
      <c r="K2743" t="b">
        <f t="shared" si="42"/>
        <v>0</v>
      </c>
    </row>
    <row r="2744" spans="1:11" x14ac:dyDescent="0.25">
      <c r="A2744" t="s">
        <v>36</v>
      </c>
      <c r="B2744" t="s">
        <v>37</v>
      </c>
      <c r="C2744" t="s">
        <v>37</v>
      </c>
      <c r="D2744" s="15">
        <v>45539.469074074077</v>
      </c>
      <c r="E2744" s="13" t="s">
        <v>23</v>
      </c>
      <c r="F2744" t="s">
        <v>25</v>
      </c>
      <c r="G2744">
        <v>40</v>
      </c>
      <c r="H2744" s="12">
        <v>3563.5</v>
      </c>
      <c r="I2744">
        <v>1.946</v>
      </c>
      <c r="J2744" t="s">
        <v>1092</v>
      </c>
      <c r="K2744" t="b">
        <f t="shared" si="42"/>
        <v>0</v>
      </c>
    </row>
    <row r="2745" spans="1:11" x14ac:dyDescent="0.25">
      <c r="A2745" t="s">
        <v>36</v>
      </c>
      <c r="B2745" t="s">
        <v>37</v>
      </c>
      <c r="C2745" t="s">
        <v>37</v>
      </c>
      <c r="D2745" s="15">
        <v>45539.469108796293</v>
      </c>
      <c r="E2745" s="13" t="s">
        <v>26</v>
      </c>
      <c r="F2745" t="s">
        <v>22</v>
      </c>
      <c r="G2745">
        <v>35</v>
      </c>
      <c r="H2745" s="12">
        <v>4775.0600000000004</v>
      </c>
      <c r="I2745">
        <v>5.07</v>
      </c>
      <c r="J2745" t="s">
        <v>1093</v>
      </c>
      <c r="K2745" t="b">
        <f t="shared" si="42"/>
        <v>0</v>
      </c>
    </row>
    <row r="2746" spans="1:11" x14ac:dyDescent="0.25">
      <c r="A2746" t="s">
        <v>36</v>
      </c>
      <c r="B2746" t="s">
        <v>37</v>
      </c>
      <c r="C2746" t="s">
        <v>37</v>
      </c>
      <c r="D2746" s="15">
        <v>45539.469166666669</v>
      </c>
      <c r="E2746" s="13" t="s">
        <v>27</v>
      </c>
      <c r="F2746" t="s">
        <v>22</v>
      </c>
      <c r="G2746">
        <v>34</v>
      </c>
      <c r="H2746" s="12">
        <v>2894.37</v>
      </c>
      <c r="I2746">
        <v>1.8340000000000001</v>
      </c>
      <c r="J2746" t="s">
        <v>1094</v>
      </c>
      <c r="K2746" t="b">
        <f t="shared" si="42"/>
        <v>0</v>
      </c>
    </row>
    <row r="2747" spans="1:11" x14ac:dyDescent="0.25">
      <c r="A2747" t="s">
        <v>36</v>
      </c>
      <c r="B2747" t="s">
        <v>37</v>
      </c>
      <c r="C2747" t="s">
        <v>37</v>
      </c>
      <c r="D2747" s="15">
        <v>45539.469236111108</v>
      </c>
      <c r="E2747" s="13" t="s">
        <v>27</v>
      </c>
      <c r="F2747" t="s">
        <v>28</v>
      </c>
      <c r="G2747">
        <v>54</v>
      </c>
      <c r="H2747" s="12">
        <v>3827.29</v>
      </c>
      <c r="I2747">
        <v>2.4079999999999999</v>
      </c>
      <c r="J2747" t="s">
        <v>1095</v>
      </c>
      <c r="K2747" t="b">
        <f t="shared" si="42"/>
        <v>0</v>
      </c>
    </row>
    <row r="2748" spans="1:11" x14ac:dyDescent="0.25">
      <c r="A2748" t="s">
        <v>36</v>
      </c>
      <c r="B2748" t="s">
        <v>37</v>
      </c>
      <c r="C2748" t="s">
        <v>37</v>
      </c>
      <c r="D2748" s="15">
        <v>45539.469317129631</v>
      </c>
      <c r="E2748" s="13" t="s">
        <v>26</v>
      </c>
      <c r="F2748" t="s">
        <v>28</v>
      </c>
      <c r="G2748">
        <v>41</v>
      </c>
      <c r="H2748" s="12">
        <v>4783.51</v>
      </c>
      <c r="I2748">
        <v>5.4720000000000004</v>
      </c>
      <c r="J2748" t="s">
        <v>1096</v>
      </c>
      <c r="K2748" t="b">
        <f t="shared" si="42"/>
        <v>0</v>
      </c>
    </row>
    <row r="2749" spans="1:11" x14ac:dyDescent="0.25">
      <c r="A2749" t="s">
        <v>36</v>
      </c>
      <c r="B2749" t="s">
        <v>37</v>
      </c>
      <c r="C2749" t="s">
        <v>37</v>
      </c>
      <c r="D2749" s="15">
        <v>45539.469386574077</v>
      </c>
      <c r="E2749" s="13" t="s">
        <v>35</v>
      </c>
      <c r="F2749" t="s">
        <v>33</v>
      </c>
      <c r="G2749">
        <v>1</v>
      </c>
      <c r="H2749" s="12">
        <v>1755732</v>
      </c>
      <c r="I2749">
        <v>3.359</v>
      </c>
      <c r="J2749" t="s">
        <v>1097</v>
      </c>
      <c r="K2749" t="b">
        <f t="shared" si="42"/>
        <v>0</v>
      </c>
    </row>
    <row r="2750" spans="1:11" x14ac:dyDescent="0.25">
      <c r="A2750" t="s">
        <v>36</v>
      </c>
      <c r="B2750" t="s">
        <v>37</v>
      </c>
      <c r="C2750" t="s">
        <v>37</v>
      </c>
      <c r="D2750" s="15">
        <v>45539.46943287037</v>
      </c>
      <c r="E2750" s="13" t="s">
        <v>34</v>
      </c>
      <c r="F2750" t="s">
        <v>22</v>
      </c>
      <c r="G2750">
        <v>47</v>
      </c>
      <c r="H2750" s="12">
        <v>5405.12</v>
      </c>
      <c r="I2750">
        <v>2.984</v>
      </c>
      <c r="J2750" t="s">
        <v>1098</v>
      </c>
      <c r="K2750" t="b">
        <f t="shared" si="42"/>
        <v>0</v>
      </c>
    </row>
    <row r="2751" spans="1:11" x14ac:dyDescent="0.25">
      <c r="A2751" t="s">
        <v>36</v>
      </c>
      <c r="B2751" t="s">
        <v>37</v>
      </c>
      <c r="C2751" t="s">
        <v>37</v>
      </c>
      <c r="D2751" s="15">
        <v>45539.46947916667</v>
      </c>
      <c r="E2751" s="13" t="s">
        <v>34</v>
      </c>
      <c r="F2751" t="s">
        <v>25</v>
      </c>
      <c r="G2751">
        <v>46</v>
      </c>
      <c r="H2751" s="12">
        <v>5168.3500000000004</v>
      </c>
      <c r="I2751">
        <v>3.0249999999999999</v>
      </c>
      <c r="J2751" t="s">
        <v>1099</v>
      </c>
      <c r="K2751" t="b">
        <f t="shared" si="42"/>
        <v>0</v>
      </c>
    </row>
    <row r="2752" spans="1:11" x14ac:dyDescent="0.25">
      <c r="A2752" t="s">
        <v>36</v>
      </c>
      <c r="B2752" t="s">
        <v>37</v>
      </c>
      <c r="C2752" t="s">
        <v>48</v>
      </c>
      <c r="D2752" s="15">
        <v>45539.47583333333</v>
      </c>
      <c r="E2752" s="13" t="s">
        <v>21</v>
      </c>
      <c r="F2752" t="s">
        <v>22</v>
      </c>
      <c r="G2752">
        <v>26</v>
      </c>
      <c r="H2752" s="12">
        <v>745.48</v>
      </c>
      <c r="I2752">
        <v>2.1669999999999998</v>
      </c>
      <c r="J2752" t="s">
        <v>1100</v>
      </c>
      <c r="K2752" t="b">
        <f t="shared" si="42"/>
        <v>0</v>
      </c>
    </row>
    <row r="2753" spans="1:11" x14ac:dyDescent="0.25">
      <c r="A2753" t="s">
        <v>36</v>
      </c>
      <c r="B2753" t="s">
        <v>37</v>
      </c>
      <c r="C2753" t="s">
        <v>48</v>
      </c>
      <c r="D2753" s="15">
        <v>45539.47587962963</v>
      </c>
      <c r="E2753" s="13" t="s">
        <v>23</v>
      </c>
      <c r="F2753" t="s">
        <v>24</v>
      </c>
      <c r="G2753">
        <v>40</v>
      </c>
      <c r="H2753" s="12">
        <v>1158.83</v>
      </c>
      <c r="I2753">
        <v>2.4359999999999999</v>
      </c>
      <c r="J2753" t="s">
        <v>1101</v>
      </c>
      <c r="K2753" t="b">
        <f t="shared" si="42"/>
        <v>0</v>
      </c>
    </row>
    <row r="2754" spans="1:11" x14ac:dyDescent="0.25">
      <c r="A2754" t="s">
        <v>36</v>
      </c>
      <c r="B2754" t="s">
        <v>37</v>
      </c>
      <c r="C2754" t="s">
        <v>48</v>
      </c>
      <c r="D2754" s="15">
        <v>45539.475914351853</v>
      </c>
      <c r="E2754" s="13" t="s">
        <v>23</v>
      </c>
      <c r="F2754" t="s">
        <v>25</v>
      </c>
      <c r="G2754">
        <v>38</v>
      </c>
      <c r="H2754" s="12">
        <v>921.79</v>
      </c>
      <c r="I2754">
        <v>1.7649999999999999</v>
      </c>
      <c r="J2754" t="s">
        <v>1102</v>
      </c>
      <c r="K2754" t="b">
        <f t="shared" si="42"/>
        <v>0</v>
      </c>
    </row>
    <row r="2755" spans="1:11" x14ac:dyDescent="0.25">
      <c r="A2755" t="s">
        <v>36</v>
      </c>
      <c r="B2755" t="s">
        <v>37</v>
      </c>
      <c r="C2755" t="s">
        <v>48</v>
      </c>
      <c r="D2755" s="15">
        <v>45539.475937499999</v>
      </c>
      <c r="E2755" s="13" t="s">
        <v>26</v>
      </c>
      <c r="F2755" t="s">
        <v>22</v>
      </c>
      <c r="G2755">
        <v>35</v>
      </c>
      <c r="H2755" s="12">
        <v>1391.29</v>
      </c>
      <c r="I2755">
        <v>5.0129999999999999</v>
      </c>
      <c r="J2755" t="s">
        <v>1103</v>
      </c>
      <c r="K2755" t="b">
        <f t="shared" ref="K2755:K2781" si="43">IF(I2755 &gt; 10, TRUE, FALSE)</f>
        <v>0</v>
      </c>
    </row>
    <row r="2756" spans="1:11" x14ac:dyDescent="0.25">
      <c r="A2756" t="s">
        <v>36</v>
      </c>
      <c r="B2756" t="s">
        <v>37</v>
      </c>
      <c r="C2756" t="s">
        <v>48</v>
      </c>
      <c r="D2756" s="15">
        <v>45539.476006944446</v>
      </c>
      <c r="E2756" s="13" t="s">
        <v>27</v>
      </c>
      <c r="F2756" t="s">
        <v>22</v>
      </c>
      <c r="G2756">
        <v>35</v>
      </c>
      <c r="H2756" s="12">
        <v>1148.42</v>
      </c>
      <c r="I2756">
        <v>2.68</v>
      </c>
      <c r="J2756" t="s">
        <v>1104</v>
      </c>
      <c r="K2756" t="b">
        <f t="shared" si="43"/>
        <v>0</v>
      </c>
    </row>
    <row r="2757" spans="1:11" x14ac:dyDescent="0.25">
      <c r="A2757" t="s">
        <v>36</v>
      </c>
      <c r="B2757" t="s">
        <v>37</v>
      </c>
      <c r="C2757" t="s">
        <v>48</v>
      </c>
      <c r="D2757" s="15">
        <v>45539.476122685184</v>
      </c>
      <c r="E2757" s="13" t="s">
        <v>27</v>
      </c>
      <c r="F2757" t="s">
        <v>28</v>
      </c>
      <c r="G2757">
        <v>51</v>
      </c>
      <c r="H2757" s="12">
        <v>937.51</v>
      </c>
      <c r="I2757">
        <v>2.3029999999999999</v>
      </c>
      <c r="J2757" t="s">
        <v>1105</v>
      </c>
      <c r="K2757" t="b">
        <f t="shared" si="43"/>
        <v>0</v>
      </c>
    </row>
    <row r="2758" spans="1:11" x14ac:dyDescent="0.25">
      <c r="A2758" t="s">
        <v>36</v>
      </c>
      <c r="B2758" t="s">
        <v>37</v>
      </c>
      <c r="C2758" t="s">
        <v>48</v>
      </c>
      <c r="D2758" s="15">
        <v>45539.47619212963</v>
      </c>
      <c r="E2758" s="13" t="s">
        <v>26</v>
      </c>
      <c r="F2758" t="s">
        <v>28</v>
      </c>
      <c r="G2758">
        <v>41</v>
      </c>
      <c r="H2758" s="12">
        <v>1391.93</v>
      </c>
      <c r="I2758">
        <v>5.5739999999999998</v>
      </c>
      <c r="J2758" t="s">
        <v>1106</v>
      </c>
      <c r="K2758" t="b">
        <f t="shared" si="43"/>
        <v>0</v>
      </c>
    </row>
    <row r="2759" spans="1:11" x14ac:dyDescent="0.25">
      <c r="A2759" t="s">
        <v>36</v>
      </c>
      <c r="B2759" t="s">
        <v>37</v>
      </c>
      <c r="C2759" t="s">
        <v>48</v>
      </c>
      <c r="D2759" s="15">
        <v>45539.476273148146</v>
      </c>
      <c r="E2759" s="13" t="s">
        <v>35</v>
      </c>
      <c r="F2759" t="s">
        <v>33</v>
      </c>
      <c r="G2759">
        <v>1</v>
      </c>
      <c r="H2759" s="12">
        <v>1749568</v>
      </c>
      <c r="I2759">
        <v>2.2069999999999999</v>
      </c>
      <c r="J2759" t="s">
        <v>1107</v>
      </c>
      <c r="K2759" t="b">
        <f t="shared" si="43"/>
        <v>0</v>
      </c>
    </row>
    <row r="2760" spans="1:11" x14ac:dyDescent="0.25">
      <c r="A2760" t="s">
        <v>36</v>
      </c>
      <c r="B2760" t="s">
        <v>37</v>
      </c>
      <c r="C2760" t="s">
        <v>48</v>
      </c>
      <c r="D2760" s="15">
        <v>45539.4762962963</v>
      </c>
      <c r="E2760" s="13" t="s">
        <v>34</v>
      </c>
      <c r="F2760" t="s">
        <v>22</v>
      </c>
      <c r="G2760">
        <v>48</v>
      </c>
      <c r="H2760" s="12">
        <v>1751.72</v>
      </c>
      <c r="I2760">
        <v>2.8820000000000001</v>
      </c>
      <c r="J2760" t="s">
        <v>1108</v>
      </c>
      <c r="K2760" t="b">
        <f t="shared" si="43"/>
        <v>0</v>
      </c>
    </row>
    <row r="2761" spans="1:11" x14ac:dyDescent="0.25">
      <c r="A2761" t="s">
        <v>36</v>
      </c>
      <c r="B2761" t="s">
        <v>37</v>
      </c>
      <c r="C2761" t="s">
        <v>48</v>
      </c>
      <c r="D2761" s="15">
        <v>45539.476342592592</v>
      </c>
      <c r="E2761" s="13" t="s">
        <v>34</v>
      </c>
      <c r="F2761" t="s">
        <v>25</v>
      </c>
      <c r="G2761">
        <v>46</v>
      </c>
      <c r="H2761" s="12">
        <v>1514.18</v>
      </c>
      <c r="I2761">
        <v>1.7569999999999999</v>
      </c>
      <c r="J2761" t="s">
        <v>1109</v>
      </c>
      <c r="K2761" t="b">
        <f t="shared" si="43"/>
        <v>0</v>
      </c>
    </row>
    <row r="2762" spans="1:11" x14ac:dyDescent="0.25">
      <c r="A2762" t="s">
        <v>36</v>
      </c>
      <c r="B2762" t="s">
        <v>37</v>
      </c>
      <c r="C2762" t="s">
        <v>37</v>
      </c>
      <c r="D2762" s="15">
        <v>45539.510636574072</v>
      </c>
      <c r="E2762" s="13" t="s">
        <v>21</v>
      </c>
      <c r="F2762" t="s">
        <v>22</v>
      </c>
      <c r="G2762">
        <v>25</v>
      </c>
      <c r="H2762" s="12">
        <v>1682.94</v>
      </c>
      <c r="I2762">
        <v>4.72</v>
      </c>
      <c r="J2762" t="s">
        <v>1110</v>
      </c>
      <c r="K2762" t="b">
        <f t="shared" si="43"/>
        <v>0</v>
      </c>
    </row>
    <row r="2763" spans="1:11" x14ac:dyDescent="0.25">
      <c r="A2763" t="s">
        <v>36</v>
      </c>
      <c r="B2763" t="s">
        <v>37</v>
      </c>
      <c r="C2763" t="s">
        <v>37</v>
      </c>
      <c r="D2763" s="15">
        <v>45539.510706018518</v>
      </c>
      <c r="E2763" s="13" t="s">
        <v>23</v>
      </c>
      <c r="F2763" t="s">
        <v>24</v>
      </c>
      <c r="G2763">
        <v>41</v>
      </c>
      <c r="H2763" s="12">
        <v>3799.84</v>
      </c>
      <c r="I2763">
        <v>2.996</v>
      </c>
      <c r="J2763" t="s">
        <v>1111</v>
      </c>
      <c r="K2763" t="b">
        <f t="shared" si="43"/>
        <v>0</v>
      </c>
    </row>
    <row r="2764" spans="1:11" x14ac:dyDescent="0.25">
      <c r="A2764" t="s">
        <v>36</v>
      </c>
      <c r="B2764" t="s">
        <v>37</v>
      </c>
      <c r="C2764" t="s">
        <v>37</v>
      </c>
      <c r="D2764" s="15">
        <v>45539.510740740741</v>
      </c>
      <c r="E2764" s="13" t="s">
        <v>23</v>
      </c>
      <c r="F2764" t="s">
        <v>25</v>
      </c>
      <c r="G2764">
        <v>40</v>
      </c>
      <c r="H2764" s="12">
        <v>3563.5</v>
      </c>
      <c r="I2764">
        <v>1.75</v>
      </c>
      <c r="J2764" t="s">
        <v>1112</v>
      </c>
      <c r="K2764" t="b">
        <f t="shared" si="43"/>
        <v>0</v>
      </c>
    </row>
    <row r="2765" spans="1:11" x14ac:dyDescent="0.25">
      <c r="A2765" t="s">
        <v>36</v>
      </c>
      <c r="B2765" t="s">
        <v>37</v>
      </c>
      <c r="C2765" t="s">
        <v>37</v>
      </c>
      <c r="D2765" s="15">
        <v>45539.510763888888</v>
      </c>
      <c r="E2765" s="13" t="s">
        <v>26</v>
      </c>
      <c r="F2765" t="s">
        <v>22</v>
      </c>
      <c r="G2765">
        <v>35</v>
      </c>
      <c r="H2765" s="12">
        <v>4775.0600000000004</v>
      </c>
      <c r="I2765">
        <v>5.0570000000000004</v>
      </c>
      <c r="J2765" t="s">
        <v>1113</v>
      </c>
      <c r="K2765" t="b">
        <f t="shared" si="43"/>
        <v>0</v>
      </c>
    </row>
    <row r="2766" spans="1:11" x14ac:dyDescent="0.25">
      <c r="A2766" t="s">
        <v>36</v>
      </c>
      <c r="B2766" t="s">
        <v>37</v>
      </c>
      <c r="C2766" t="s">
        <v>37</v>
      </c>
      <c r="D2766" s="15">
        <v>45539.510833333334</v>
      </c>
      <c r="E2766" s="13" t="s">
        <v>27</v>
      </c>
      <c r="F2766" t="s">
        <v>22</v>
      </c>
      <c r="G2766">
        <v>34</v>
      </c>
      <c r="H2766" s="12">
        <v>2894.37</v>
      </c>
      <c r="I2766">
        <v>1.91</v>
      </c>
      <c r="J2766" t="s">
        <v>1114</v>
      </c>
      <c r="K2766" t="b">
        <f t="shared" si="43"/>
        <v>0</v>
      </c>
    </row>
    <row r="2767" spans="1:11" x14ac:dyDescent="0.25">
      <c r="A2767" t="s">
        <v>36</v>
      </c>
      <c r="B2767" t="s">
        <v>37</v>
      </c>
      <c r="C2767" t="s">
        <v>37</v>
      </c>
      <c r="D2767" s="15">
        <v>45539.51090277778</v>
      </c>
      <c r="E2767" s="13" t="s">
        <v>27</v>
      </c>
      <c r="F2767" t="s">
        <v>28</v>
      </c>
      <c r="G2767">
        <v>54</v>
      </c>
      <c r="H2767" s="12">
        <v>3827.29</v>
      </c>
      <c r="I2767">
        <v>2.2869999999999999</v>
      </c>
      <c r="J2767" t="s">
        <v>1115</v>
      </c>
      <c r="K2767" t="b">
        <f t="shared" si="43"/>
        <v>0</v>
      </c>
    </row>
    <row r="2768" spans="1:11" x14ac:dyDescent="0.25">
      <c r="A2768" t="s">
        <v>36</v>
      </c>
      <c r="B2768" t="s">
        <v>37</v>
      </c>
      <c r="C2768" t="s">
        <v>37</v>
      </c>
      <c r="D2768" s="15">
        <v>45539.510983796295</v>
      </c>
      <c r="E2768" s="13" t="s">
        <v>26</v>
      </c>
      <c r="F2768" t="s">
        <v>28</v>
      </c>
      <c r="G2768">
        <v>41</v>
      </c>
      <c r="H2768" s="12">
        <v>4783.51</v>
      </c>
      <c r="I2768">
        <v>6.306</v>
      </c>
      <c r="J2768" t="s">
        <v>1116</v>
      </c>
      <c r="K2768" t="b">
        <f t="shared" si="43"/>
        <v>0</v>
      </c>
    </row>
    <row r="2769" spans="1:11" x14ac:dyDescent="0.25">
      <c r="A2769" t="s">
        <v>36</v>
      </c>
      <c r="B2769" t="s">
        <v>37</v>
      </c>
      <c r="C2769" t="s">
        <v>37</v>
      </c>
      <c r="D2769" s="15">
        <v>45539.511064814818</v>
      </c>
      <c r="E2769" s="13" t="s">
        <v>35</v>
      </c>
      <c r="F2769" t="s">
        <v>33</v>
      </c>
      <c r="G2769">
        <v>1</v>
      </c>
      <c r="H2769" s="12">
        <v>1756225</v>
      </c>
      <c r="I2769">
        <v>3.2709999999999999</v>
      </c>
      <c r="J2769" t="s">
        <v>1117</v>
      </c>
      <c r="K2769" t="b">
        <f t="shared" si="43"/>
        <v>0</v>
      </c>
    </row>
    <row r="2770" spans="1:11" x14ac:dyDescent="0.25">
      <c r="A2770" t="s">
        <v>36</v>
      </c>
      <c r="B2770" t="s">
        <v>37</v>
      </c>
      <c r="C2770" t="s">
        <v>37</v>
      </c>
      <c r="D2770" s="15">
        <v>45539.511111111111</v>
      </c>
      <c r="E2770" s="13" t="s">
        <v>34</v>
      </c>
      <c r="F2770" t="s">
        <v>22</v>
      </c>
      <c r="G2770">
        <v>47</v>
      </c>
      <c r="H2770" s="12">
        <v>5405.12</v>
      </c>
      <c r="I2770">
        <v>5.5890000000000004</v>
      </c>
      <c r="J2770" t="s">
        <v>1118</v>
      </c>
      <c r="K2770" t="b">
        <f t="shared" si="43"/>
        <v>0</v>
      </c>
    </row>
    <row r="2771" spans="1:11" x14ac:dyDescent="0.25">
      <c r="A2771" t="s">
        <v>36</v>
      </c>
      <c r="B2771" t="s">
        <v>37</v>
      </c>
      <c r="C2771" t="s">
        <v>37</v>
      </c>
      <c r="D2771" s="15">
        <v>45539.511180555557</v>
      </c>
      <c r="E2771" s="13" t="s">
        <v>34</v>
      </c>
      <c r="F2771" t="s">
        <v>25</v>
      </c>
      <c r="G2771">
        <v>46</v>
      </c>
      <c r="H2771" s="12">
        <v>5168.3500000000004</v>
      </c>
      <c r="I2771">
        <v>1.7410000000000001</v>
      </c>
      <c r="J2771" t="s">
        <v>1119</v>
      </c>
      <c r="K2771" t="b">
        <f t="shared" si="43"/>
        <v>0</v>
      </c>
    </row>
    <row r="2772" spans="1:11" x14ac:dyDescent="0.25">
      <c r="A2772" t="s">
        <v>36</v>
      </c>
      <c r="B2772" t="s">
        <v>37</v>
      </c>
      <c r="C2772" t="s">
        <v>48</v>
      </c>
      <c r="D2772" s="15">
        <v>45539.517523148148</v>
      </c>
      <c r="E2772" s="13" t="s">
        <v>21</v>
      </c>
      <c r="F2772" t="s">
        <v>22</v>
      </c>
      <c r="G2772">
        <v>25</v>
      </c>
      <c r="H2772" s="12">
        <v>744.25</v>
      </c>
      <c r="I2772">
        <v>3.2759999999999998</v>
      </c>
      <c r="J2772" t="s">
        <v>1120</v>
      </c>
      <c r="K2772" t="b">
        <f t="shared" si="43"/>
        <v>0</v>
      </c>
    </row>
    <row r="2773" spans="1:11" x14ac:dyDescent="0.25">
      <c r="A2773" t="s">
        <v>36</v>
      </c>
      <c r="B2773" t="s">
        <v>37</v>
      </c>
      <c r="C2773" t="s">
        <v>48</v>
      </c>
      <c r="D2773" s="15">
        <v>45539.517569444448</v>
      </c>
      <c r="E2773" s="13" t="s">
        <v>23</v>
      </c>
      <c r="F2773" t="s">
        <v>24</v>
      </c>
      <c r="G2773">
        <v>41</v>
      </c>
      <c r="H2773" s="12">
        <v>1160.06</v>
      </c>
      <c r="I2773">
        <v>7.22</v>
      </c>
      <c r="J2773" t="s">
        <v>1121</v>
      </c>
      <c r="K2773" t="b">
        <f t="shared" si="43"/>
        <v>0</v>
      </c>
    </row>
    <row r="2774" spans="1:11" x14ac:dyDescent="0.25">
      <c r="A2774" t="s">
        <v>36</v>
      </c>
      <c r="B2774" t="s">
        <v>37</v>
      </c>
      <c r="C2774" t="s">
        <v>48</v>
      </c>
      <c r="D2774" s="15">
        <v>45539.51766203704</v>
      </c>
      <c r="E2774" s="13" t="s">
        <v>23</v>
      </c>
      <c r="F2774" t="s">
        <v>25</v>
      </c>
      <c r="G2774">
        <v>40</v>
      </c>
      <c r="H2774" s="12">
        <v>1158.8499999999999</v>
      </c>
      <c r="I2774">
        <v>2.6339999999999999</v>
      </c>
      <c r="J2774" t="s">
        <v>1122</v>
      </c>
      <c r="K2774" t="b">
        <f t="shared" si="43"/>
        <v>0</v>
      </c>
    </row>
    <row r="2775" spans="1:11" x14ac:dyDescent="0.25">
      <c r="A2775" t="s">
        <v>36</v>
      </c>
      <c r="B2775" t="s">
        <v>37</v>
      </c>
      <c r="C2775" t="s">
        <v>48</v>
      </c>
      <c r="D2775" s="15">
        <v>45539.517708333333</v>
      </c>
      <c r="E2775" s="13" t="s">
        <v>26</v>
      </c>
      <c r="F2775" t="s">
        <v>22</v>
      </c>
      <c r="G2775">
        <v>33</v>
      </c>
      <c r="H2775" s="12">
        <v>1154.23</v>
      </c>
      <c r="I2775">
        <v>5.6479999999999997</v>
      </c>
      <c r="J2775" t="s">
        <v>1123</v>
      </c>
      <c r="K2775" t="b">
        <f t="shared" si="43"/>
        <v>0</v>
      </c>
    </row>
    <row r="2776" spans="1:11" x14ac:dyDescent="0.25">
      <c r="A2776" t="s">
        <v>36</v>
      </c>
      <c r="B2776" t="s">
        <v>37</v>
      </c>
      <c r="C2776" t="s">
        <v>48</v>
      </c>
      <c r="D2776" s="15">
        <v>45539.517777777779</v>
      </c>
      <c r="E2776" s="13" t="s">
        <v>27</v>
      </c>
      <c r="F2776" t="s">
        <v>22</v>
      </c>
      <c r="G2776">
        <v>33</v>
      </c>
      <c r="H2776" s="12">
        <v>911.34</v>
      </c>
      <c r="I2776">
        <v>1.6930000000000001</v>
      </c>
      <c r="J2776" t="s">
        <v>1124</v>
      </c>
      <c r="K2776" t="b">
        <f t="shared" si="43"/>
        <v>0</v>
      </c>
    </row>
    <row r="2777" spans="1:11" x14ac:dyDescent="0.25">
      <c r="A2777" t="s">
        <v>36</v>
      </c>
      <c r="B2777" t="s">
        <v>37</v>
      </c>
      <c r="C2777" t="s">
        <v>48</v>
      </c>
      <c r="D2777" s="15">
        <v>45539.517847222225</v>
      </c>
      <c r="E2777" s="13" t="s">
        <v>27</v>
      </c>
      <c r="F2777" t="s">
        <v>28</v>
      </c>
      <c r="G2777">
        <v>53</v>
      </c>
      <c r="H2777" s="12">
        <v>1174.57</v>
      </c>
      <c r="I2777">
        <v>2.5590000000000002</v>
      </c>
      <c r="J2777" t="s">
        <v>1125</v>
      </c>
      <c r="K2777" t="b">
        <f t="shared" si="43"/>
        <v>0</v>
      </c>
    </row>
    <row r="2778" spans="1:11" x14ac:dyDescent="0.25">
      <c r="A2778" t="s">
        <v>36</v>
      </c>
      <c r="B2778" t="s">
        <v>37</v>
      </c>
      <c r="C2778" t="s">
        <v>48</v>
      </c>
      <c r="D2778" s="15">
        <v>45539.517928240741</v>
      </c>
      <c r="E2778" s="13" t="s">
        <v>26</v>
      </c>
      <c r="F2778" t="s">
        <v>28</v>
      </c>
      <c r="G2778">
        <v>41</v>
      </c>
      <c r="H2778" s="12">
        <v>1391.94</v>
      </c>
      <c r="I2778">
        <v>5.2430000000000003</v>
      </c>
      <c r="J2778" t="s">
        <v>1126</v>
      </c>
      <c r="K2778" t="b">
        <f t="shared" si="43"/>
        <v>0</v>
      </c>
    </row>
    <row r="2779" spans="1:11" x14ac:dyDescent="0.25">
      <c r="A2779" t="s">
        <v>36</v>
      </c>
      <c r="B2779" t="s">
        <v>37</v>
      </c>
      <c r="C2779" t="s">
        <v>48</v>
      </c>
      <c r="D2779" s="15">
        <v>45539.517997685187</v>
      </c>
      <c r="E2779" s="13" t="s">
        <v>35</v>
      </c>
      <c r="F2779" t="s">
        <v>33</v>
      </c>
      <c r="G2779">
        <v>1</v>
      </c>
      <c r="H2779" s="12">
        <v>1750121</v>
      </c>
      <c r="I2779">
        <v>2.681</v>
      </c>
      <c r="J2779" t="s">
        <v>1127</v>
      </c>
      <c r="K2779" t="b">
        <f t="shared" si="43"/>
        <v>0</v>
      </c>
    </row>
    <row r="2780" spans="1:11" x14ac:dyDescent="0.25">
      <c r="A2780" t="s">
        <v>36</v>
      </c>
      <c r="B2780" t="s">
        <v>37</v>
      </c>
      <c r="C2780" t="s">
        <v>48</v>
      </c>
      <c r="D2780" s="15">
        <v>45539.51803240741</v>
      </c>
      <c r="E2780" s="13" t="s">
        <v>34</v>
      </c>
      <c r="F2780" t="s">
        <v>22</v>
      </c>
      <c r="G2780">
        <v>48</v>
      </c>
      <c r="H2780" s="12">
        <v>1751.72</v>
      </c>
      <c r="I2780">
        <v>3.3570000000000002</v>
      </c>
      <c r="J2780" t="s">
        <v>1128</v>
      </c>
      <c r="K2780" t="b">
        <f t="shared" si="43"/>
        <v>0</v>
      </c>
    </row>
    <row r="2781" spans="1:11" x14ac:dyDescent="0.25">
      <c r="A2781" t="s">
        <v>36</v>
      </c>
      <c r="B2781" t="s">
        <v>37</v>
      </c>
      <c r="C2781" t="s">
        <v>48</v>
      </c>
      <c r="D2781" s="15">
        <v>45539.518078703702</v>
      </c>
      <c r="E2781" s="13" t="s">
        <v>34</v>
      </c>
      <c r="F2781" t="s">
        <v>25</v>
      </c>
      <c r="G2781">
        <v>46</v>
      </c>
      <c r="H2781" s="12">
        <v>1514.16</v>
      </c>
      <c r="I2781">
        <v>1.7529999999999999</v>
      </c>
      <c r="J2781" t="s">
        <v>1129</v>
      </c>
      <c r="K2781" t="b">
        <f t="shared" si="43"/>
        <v>0</v>
      </c>
    </row>
    <row r="2782" spans="1:11" x14ac:dyDescent="0.25">
      <c r="A2782" t="s">
        <v>36</v>
      </c>
      <c r="B2782" t="s">
        <v>37</v>
      </c>
      <c r="C2782" t="s">
        <v>37</v>
      </c>
      <c r="D2782" s="15">
        <v>45539.552476851852</v>
      </c>
      <c r="E2782" s="13" t="s">
        <v>21</v>
      </c>
      <c r="F2782" t="s">
        <v>22</v>
      </c>
      <c r="G2782">
        <v>25</v>
      </c>
      <c r="H2782" s="12">
        <v>1682.94</v>
      </c>
      <c r="I2782">
        <v>5.2290000000000001</v>
      </c>
      <c r="J2782" t="s">
        <v>1130</v>
      </c>
    </row>
    <row r="2783" spans="1:11" x14ac:dyDescent="0.25">
      <c r="A2783" t="s">
        <v>36</v>
      </c>
      <c r="B2783" t="s">
        <v>37</v>
      </c>
      <c r="C2783" t="s">
        <v>37</v>
      </c>
      <c r="D2783" s="15">
        <v>45539.552557870367</v>
      </c>
      <c r="E2783" s="13" t="s">
        <v>23</v>
      </c>
      <c r="F2783" t="s">
        <v>24</v>
      </c>
      <c r="G2783">
        <v>41</v>
      </c>
      <c r="H2783" s="12">
        <v>3799.84</v>
      </c>
      <c r="I2783">
        <v>3.847</v>
      </c>
      <c r="J2783" t="s">
        <v>1131</v>
      </c>
    </row>
    <row r="2784" spans="1:11" x14ac:dyDescent="0.25">
      <c r="A2784" t="s">
        <v>36</v>
      </c>
      <c r="B2784" t="s">
        <v>37</v>
      </c>
      <c r="C2784" t="s">
        <v>37</v>
      </c>
      <c r="D2784" s="15">
        <v>45539.552604166667</v>
      </c>
      <c r="E2784" s="13" t="s">
        <v>23</v>
      </c>
      <c r="F2784" t="s">
        <v>25</v>
      </c>
      <c r="G2784">
        <v>41</v>
      </c>
      <c r="H2784" s="12">
        <v>3800.14</v>
      </c>
      <c r="I2784">
        <v>1.589</v>
      </c>
      <c r="J2784" t="s">
        <v>1132</v>
      </c>
    </row>
    <row r="2785" spans="1:10" x14ac:dyDescent="0.25">
      <c r="A2785" t="s">
        <v>36</v>
      </c>
      <c r="B2785" t="s">
        <v>37</v>
      </c>
      <c r="C2785" t="s">
        <v>37</v>
      </c>
      <c r="D2785" s="15">
        <v>45539.55263888889</v>
      </c>
      <c r="E2785" s="13" t="s">
        <v>26</v>
      </c>
      <c r="F2785" t="s">
        <v>22</v>
      </c>
      <c r="G2785">
        <v>34</v>
      </c>
      <c r="H2785" s="12">
        <v>4538.41</v>
      </c>
      <c r="I2785">
        <v>5.3929999999999998</v>
      </c>
      <c r="J2785" t="s">
        <v>1133</v>
      </c>
    </row>
    <row r="2786" spans="1:10" x14ac:dyDescent="0.25">
      <c r="A2786" t="s">
        <v>36</v>
      </c>
      <c r="B2786" t="s">
        <v>37</v>
      </c>
      <c r="C2786" t="s">
        <v>37</v>
      </c>
      <c r="D2786" s="15">
        <v>45539.55269675926</v>
      </c>
      <c r="E2786" s="13" t="s">
        <v>27</v>
      </c>
      <c r="F2786" t="s">
        <v>22</v>
      </c>
      <c r="G2786">
        <v>34</v>
      </c>
      <c r="H2786" s="12">
        <v>2894.37</v>
      </c>
      <c r="I2786">
        <v>2.0539999999999998</v>
      </c>
      <c r="J2786" t="s">
        <v>1134</v>
      </c>
    </row>
    <row r="2787" spans="1:10" x14ac:dyDescent="0.25">
      <c r="A2787" t="s">
        <v>36</v>
      </c>
      <c r="B2787" t="s">
        <v>37</v>
      </c>
      <c r="C2787" t="s">
        <v>37</v>
      </c>
      <c r="D2787" s="15">
        <v>45539.552800925929</v>
      </c>
      <c r="E2787" s="13" t="s">
        <v>27</v>
      </c>
      <c r="F2787" t="s">
        <v>28</v>
      </c>
      <c r="G2787">
        <v>55</v>
      </c>
      <c r="H2787" s="12">
        <v>4063.93</v>
      </c>
      <c r="I2787">
        <v>2.2970000000000002</v>
      </c>
      <c r="J2787" t="s">
        <v>1135</v>
      </c>
    </row>
    <row r="2788" spans="1:10" x14ac:dyDescent="0.25">
      <c r="A2788" t="s">
        <v>36</v>
      </c>
      <c r="B2788" t="s">
        <v>37</v>
      </c>
      <c r="C2788" t="s">
        <v>37</v>
      </c>
      <c r="D2788" s="15">
        <v>45539.552893518521</v>
      </c>
      <c r="E2788" s="13" t="s">
        <v>26</v>
      </c>
      <c r="F2788" t="s">
        <v>28</v>
      </c>
      <c r="G2788">
        <v>41</v>
      </c>
      <c r="H2788" s="12">
        <v>4783.51</v>
      </c>
      <c r="I2788">
        <v>5.8129999999999997</v>
      </c>
      <c r="J2788" t="s">
        <v>1136</v>
      </c>
    </row>
    <row r="2789" spans="1:10" x14ac:dyDescent="0.25">
      <c r="A2789" t="s">
        <v>36</v>
      </c>
      <c r="B2789" t="s">
        <v>37</v>
      </c>
      <c r="C2789" t="s">
        <v>37</v>
      </c>
      <c r="D2789" s="15">
        <v>45539.552974537037</v>
      </c>
      <c r="E2789" s="13" t="s">
        <v>35</v>
      </c>
      <c r="F2789" t="s">
        <v>33</v>
      </c>
      <c r="G2789">
        <v>1</v>
      </c>
      <c r="H2789" s="12">
        <v>1756718</v>
      </c>
      <c r="I2789">
        <v>5.4340000000000002</v>
      </c>
      <c r="J2789" t="s">
        <v>1137</v>
      </c>
    </row>
    <row r="2790" spans="1:10" x14ac:dyDescent="0.25">
      <c r="A2790" t="s">
        <v>36</v>
      </c>
      <c r="B2790" t="s">
        <v>37</v>
      </c>
      <c r="C2790" t="s">
        <v>37</v>
      </c>
      <c r="D2790" s="15">
        <v>45539.553032407406</v>
      </c>
      <c r="E2790" s="13" t="s">
        <v>34</v>
      </c>
      <c r="F2790" t="s">
        <v>22</v>
      </c>
      <c r="G2790">
        <v>46</v>
      </c>
      <c r="H2790" s="12">
        <v>5168.47</v>
      </c>
      <c r="I2790">
        <v>2.855</v>
      </c>
      <c r="J2790" t="s">
        <v>1138</v>
      </c>
    </row>
    <row r="2791" spans="1:10" x14ac:dyDescent="0.25">
      <c r="A2791" t="s">
        <v>36</v>
      </c>
      <c r="B2791" t="s">
        <v>37</v>
      </c>
      <c r="C2791" t="s">
        <v>37</v>
      </c>
      <c r="D2791" s="15">
        <v>45539.553078703706</v>
      </c>
      <c r="E2791" s="13" t="s">
        <v>34</v>
      </c>
      <c r="F2791" t="s">
        <v>25</v>
      </c>
      <c r="G2791">
        <v>46</v>
      </c>
      <c r="H2791" s="12">
        <v>5168.3500000000004</v>
      </c>
      <c r="I2791">
        <v>1.8140000000000001</v>
      </c>
      <c r="J2791" t="s">
        <v>1139</v>
      </c>
    </row>
    <row r="2792" spans="1:10" x14ac:dyDescent="0.25">
      <c r="A2792" t="s">
        <v>36</v>
      </c>
      <c r="B2792" t="s">
        <v>37</v>
      </c>
      <c r="C2792" t="s">
        <v>48</v>
      </c>
      <c r="D2792" s="15">
        <v>45539.559201388889</v>
      </c>
      <c r="E2792" s="13" t="s">
        <v>21</v>
      </c>
      <c r="F2792" t="s">
        <v>22</v>
      </c>
      <c r="G2792">
        <v>26</v>
      </c>
      <c r="H2792" s="12">
        <v>745.48</v>
      </c>
      <c r="I2792">
        <v>2.9769999999999999</v>
      </c>
      <c r="J2792" t="s">
        <v>1140</v>
      </c>
    </row>
    <row r="2793" spans="1:10" x14ac:dyDescent="0.25">
      <c r="A2793" t="s">
        <v>36</v>
      </c>
      <c r="B2793" t="s">
        <v>37</v>
      </c>
      <c r="C2793" t="s">
        <v>48</v>
      </c>
      <c r="D2793" s="15">
        <v>45539.559259259258</v>
      </c>
      <c r="E2793" s="13" t="s">
        <v>23</v>
      </c>
      <c r="F2793" t="s">
        <v>24</v>
      </c>
      <c r="G2793">
        <v>40</v>
      </c>
      <c r="H2793" s="12">
        <v>1158.83</v>
      </c>
      <c r="I2793">
        <v>2.8090000000000002</v>
      </c>
      <c r="J2793" t="s">
        <v>1141</v>
      </c>
    </row>
    <row r="2794" spans="1:10" x14ac:dyDescent="0.25">
      <c r="A2794" t="s">
        <v>36</v>
      </c>
      <c r="B2794" t="s">
        <v>37</v>
      </c>
      <c r="C2794" t="s">
        <v>48</v>
      </c>
      <c r="D2794" s="15">
        <v>45539.559293981481</v>
      </c>
      <c r="E2794" s="13" t="s">
        <v>23</v>
      </c>
      <c r="F2794" t="s">
        <v>25</v>
      </c>
      <c r="G2794">
        <v>38</v>
      </c>
      <c r="H2794" s="12">
        <v>921.79</v>
      </c>
      <c r="I2794">
        <v>2.0139999999999998</v>
      </c>
      <c r="J2794" t="s">
        <v>1142</v>
      </c>
    </row>
    <row r="2795" spans="1:10" x14ac:dyDescent="0.25">
      <c r="A2795" t="s">
        <v>36</v>
      </c>
      <c r="B2795" t="s">
        <v>37</v>
      </c>
      <c r="C2795" t="s">
        <v>48</v>
      </c>
      <c r="D2795" s="15">
        <v>45539.559328703705</v>
      </c>
      <c r="E2795" s="13" t="s">
        <v>26</v>
      </c>
      <c r="F2795" t="s">
        <v>22</v>
      </c>
      <c r="G2795">
        <v>37</v>
      </c>
      <c r="H2795" s="12">
        <v>1628.37</v>
      </c>
      <c r="I2795">
        <v>7.38</v>
      </c>
      <c r="J2795" t="s">
        <v>1143</v>
      </c>
    </row>
    <row r="2796" spans="1:10" x14ac:dyDescent="0.25">
      <c r="A2796" t="s">
        <v>36</v>
      </c>
      <c r="B2796" t="s">
        <v>37</v>
      </c>
      <c r="C2796" t="s">
        <v>48</v>
      </c>
      <c r="D2796" s="15">
        <v>45539.559421296297</v>
      </c>
      <c r="E2796" s="13" t="s">
        <v>27</v>
      </c>
      <c r="F2796" t="s">
        <v>22</v>
      </c>
      <c r="G2796">
        <v>31</v>
      </c>
      <c r="H2796" s="12">
        <v>674.27</v>
      </c>
      <c r="I2796">
        <v>2.0350000000000001</v>
      </c>
      <c r="J2796" t="s">
        <v>1144</v>
      </c>
    </row>
    <row r="2797" spans="1:10" x14ac:dyDescent="0.25">
      <c r="A2797" t="s">
        <v>36</v>
      </c>
      <c r="B2797" t="s">
        <v>37</v>
      </c>
      <c r="C2797" t="s">
        <v>48</v>
      </c>
      <c r="D2797" s="15">
        <v>45539.559502314813</v>
      </c>
      <c r="E2797" s="13" t="s">
        <v>27</v>
      </c>
      <c r="F2797" t="s">
        <v>28</v>
      </c>
      <c r="G2797">
        <v>53</v>
      </c>
      <c r="H2797" s="12">
        <v>1174.58</v>
      </c>
      <c r="I2797">
        <v>4.569</v>
      </c>
      <c r="J2797" t="s">
        <v>1145</v>
      </c>
    </row>
    <row r="2798" spans="1:10" x14ac:dyDescent="0.25">
      <c r="A2798" t="s">
        <v>36</v>
      </c>
      <c r="B2798" t="s">
        <v>37</v>
      </c>
      <c r="C2798" t="s">
        <v>48</v>
      </c>
      <c r="D2798" s="15">
        <v>45539.559606481482</v>
      </c>
      <c r="E2798" s="13" t="s">
        <v>26</v>
      </c>
      <c r="F2798" t="s">
        <v>28</v>
      </c>
      <c r="G2798">
        <v>41</v>
      </c>
      <c r="H2798" s="12">
        <v>1391.94</v>
      </c>
      <c r="I2798">
        <v>4.8369999999999997</v>
      </c>
      <c r="J2798" t="s">
        <v>1146</v>
      </c>
    </row>
    <row r="2799" spans="1:10" x14ac:dyDescent="0.25">
      <c r="A2799" t="s">
        <v>36</v>
      </c>
      <c r="B2799" t="s">
        <v>37</v>
      </c>
      <c r="C2799" t="s">
        <v>48</v>
      </c>
      <c r="D2799" s="15">
        <v>45539.559675925928</v>
      </c>
      <c r="E2799" s="13" t="s">
        <v>35</v>
      </c>
      <c r="F2799" t="s">
        <v>33</v>
      </c>
      <c r="G2799">
        <v>1</v>
      </c>
      <c r="H2799" s="12">
        <v>1750674</v>
      </c>
      <c r="I2799">
        <v>3.242</v>
      </c>
      <c r="J2799" t="s">
        <v>1147</v>
      </c>
    </row>
    <row r="2800" spans="1:10" x14ac:dyDescent="0.25">
      <c r="A2800" t="s">
        <v>36</v>
      </c>
      <c r="B2800" t="s">
        <v>37</v>
      </c>
      <c r="C2800" t="s">
        <v>48</v>
      </c>
      <c r="D2800" s="15">
        <v>45539.559710648151</v>
      </c>
      <c r="E2800" s="13" t="s">
        <v>34</v>
      </c>
      <c r="F2800" t="s">
        <v>22</v>
      </c>
      <c r="G2800">
        <v>48</v>
      </c>
      <c r="H2800" s="12">
        <v>1751.73</v>
      </c>
      <c r="I2800">
        <v>2.9689999999999999</v>
      </c>
      <c r="J2800" t="s">
        <v>1148</v>
      </c>
    </row>
    <row r="2801" spans="1:10" x14ac:dyDescent="0.25">
      <c r="A2801" t="s">
        <v>36</v>
      </c>
      <c r="B2801" t="s">
        <v>37</v>
      </c>
      <c r="C2801" t="s">
        <v>48</v>
      </c>
      <c r="D2801" s="15">
        <v>45539.559756944444</v>
      </c>
      <c r="E2801" s="13" t="s">
        <v>34</v>
      </c>
      <c r="F2801" t="s">
        <v>25</v>
      </c>
      <c r="G2801">
        <v>46</v>
      </c>
      <c r="H2801" s="12">
        <v>1514.17</v>
      </c>
      <c r="I2801">
        <v>1.869</v>
      </c>
      <c r="J2801" t="s">
        <v>1149</v>
      </c>
    </row>
    <row r="2802" spans="1:10" x14ac:dyDescent="0.25">
      <c r="A2802" t="s">
        <v>36</v>
      </c>
      <c r="B2802" t="s">
        <v>37</v>
      </c>
      <c r="C2802" t="s">
        <v>37</v>
      </c>
      <c r="D2802" s="15">
        <v>45539.593969907408</v>
      </c>
      <c r="E2802" s="13" t="s">
        <v>21</v>
      </c>
      <c r="F2802" t="s">
        <v>22</v>
      </c>
      <c r="G2802">
        <v>25</v>
      </c>
      <c r="H2802" s="12">
        <v>1682.94</v>
      </c>
      <c r="I2802">
        <v>4.6470000000000002</v>
      </c>
      <c r="J2802" t="s">
        <v>1150</v>
      </c>
    </row>
    <row r="2803" spans="1:10" x14ac:dyDescent="0.25">
      <c r="A2803" t="s">
        <v>36</v>
      </c>
      <c r="B2803" t="s">
        <v>37</v>
      </c>
      <c r="C2803" t="s">
        <v>37</v>
      </c>
      <c r="D2803" s="15">
        <v>45539.594039351854</v>
      </c>
      <c r="E2803" s="13" t="s">
        <v>23</v>
      </c>
      <c r="F2803" t="s">
        <v>24</v>
      </c>
      <c r="G2803">
        <v>41</v>
      </c>
      <c r="H2803" s="12">
        <v>3799.84</v>
      </c>
      <c r="I2803">
        <v>3.7440000000000002</v>
      </c>
      <c r="J2803" t="s">
        <v>1151</v>
      </c>
    </row>
    <row r="2804" spans="1:10" x14ac:dyDescent="0.25">
      <c r="A2804" t="s">
        <v>36</v>
      </c>
      <c r="B2804" t="s">
        <v>37</v>
      </c>
      <c r="C2804" t="s">
        <v>37</v>
      </c>
      <c r="D2804" s="15">
        <v>45539.594085648147</v>
      </c>
      <c r="E2804" s="13" t="s">
        <v>23</v>
      </c>
      <c r="F2804" t="s">
        <v>25</v>
      </c>
      <c r="G2804">
        <v>40</v>
      </c>
      <c r="H2804" s="12">
        <v>3563.5</v>
      </c>
      <c r="I2804">
        <v>1.869</v>
      </c>
      <c r="J2804" t="s">
        <v>1152</v>
      </c>
    </row>
    <row r="2805" spans="1:10" x14ac:dyDescent="0.25">
      <c r="A2805" t="s">
        <v>36</v>
      </c>
      <c r="B2805" t="s">
        <v>37</v>
      </c>
      <c r="C2805" t="s">
        <v>37</v>
      </c>
      <c r="D2805" s="15">
        <v>45539.594108796293</v>
      </c>
      <c r="E2805" s="13" t="s">
        <v>26</v>
      </c>
      <c r="F2805" t="s">
        <v>22</v>
      </c>
      <c r="G2805">
        <v>35</v>
      </c>
      <c r="H2805" s="12">
        <v>4775.0600000000004</v>
      </c>
      <c r="I2805">
        <v>5.0880000000000001</v>
      </c>
      <c r="J2805" t="s">
        <v>1153</v>
      </c>
    </row>
    <row r="2806" spans="1:10" x14ac:dyDescent="0.25">
      <c r="A2806" t="s">
        <v>36</v>
      </c>
      <c r="B2806" t="s">
        <v>37</v>
      </c>
      <c r="C2806" t="s">
        <v>37</v>
      </c>
      <c r="D2806" s="15">
        <v>45539.594178240739</v>
      </c>
      <c r="E2806" s="13" t="s">
        <v>27</v>
      </c>
      <c r="F2806" t="s">
        <v>22</v>
      </c>
      <c r="G2806">
        <v>34</v>
      </c>
      <c r="H2806" s="12">
        <v>2894.37</v>
      </c>
      <c r="I2806">
        <v>1.8140000000000001</v>
      </c>
      <c r="J2806" t="s">
        <v>1154</v>
      </c>
    </row>
    <row r="2807" spans="1:10" x14ac:dyDescent="0.25">
      <c r="A2807" t="s">
        <v>36</v>
      </c>
      <c r="B2807" t="s">
        <v>37</v>
      </c>
      <c r="C2807" t="s">
        <v>37</v>
      </c>
      <c r="D2807" s="15">
        <v>45539.594247685185</v>
      </c>
      <c r="E2807" s="13" t="s">
        <v>27</v>
      </c>
      <c r="F2807" t="s">
        <v>28</v>
      </c>
      <c r="G2807">
        <v>54</v>
      </c>
      <c r="H2807" s="12">
        <v>3827.29</v>
      </c>
      <c r="I2807">
        <v>2.226</v>
      </c>
      <c r="J2807" t="s">
        <v>1155</v>
      </c>
    </row>
    <row r="2808" spans="1:10" x14ac:dyDescent="0.25">
      <c r="A2808" t="s">
        <v>36</v>
      </c>
      <c r="B2808" t="s">
        <v>37</v>
      </c>
      <c r="C2808" t="s">
        <v>37</v>
      </c>
      <c r="D2808" s="15">
        <v>45539.594328703701</v>
      </c>
      <c r="E2808" s="13" t="s">
        <v>26</v>
      </c>
      <c r="F2808" t="s">
        <v>28</v>
      </c>
      <c r="G2808">
        <v>41</v>
      </c>
      <c r="H2808" s="12">
        <v>4783.51</v>
      </c>
      <c r="I2808">
        <v>5.5359999999999996</v>
      </c>
      <c r="J2808" t="s">
        <v>1156</v>
      </c>
    </row>
    <row r="2809" spans="1:10" x14ac:dyDescent="0.25">
      <c r="A2809" t="s">
        <v>36</v>
      </c>
      <c r="B2809" t="s">
        <v>37</v>
      </c>
      <c r="C2809" t="s">
        <v>37</v>
      </c>
      <c r="D2809" s="15">
        <v>45539.594398148147</v>
      </c>
      <c r="E2809" s="13" t="s">
        <v>35</v>
      </c>
      <c r="F2809" t="s">
        <v>33</v>
      </c>
      <c r="G2809">
        <v>1</v>
      </c>
      <c r="H2809" s="12">
        <v>1757211</v>
      </c>
      <c r="I2809">
        <v>2.2360000000000002</v>
      </c>
      <c r="J2809" t="s">
        <v>1157</v>
      </c>
    </row>
    <row r="2810" spans="1:10" x14ac:dyDescent="0.25">
      <c r="A2810" t="s">
        <v>36</v>
      </c>
      <c r="B2810" t="s">
        <v>37</v>
      </c>
      <c r="C2810" t="s">
        <v>37</v>
      </c>
      <c r="D2810" s="15">
        <v>45539.594421296293</v>
      </c>
      <c r="E2810" s="13" t="s">
        <v>34</v>
      </c>
      <c r="F2810" t="s">
        <v>22</v>
      </c>
      <c r="G2810">
        <v>47</v>
      </c>
      <c r="H2810" s="12">
        <v>5405.12</v>
      </c>
      <c r="I2810">
        <v>2.7229999999999999</v>
      </c>
      <c r="J2810" t="s">
        <v>1158</v>
      </c>
    </row>
    <row r="2811" spans="1:10" x14ac:dyDescent="0.25">
      <c r="A2811" t="s">
        <v>36</v>
      </c>
      <c r="B2811" t="s">
        <v>37</v>
      </c>
      <c r="C2811" t="s">
        <v>37</v>
      </c>
      <c r="D2811" s="15">
        <v>45539.594467592593</v>
      </c>
      <c r="E2811" s="13" t="s">
        <v>34</v>
      </c>
      <c r="F2811" t="s">
        <v>25</v>
      </c>
      <c r="G2811">
        <v>46</v>
      </c>
      <c r="H2811" s="12">
        <v>5168.3500000000004</v>
      </c>
      <c r="I2811">
        <v>2.2829999999999999</v>
      </c>
      <c r="J2811" t="s">
        <v>1159</v>
      </c>
    </row>
    <row r="2812" spans="1:10" x14ac:dyDescent="0.25">
      <c r="A2812" t="s">
        <v>36</v>
      </c>
      <c r="B2812" t="s">
        <v>37</v>
      </c>
      <c r="C2812" t="s">
        <v>48</v>
      </c>
      <c r="D2812" s="15">
        <v>45539.600868055553</v>
      </c>
      <c r="E2812" s="13" t="s">
        <v>21</v>
      </c>
      <c r="F2812" t="s">
        <v>22</v>
      </c>
      <c r="G2812">
        <v>25</v>
      </c>
      <c r="H2812" s="12">
        <v>744.25</v>
      </c>
      <c r="I2812">
        <v>2.8260000000000001</v>
      </c>
      <c r="J2812" t="s">
        <v>1160</v>
      </c>
    </row>
    <row r="2813" spans="1:10" x14ac:dyDescent="0.25">
      <c r="A2813" t="s">
        <v>36</v>
      </c>
      <c r="B2813" t="s">
        <v>37</v>
      </c>
      <c r="C2813" t="s">
        <v>48</v>
      </c>
      <c r="D2813" s="15">
        <v>45539.600914351853</v>
      </c>
      <c r="E2813" s="13" t="s">
        <v>23</v>
      </c>
      <c r="F2813" t="s">
        <v>24</v>
      </c>
      <c r="G2813">
        <v>41</v>
      </c>
      <c r="H2813" s="12">
        <v>1160.05</v>
      </c>
      <c r="I2813">
        <v>3.02</v>
      </c>
      <c r="J2813" t="s">
        <v>1161</v>
      </c>
    </row>
    <row r="2814" spans="1:10" x14ac:dyDescent="0.25">
      <c r="A2814" t="s">
        <v>36</v>
      </c>
      <c r="B2814" t="s">
        <v>37</v>
      </c>
      <c r="C2814" t="s">
        <v>48</v>
      </c>
      <c r="D2814" s="15">
        <v>45539.600960648146</v>
      </c>
      <c r="E2814" s="13" t="s">
        <v>23</v>
      </c>
      <c r="F2814" t="s">
        <v>25</v>
      </c>
      <c r="G2814">
        <v>38</v>
      </c>
      <c r="H2814" s="12">
        <v>921.79</v>
      </c>
      <c r="I2814">
        <v>2.0129999999999999</v>
      </c>
      <c r="J2814" t="s">
        <v>1162</v>
      </c>
    </row>
    <row r="2815" spans="1:10" x14ac:dyDescent="0.25">
      <c r="A2815" t="s">
        <v>36</v>
      </c>
      <c r="B2815" t="s">
        <v>37</v>
      </c>
      <c r="C2815" t="s">
        <v>48</v>
      </c>
      <c r="D2815" s="15">
        <v>45539.600983796299</v>
      </c>
      <c r="E2815" s="13" t="s">
        <v>26</v>
      </c>
      <c r="F2815" t="s">
        <v>22</v>
      </c>
      <c r="G2815">
        <v>37</v>
      </c>
      <c r="H2815" s="12">
        <v>1628.37</v>
      </c>
      <c r="I2815">
        <v>6.3890000000000002</v>
      </c>
      <c r="J2815" t="s">
        <v>1163</v>
      </c>
    </row>
    <row r="2816" spans="1:10" x14ac:dyDescent="0.25">
      <c r="A2816" t="s">
        <v>36</v>
      </c>
      <c r="B2816" t="s">
        <v>37</v>
      </c>
      <c r="C2816" t="s">
        <v>48</v>
      </c>
      <c r="D2816" s="15">
        <v>45539.601076388892</v>
      </c>
      <c r="E2816" s="13" t="s">
        <v>27</v>
      </c>
      <c r="F2816" t="s">
        <v>22</v>
      </c>
      <c r="G2816">
        <v>33</v>
      </c>
      <c r="H2816" s="12">
        <v>911.33</v>
      </c>
      <c r="I2816">
        <v>2.4319999999999999</v>
      </c>
      <c r="J2816" t="s">
        <v>1164</v>
      </c>
    </row>
    <row r="2817" spans="1:10" x14ac:dyDescent="0.25">
      <c r="A2817" t="s">
        <v>36</v>
      </c>
      <c r="B2817" t="s">
        <v>37</v>
      </c>
      <c r="C2817" t="s">
        <v>48</v>
      </c>
      <c r="D2817" s="15">
        <v>45539.601157407407</v>
      </c>
      <c r="E2817" s="13" t="s">
        <v>27</v>
      </c>
      <c r="F2817" t="s">
        <v>28</v>
      </c>
      <c r="G2817">
        <v>51</v>
      </c>
      <c r="H2817" s="12">
        <v>937.49</v>
      </c>
      <c r="I2817">
        <v>2.355</v>
      </c>
      <c r="J2817" t="s">
        <v>1165</v>
      </c>
    </row>
    <row r="2818" spans="1:10" x14ac:dyDescent="0.25">
      <c r="A2818" t="s">
        <v>36</v>
      </c>
      <c r="B2818" t="s">
        <v>37</v>
      </c>
      <c r="C2818" t="s">
        <v>48</v>
      </c>
      <c r="D2818" s="15">
        <v>45539.601238425923</v>
      </c>
      <c r="E2818" s="13" t="s">
        <v>26</v>
      </c>
      <c r="F2818" t="s">
        <v>28</v>
      </c>
      <c r="G2818">
        <v>41</v>
      </c>
      <c r="H2818" s="12">
        <v>1391.94</v>
      </c>
      <c r="I2818">
        <v>4.7869999999999999</v>
      </c>
      <c r="J2818" t="s">
        <v>1166</v>
      </c>
    </row>
    <row r="2819" spans="1:10" x14ac:dyDescent="0.25">
      <c r="A2819" t="s">
        <v>36</v>
      </c>
      <c r="B2819" t="s">
        <v>37</v>
      </c>
      <c r="C2819" t="s">
        <v>48</v>
      </c>
      <c r="D2819" s="15">
        <v>45539.601307870369</v>
      </c>
      <c r="E2819" s="13" t="s">
        <v>35</v>
      </c>
      <c r="F2819" t="s">
        <v>33</v>
      </c>
      <c r="G2819">
        <v>1</v>
      </c>
      <c r="H2819" s="12">
        <v>1751227</v>
      </c>
      <c r="I2819">
        <v>4.0069999999999997</v>
      </c>
      <c r="J2819" t="s">
        <v>1167</v>
      </c>
    </row>
    <row r="2820" spans="1:10" x14ac:dyDescent="0.25">
      <c r="A2820" t="s">
        <v>36</v>
      </c>
      <c r="B2820" t="s">
        <v>37</v>
      </c>
      <c r="C2820" t="s">
        <v>48</v>
      </c>
      <c r="D2820" s="15">
        <v>45539.601354166669</v>
      </c>
      <c r="E2820" s="13" t="s">
        <v>34</v>
      </c>
      <c r="F2820" t="s">
        <v>22</v>
      </c>
      <c r="G2820">
        <v>48</v>
      </c>
      <c r="H2820" s="12">
        <v>1751.72</v>
      </c>
      <c r="I2820">
        <v>3.3780000000000001</v>
      </c>
      <c r="J2820" t="s">
        <v>1168</v>
      </c>
    </row>
    <row r="2821" spans="1:10" x14ac:dyDescent="0.25">
      <c r="A2821" t="s">
        <v>36</v>
      </c>
      <c r="B2821" t="s">
        <v>37</v>
      </c>
      <c r="C2821" t="s">
        <v>48</v>
      </c>
      <c r="D2821" s="15">
        <v>45539.601400462961</v>
      </c>
      <c r="E2821" s="13" t="s">
        <v>34</v>
      </c>
      <c r="F2821" t="s">
        <v>25</v>
      </c>
      <c r="G2821">
        <v>46</v>
      </c>
      <c r="H2821" s="12">
        <v>1514.17</v>
      </c>
      <c r="I2821">
        <v>1.7050000000000001</v>
      </c>
      <c r="J2821" t="s">
        <v>1169</v>
      </c>
    </row>
    <row r="2822" spans="1:10" x14ac:dyDescent="0.25">
      <c r="A2822" t="s">
        <v>36</v>
      </c>
      <c r="B2822" t="s">
        <v>37</v>
      </c>
      <c r="C2822" t="s">
        <v>37</v>
      </c>
      <c r="D2822" s="15">
        <v>45539.635625000003</v>
      </c>
      <c r="E2822" s="13" t="s">
        <v>21</v>
      </c>
      <c r="F2822" t="s">
        <v>22</v>
      </c>
      <c r="G2822">
        <v>25</v>
      </c>
      <c r="H2822" s="12">
        <v>1682.94</v>
      </c>
      <c r="I2822">
        <v>4.4779999999999998</v>
      </c>
      <c r="J2822" t="s">
        <v>1170</v>
      </c>
    </row>
    <row r="2823" spans="1:10" x14ac:dyDescent="0.25">
      <c r="A2823" t="s">
        <v>36</v>
      </c>
      <c r="B2823" t="s">
        <v>37</v>
      </c>
      <c r="C2823" t="s">
        <v>37</v>
      </c>
      <c r="D2823" s="15">
        <v>45539.635682870372</v>
      </c>
      <c r="E2823" s="13" t="s">
        <v>23</v>
      </c>
      <c r="F2823" t="s">
        <v>24</v>
      </c>
      <c r="G2823">
        <v>41</v>
      </c>
      <c r="H2823" s="12">
        <v>3799.84</v>
      </c>
      <c r="I2823">
        <v>3.1840000000000002</v>
      </c>
      <c r="J2823" t="s">
        <v>1171</v>
      </c>
    </row>
    <row r="2824" spans="1:10" x14ac:dyDescent="0.25">
      <c r="A2824" t="s">
        <v>36</v>
      </c>
      <c r="B2824" t="s">
        <v>37</v>
      </c>
      <c r="C2824" t="s">
        <v>37</v>
      </c>
      <c r="D2824" s="15">
        <v>45539.635729166665</v>
      </c>
      <c r="E2824" s="13" t="s">
        <v>23</v>
      </c>
      <c r="F2824" t="s">
        <v>25</v>
      </c>
      <c r="G2824">
        <v>41</v>
      </c>
      <c r="H2824" s="12">
        <v>3800.15</v>
      </c>
      <c r="I2824">
        <v>2.516</v>
      </c>
      <c r="J2824" t="s">
        <v>1172</v>
      </c>
    </row>
    <row r="2825" spans="1:10" x14ac:dyDescent="0.25">
      <c r="A2825" t="s">
        <v>36</v>
      </c>
      <c r="B2825" t="s">
        <v>37</v>
      </c>
      <c r="C2825" t="s">
        <v>37</v>
      </c>
      <c r="D2825" s="15">
        <v>45539.635775462964</v>
      </c>
      <c r="E2825" s="13" t="s">
        <v>26</v>
      </c>
      <c r="F2825" t="s">
        <v>22</v>
      </c>
      <c r="G2825">
        <v>34</v>
      </c>
      <c r="H2825" s="12">
        <v>4538.41</v>
      </c>
      <c r="I2825">
        <v>5.6239999999999997</v>
      </c>
      <c r="J2825" t="s">
        <v>1173</v>
      </c>
    </row>
    <row r="2826" spans="1:10" x14ac:dyDescent="0.25">
      <c r="A2826" t="s">
        <v>36</v>
      </c>
      <c r="B2826" t="s">
        <v>37</v>
      </c>
      <c r="C2826" t="s">
        <v>37</v>
      </c>
      <c r="D2826" s="15">
        <v>45539.635844907411</v>
      </c>
      <c r="E2826" s="13" t="s">
        <v>27</v>
      </c>
      <c r="F2826" t="s">
        <v>22</v>
      </c>
      <c r="G2826">
        <v>34</v>
      </c>
      <c r="H2826" s="12">
        <v>2894.37</v>
      </c>
      <c r="I2826">
        <v>1.8560000000000001</v>
      </c>
      <c r="J2826" t="s">
        <v>1174</v>
      </c>
    </row>
    <row r="2827" spans="1:10" x14ac:dyDescent="0.25">
      <c r="A2827" t="s">
        <v>36</v>
      </c>
      <c r="B2827" t="s">
        <v>37</v>
      </c>
      <c r="C2827" t="s">
        <v>37</v>
      </c>
      <c r="D2827" s="15">
        <v>45539.635914351849</v>
      </c>
      <c r="E2827" s="13" t="s">
        <v>27</v>
      </c>
      <c r="F2827" t="s">
        <v>28</v>
      </c>
      <c r="G2827">
        <v>54</v>
      </c>
      <c r="H2827" s="12">
        <v>3827.29</v>
      </c>
      <c r="I2827">
        <v>2.2919999999999998</v>
      </c>
      <c r="J2827" t="s">
        <v>1175</v>
      </c>
    </row>
    <row r="2828" spans="1:10" x14ac:dyDescent="0.25">
      <c r="A2828" t="s">
        <v>36</v>
      </c>
      <c r="B2828" t="s">
        <v>37</v>
      </c>
      <c r="C2828" t="s">
        <v>37</v>
      </c>
      <c r="D2828" s="15">
        <v>45539.635995370372</v>
      </c>
      <c r="E2828" s="13" t="s">
        <v>26</v>
      </c>
      <c r="F2828" t="s">
        <v>28</v>
      </c>
      <c r="G2828">
        <v>41</v>
      </c>
      <c r="H2828" s="12">
        <v>4783.51</v>
      </c>
      <c r="I2828">
        <v>5.5149999999999997</v>
      </c>
      <c r="J2828" t="s">
        <v>1176</v>
      </c>
    </row>
    <row r="2829" spans="1:10" x14ac:dyDescent="0.25">
      <c r="A2829" t="s">
        <v>36</v>
      </c>
      <c r="B2829" t="s">
        <v>37</v>
      </c>
      <c r="C2829" t="s">
        <v>37</v>
      </c>
      <c r="D2829" s="15">
        <v>45539.636064814818</v>
      </c>
      <c r="E2829" s="13" t="s">
        <v>35</v>
      </c>
      <c r="F2829" t="s">
        <v>33</v>
      </c>
      <c r="G2829">
        <v>1</v>
      </c>
      <c r="H2829" s="12">
        <v>1757704</v>
      </c>
      <c r="I2829">
        <v>2.2770000000000001</v>
      </c>
      <c r="J2829" t="s">
        <v>1177</v>
      </c>
    </row>
    <row r="2830" spans="1:10" x14ac:dyDescent="0.25">
      <c r="A2830" t="s">
        <v>36</v>
      </c>
      <c r="B2830" t="s">
        <v>37</v>
      </c>
      <c r="C2830" t="s">
        <v>37</v>
      </c>
      <c r="D2830" s="15">
        <v>45539.636087962965</v>
      </c>
      <c r="E2830" s="13" t="s">
        <v>34</v>
      </c>
      <c r="F2830" t="s">
        <v>22</v>
      </c>
      <c r="G2830">
        <v>47</v>
      </c>
      <c r="H2830" s="12">
        <v>5405.12</v>
      </c>
      <c r="I2830">
        <v>2.6619999999999999</v>
      </c>
      <c r="J2830" t="s">
        <v>1178</v>
      </c>
    </row>
    <row r="2831" spans="1:10" x14ac:dyDescent="0.25">
      <c r="A2831" t="s">
        <v>36</v>
      </c>
      <c r="B2831" t="s">
        <v>37</v>
      </c>
      <c r="C2831" t="s">
        <v>37</v>
      </c>
      <c r="D2831" s="15">
        <v>45539.636122685188</v>
      </c>
      <c r="E2831" s="13" t="s">
        <v>34</v>
      </c>
      <c r="F2831" t="s">
        <v>25</v>
      </c>
      <c r="G2831">
        <v>46</v>
      </c>
      <c r="H2831" s="12">
        <v>5168.3500000000004</v>
      </c>
      <c r="I2831">
        <v>1.756</v>
      </c>
      <c r="J2831" t="s">
        <v>1179</v>
      </c>
    </row>
    <row r="2832" spans="1:10" x14ac:dyDescent="0.25">
      <c r="A2832" t="s">
        <v>36</v>
      </c>
      <c r="B2832" t="s">
        <v>37</v>
      </c>
      <c r="C2832" t="s">
        <v>48</v>
      </c>
      <c r="D2832" s="15">
        <v>45539.642546296294</v>
      </c>
      <c r="E2832" s="13" t="s">
        <v>21</v>
      </c>
      <c r="F2832" t="s">
        <v>22</v>
      </c>
      <c r="G2832">
        <v>26</v>
      </c>
      <c r="H2832" s="12">
        <v>745.48</v>
      </c>
      <c r="I2832">
        <v>2.794</v>
      </c>
      <c r="J2832" t="s">
        <v>1180</v>
      </c>
    </row>
    <row r="2833" spans="1:10" x14ac:dyDescent="0.25">
      <c r="A2833" t="s">
        <v>36</v>
      </c>
      <c r="B2833" t="s">
        <v>37</v>
      </c>
      <c r="C2833" t="s">
        <v>48</v>
      </c>
      <c r="D2833" s="15">
        <v>45539.642592592594</v>
      </c>
      <c r="E2833" s="13" t="s">
        <v>23</v>
      </c>
      <c r="F2833" t="s">
        <v>24</v>
      </c>
      <c r="G2833">
        <v>40</v>
      </c>
      <c r="H2833" s="12">
        <v>1158.8399999999999</v>
      </c>
      <c r="I2833">
        <v>3.1760000000000002</v>
      </c>
      <c r="J2833" t="s">
        <v>1181</v>
      </c>
    </row>
    <row r="2834" spans="1:10" x14ac:dyDescent="0.25">
      <c r="A2834" t="s">
        <v>36</v>
      </c>
      <c r="B2834" t="s">
        <v>37</v>
      </c>
      <c r="C2834" t="s">
        <v>48</v>
      </c>
      <c r="D2834" s="15">
        <v>45539.642638888887</v>
      </c>
      <c r="E2834" s="13" t="s">
        <v>23</v>
      </c>
      <c r="F2834" t="s">
        <v>25</v>
      </c>
      <c r="G2834">
        <v>38</v>
      </c>
      <c r="H2834" s="12">
        <v>921.79</v>
      </c>
      <c r="I2834">
        <v>1.766</v>
      </c>
      <c r="J2834" t="s">
        <v>1182</v>
      </c>
    </row>
    <row r="2835" spans="1:10" x14ac:dyDescent="0.25">
      <c r="A2835" t="s">
        <v>36</v>
      </c>
      <c r="B2835" t="s">
        <v>37</v>
      </c>
      <c r="C2835" t="s">
        <v>48</v>
      </c>
      <c r="D2835" s="15">
        <v>45539.64266203704</v>
      </c>
      <c r="E2835" s="13" t="s">
        <v>26</v>
      </c>
      <c r="F2835" t="s">
        <v>22</v>
      </c>
      <c r="G2835">
        <v>37</v>
      </c>
      <c r="H2835" s="12">
        <v>1628.37</v>
      </c>
      <c r="I2835">
        <v>6.2249999999999996</v>
      </c>
      <c r="J2835" t="s">
        <v>1183</v>
      </c>
    </row>
    <row r="2836" spans="1:10" x14ac:dyDescent="0.25">
      <c r="A2836" t="s">
        <v>36</v>
      </c>
      <c r="B2836" t="s">
        <v>37</v>
      </c>
      <c r="C2836" t="s">
        <v>48</v>
      </c>
      <c r="D2836" s="15">
        <v>45539.642754629633</v>
      </c>
      <c r="E2836" s="13" t="s">
        <v>27</v>
      </c>
      <c r="F2836" t="s">
        <v>22</v>
      </c>
      <c r="G2836">
        <v>31</v>
      </c>
      <c r="H2836" s="12">
        <v>674.27</v>
      </c>
      <c r="I2836">
        <v>2.4049999999999998</v>
      </c>
      <c r="J2836" t="s">
        <v>1184</v>
      </c>
    </row>
    <row r="2837" spans="1:10" x14ac:dyDescent="0.25">
      <c r="A2837" t="s">
        <v>36</v>
      </c>
      <c r="B2837" t="s">
        <v>37</v>
      </c>
      <c r="C2837" t="s">
        <v>48</v>
      </c>
      <c r="D2837" s="15">
        <v>45539.642835648148</v>
      </c>
      <c r="E2837" s="13" t="s">
        <v>27</v>
      </c>
      <c r="F2837" t="s">
        <v>28</v>
      </c>
      <c r="G2837">
        <v>53</v>
      </c>
      <c r="H2837" s="12">
        <v>1174.58</v>
      </c>
      <c r="I2837">
        <v>2.448</v>
      </c>
      <c r="J2837" t="s">
        <v>1185</v>
      </c>
    </row>
    <row r="2838" spans="1:10" x14ac:dyDescent="0.25">
      <c r="A2838" t="s">
        <v>36</v>
      </c>
      <c r="B2838" t="s">
        <v>37</v>
      </c>
      <c r="C2838" t="s">
        <v>48</v>
      </c>
      <c r="D2838" s="15">
        <v>45539.642916666664</v>
      </c>
      <c r="E2838" s="13" t="s">
        <v>26</v>
      </c>
      <c r="F2838" t="s">
        <v>28</v>
      </c>
      <c r="G2838">
        <v>41</v>
      </c>
      <c r="H2838" s="12">
        <v>1391.94</v>
      </c>
      <c r="I2838">
        <v>4.6669999999999998</v>
      </c>
      <c r="J2838" t="s">
        <v>1186</v>
      </c>
    </row>
    <row r="2839" spans="1:10" x14ac:dyDescent="0.25">
      <c r="A2839" t="s">
        <v>36</v>
      </c>
      <c r="B2839" t="s">
        <v>37</v>
      </c>
      <c r="C2839" t="s">
        <v>48</v>
      </c>
      <c r="D2839" s="15">
        <v>45539.642974537041</v>
      </c>
      <c r="E2839" s="13" t="s">
        <v>35</v>
      </c>
      <c r="F2839" t="s">
        <v>33</v>
      </c>
      <c r="G2839">
        <v>1</v>
      </c>
      <c r="H2839" s="12">
        <v>1751780</v>
      </c>
      <c r="I2839">
        <v>3.7170000000000001</v>
      </c>
      <c r="J2839" t="s">
        <v>1187</v>
      </c>
    </row>
    <row r="2840" spans="1:10" x14ac:dyDescent="0.25">
      <c r="A2840" t="s">
        <v>36</v>
      </c>
      <c r="B2840" t="s">
        <v>37</v>
      </c>
      <c r="C2840" t="s">
        <v>48</v>
      </c>
      <c r="D2840" s="15">
        <v>45539.643020833333</v>
      </c>
      <c r="E2840" s="13" t="s">
        <v>34</v>
      </c>
      <c r="F2840" t="s">
        <v>22</v>
      </c>
      <c r="G2840">
        <v>48</v>
      </c>
      <c r="H2840" s="12">
        <v>1751.72</v>
      </c>
      <c r="I2840">
        <v>3.3730000000000002</v>
      </c>
      <c r="J2840" t="s">
        <v>1188</v>
      </c>
    </row>
    <row r="2841" spans="1:10" x14ac:dyDescent="0.25">
      <c r="A2841" t="s">
        <v>36</v>
      </c>
      <c r="B2841" t="s">
        <v>37</v>
      </c>
      <c r="C2841" t="s">
        <v>48</v>
      </c>
      <c r="D2841" s="15">
        <v>45539.643067129633</v>
      </c>
      <c r="E2841" s="13" t="s">
        <v>34</v>
      </c>
      <c r="F2841" t="s">
        <v>25</v>
      </c>
      <c r="G2841">
        <v>46</v>
      </c>
      <c r="H2841" s="12">
        <v>1514.18</v>
      </c>
      <c r="I2841">
        <v>1.9450000000000001</v>
      </c>
      <c r="J2841" t="s">
        <v>1189</v>
      </c>
    </row>
    <row r="2842" spans="1:10" x14ac:dyDescent="0.25">
      <c r="A2842" t="s">
        <v>36</v>
      </c>
      <c r="B2842" t="s">
        <v>37</v>
      </c>
      <c r="C2842" t="s">
        <v>37</v>
      </c>
      <c r="D2842" s="15">
        <v>45539.677291666667</v>
      </c>
      <c r="E2842" s="13" t="s">
        <v>21</v>
      </c>
      <c r="F2842" t="s">
        <v>22</v>
      </c>
      <c r="G2842">
        <v>25</v>
      </c>
      <c r="H2842" s="12">
        <v>1682.94</v>
      </c>
      <c r="I2842">
        <v>4.633</v>
      </c>
      <c r="J2842" t="s">
        <v>1190</v>
      </c>
    </row>
    <row r="2843" spans="1:10" x14ac:dyDescent="0.25">
      <c r="A2843" t="s">
        <v>36</v>
      </c>
      <c r="B2843" t="s">
        <v>37</v>
      </c>
      <c r="C2843" t="s">
        <v>37</v>
      </c>
      <c r="D2843" s="15">
        <v>45539.677361111113</v>
      </c>
      <c r="E2843" s="13" t="s">
        <v>23</v>
      </c>
      <c r="F2843" t="s">
        <v>24</v>
      </c>
      <c r="G2843">
        <v>41</v>
      </c>
      <c r="H2843" s="12">
        <v>3799.84</v>
      </c>
      <c r="I2843">
        <v>2.7309999999999999</v>
      </c>
      <c r="J2843" t="s">
        <v>1191</v>
      </c>
    </row>
    <row r="2844" spans="1:10" x14ac:dyDescent="0.25">
      <c r="A2844" t="s">
        <v>36</v>
      </c>
      <c r="B2844" t="s">
        <v>37</v>
      </c>
      <c r="C2844" t="s">
        <v>37</v>
      </c>
      <c r="D2844" s="15">
        <v>45539.677395833336</v>
      </c>
      <c r="E2844" s="13" t="s">
        <v>23</v>
      </c>
      <c r="F2844" t="s">
        <v>25</v>
      </c>
      <c r="G2844">
        <v>40</v>
      </c>
      <c r="H2844" s="12">
        <v>3563.5</v>
      </c>
      <c r="I2844">
        <v>1.8759999999999999</v>
      </c>
      <c r="J2844" t="s">
        <v>1192</v>
      </c>
    </row>
    <row r="2845" spans="1:10" x14ac:dyDescent="0.25">
      <c r="A2845" t="s">
        <v>36</v>
      </c>
      <c r="B2845" t="s">
        <v>37</v>
      </c>
      <c r="C2845" t="s">
        <v>37</v>
      </c>
      <c r="D2845" s="15">
        <v>45539.677418981482</v>
      </c>
      <c r="E2845" s="13" t="s">
        <v>26</v>
      </c>
      <c r="F2845" t="s">
        <v>22</v>
      </c>
      <c r="G2845">
        <v>35</v>
      </c>
      <c r="H2845" s="12">
        <v>4775.0600000000004</v>
      </c>
      <c r="I2845">
        <v>6.0990000000000002</v>
      </c>
      <c r="J2845" t="s">
        <v>1193</v>
      </c>
    </row>
    <row r="2846" spans="1:10" x14ac:dyDescent="0.25">
      <c r="A2846" t="s">
        <v>36</v>
      </c>
      <c r="B2846" t="s">
        <v>37</v>
      </c>
      <c r="C2846" t="s">
        <v>37</v>
      </c>
      <c r="D2846" s="15">
        <v>45539.677499999998</v>
      </c>
      <c r="E2846" s="13" t="s">
        <v>27</v>
      </c>
      <c r="F2846" t="s">
        <v>22</v>
      </c>
      <c r="G2846">
        <v>35</v>
      </c>
      <c r="H2846" s="12">
        <v>3131.02</v>
      </c>
      <c r="I2846">
        <v>2.093</v>
      </c>
      <c r="J2846" t="s">
        <v>1194</v>
      </c>
    </row>
    <row r="2847" spans="1:10" x14ac:dyDescent="0.25">
      <c r="A2847" t="s">
        <v>36</v>
      </c>
      <c r="B2847" t="s">
        <v>37</v>
      </c>
      <c r="C2847" t="s">
        <v>37</v>
      </c>
      <c r="D2847" s="15">
        <v>45539.677627314813</v>
      </c>
      <c r="E2847" s="13" t="s">
        <v>27</v>
      </c>
      <c r="F2847" t="s">
        <v>28</v>
      </c>
      <c r="G2847">
        <v>53</v>
      </c>
      <c r="H2847" s="12">
        <v>3590.64</v>
      </c>
      <c r="I2847">
        <v>2.278</v>
      </c>
      <c r="J2847" t="s">
        <v>1195</v>
      </c>
    </row>
    <row r="2848" spans="1:10" x14ac:dyDescent="0.25">
      <c r="A2848" t="s">
        <v>36</v>
      </c>
      <c r="B2848" t="s">
        <v>37</v>
      </c>
      <c r="C2848" t="s">
        <v>37</v>
      </c>
      <c r="D2848" s="15">
        <v>45539.677708333336</v>
      </c>
      <c r="E2848" s="13" t="s">
        <v>26</v>
      </c>
      <c r="F2848" t="s">
        <v>28</v>
      </c>
      <c r="G2848">
        <v>41</v>
      </c>
      <c r="H2848" s="12">
        <v>4783.51</v>
      </c>
      <c r="I2848">
        <v>5.0670000000000002</v>
      </c>
      <c r="J2848" t="s">
        <v>1196</v>
      </c>
    </row>
    <row r="2849" spans="1:10" x14ac:dyDescent="0.25">
      <c r="A2849" t="s">
        <v>36</v>
      </c>
      <c r="B2849" t="s">
        <v>37</v>
      </c>
      <c r="C2849" t="s">
        <v>37</v>
      </c>
      <c r="D2849" s="15">
        <v>45539.677766203706</v>
      </c>
      <c r="E2849" s="13" t="s">
        <v>35</v>
      </c>
      <c r="F2849" t="s">
        <v>33</v>
      </c>
      <c r="G2849">
        <v>1</v>
      </c>
      <c r="H2849" s="12">
        <v>1758197</v>
      </c>
      <c r="I2849">
        <v>1.9239999999999999</v>
      </c>
      <c r="J2849" t="s">
        <v>1197</v>
      </c>
    </row>
    <row r="2850" spans="1:10" x14ac:dyDescent="0.25">
      <c r="A2850" t="s">
        <v>36</v>
      </c>
      <c r="B2850" t="s">
        <v>37</v>
      </c>
      <c r="C2850" t="s">
        <v>37</v>
      </c>
      <c r="D2850" s="15">
        <v>45539.677789351852</v>
      </c>
      <c r="E2850" s="13" t="s">
        <v>34</v>
      </c>
      <c r="F2850" t="s">
        <v>22</v>
      </c>
      <c r="G2850">
        <v>47</v>
      </c>
      <c r="H2850" s="12">
        <v>5405.12</v>
      </c>
      <c r="I2850">
        <v>2.173</v>
      </c>
      <c r="J2850" t="s">
        <v>1198</v>
      </c>
    </row>
    <row r="2851" spans="1:10" x14ac:dyDescent="0.25">
      <c r="A2851" t="s">
        <v>36</v>
      </c>
      <c r="B2851" t="s">
        <v>37</v>
      </c>
      <c r="C2851" t="s">
        <v>37</v>
      </c>
      <c r="D2851" s="15">
        <v>45539.677824074075</v>
      </c>
      <c r="E2851" s="13" t="s">
        <v>34</v>
      </c>
      <c r="F2851" t="s">
        <v>25</v>
      </c>
      <c r="G2851">
        <v>46</v>
      </c>
      <c r="H2851" s="12">
        <v>5168.3500000000004</v>
      </c>
      <c r="I2851">
        <v>1.377</v>
      </c>
      <c r="J2851" t="s">
        <v>1199</v>
      </c>
    </row>
    <row r="2852" spans="1:10" x14ac:dyDescent="0.25">
      <c r="A2852" t="s">
        <v>36</v>
      </c>
      <c r="B2852" t="s">
        <v>37</v>
      </c>
      <c r="C2852" t="s">
        <v>48</v>
      </c>
      <c r="D2852" s="15">
        <v>45539.684178240743</v>
      </c>
      <c r="E2852" s="13" t="s">
        <v>21</v>
      </c>
      <c r="F2852" t="s">
        <v>22</v>
      </c>
      <c r="G2852">
        <v>25</v>
      </c>
      <c r="H2852" s="12">
        <v>744.25</v>
      </c>
      <c r="I2852">
        <v>3.0329999999999999</v>
      </c>
      <c r="J2852" t="s">
        <v>1200</v>
      </c>
    </row>
    <row r="2853" spans="1:10" x14ac:dyDescent="0.25">
      <c r="A2853" t="s">
        <v>36</v>
      </c>
      <c r="B2853" t="s">
        <v>37</v>
      </c>
      <c r="C2853" t="s">
        <v>48</v>
      </c>
      <c r="D2853" s="15">
        <v>45539.684224537035</v>
      </c>
      <c r="E2853" s="13" t="s">
        <v>23</v>
      </c>
      <c r="F2853" t="s">
        <v>24</v>
      </c>
      <c r="G2853">
        <v>41</v>
      </c>
      <c r="H2853" s="12">
        <v>1160.06</v>
      </c>
      <c r="I2853">
        <v>3.3860000000000001</v>
      </c>
      <c r="J2853" t="s">
        <v>1201</v>
      </c>
    </row>
    <row r="2854" spans="1:10" x14ac:dyDescent="0.25">
      <c r="A2854" t="s">
        <v>36</v>
      </c>
      <c r="B2854" t="s">
        <v>37</v>
      </c>
      <c r="C2854" t="s">
        <v>48</v>
      </c>
      <c r="D2854" s="15">
        <v>45539.684270833335</v>
      </c>
      <c r="E2854" s="13" t="s">
        <v>23</v>
      </c>
      <c r="F2854" t="s">
        <v>25</v>
      </c>
      <c r="G2854">
        <v>38</v>
      </c>
      <c r="H2854" s="12">
        <v>921.79</v>
      </c>
      <c r="I2854">
        <v>1.8380000000000001</v>
      </c>
      <c r="J2854" t="s">
        <v>1202</v>
      </c>
    </row>
    <row r="2855" spans="1:10" x14ac:dyDescent="0.25">
      <c r="A2855" t="s">
        <v>36</v>
      </c>
      <c r="B2855" t="s">
        <v>37</v>
      </c>
      <c r="C2855" t="s">
        <v>48</v>
      </c>
      <c r="D2855" s="15">
        <v>45539.684293981481</v>
      </c>
      <c r="E2855" s="13" t="s">
        <v>26</v>
      </c>
      <c r="F2855" t="s">
        <v>22</v>
      </c>
      <c r="G2855">
        <v>37</v>
      </c>
      <c r="H2855" s="12">
        <v>1628.37</v>
      </c>
      <c r="I2855">
        <v>6.1360000000000001</v>
      </c>
      <c r="J2855" t="s">
        <v>1203</v>
      </c>
    </row>
    <row r="2856" spans="1:10" x14ac:dyDescent="0.25">
      <c r="A2856" t="s">
        <v>36</v>
      </c>
      <c r="B2856" t="s">
        <v>37</v>
      </c>
      <c r="C2856" t="s">
        <v>48</v>
      </c>
      <c r="D2856" s="15">
        <v>45539.684374999997</v>
      </c>
      <c r="E2856" s="13" t="s">
        <v>27</v>
      </c>
      <c r="F2856" t="s">
        <v>22</v>
      </c>
      <c r="G2856">
        <v>33</v>
      </c>
      <c r="H2856" s="12">
        <v>911.34</v>
      </c>
      <c r="I2856">
        <v>2.6269999999999998</v>
      </c>
      <c r="J2856" t="s">
        <v>1204</v>
      </c>
    </row>
    <row r="2857" spans="1:10" x14ac:dyDescent="0.25">
      <c r="A2857" t="s">
        <v>36</v>
      </c>
      <c r="B2857" t="s">
        <v>37</v>
      </c>
      <c r="C2857" t="s">
        <v>48</v>
      </c>
      <c r="D2857" s="15">
        <v>45539.684467592589</v>
      </c>
      <c r="E2857" s="13" t="s">
        <v>27</v>
      </c>
      <c r="F2857" t="s">
        <v>28</v>
      </c>
      <c r="G2857">
        <v>51</v>
      </c>
      <c r="H2857" s="12">
        <v>937.51</v>
      </c>
      <c r="I2857">
        <v>4.09</v>
      </c>
      <c r="J2857" t="s">
        <v>1205</v>
      </c>
    </row>
    <row r="2858" spans="1:10" x14ac:dyDescent="0.25">
      <c r="A2858" t="s">
        <v>36</v>
      </c>
      <c r="B2858" t="s">
        <v>37</v>
      </c>
      <c r="C2858" t="s">
        <v>48</v>
      </c>
      <c r="D2858" s="15">
        <v>45539.684571759259</v>
      </c>
      <c r="E2858" s="13" t="s">
        <v>26</v>
      </c>
      <c r="F2858" t="s">
        <v>28</v>
      </c>
      <c r="G2858">
        <v>41</v>
      </c>
      <c r="H2858" s="12">
        <v>1391.94</v>
      </c>
      <c r="I2858">
        <v>5.1509999999999998</v>
      </c>
      <c r="J2858" t="s">
        <v>1206</v>
      </c>
    </row>
    <row r="2859" spans="1:10" x14ac:dyDescent="0.25">
      <c r="A2859" t="s">
        <v>36</v>
      </c>
      <c r="B2859" t="s">
        <v>37</v>
      </c>
      <c r="C2859" t="s">
        <v>48</v>
      </c>
      <c r="D2859" s="15">
        <v>45539.684629629628</v>
      </c>
      <c r="E2859" s="13" t="s">
        <v>35</v>
      </c>
      <c r="F2859" t="s">
        <v>33</v>
      </c>
      <c r="G2859">
        <v>1</v>
      </c>
      <c r="H2859" s="12">
        <v>1752333</v>
      </c>
      <c r="I2859">
        <v>2.375</v>
      </c>
      <c r="J2859" t="s">
        <v>1207</v>
      </c>
    </row>
    <row r="2860" spans="1:10" x14ac:dyDescent="0.25">
      <c r="A2860" t="s">
        <v>36</v>
      </c>
      <c r="B2860" t="s">
        <v>37</v>
      </c>
      <c r="C2860" t="s">
        <v>48</v>
      </c>
      <c r="D2860" s="15">
        <v>45539.684664351851</v>
      </c>
      <c r="E2860" s="13" t="s">
        <v>34</v>
      </c>
      <c r="F2860" t="s">
        <v>22</v>
      </c>
      <c r="G2860">
        <v>48</v>
      </c>
      <c r="H2860" s="12">
        <v>1751.72</v>
      </c>
      <c r="I2860">
        <v>3.2690000000000001</v>
      </c>
      <c r="J2860" t="s">
        <v>1208</v>
      </c>
    </row>
    <row r="2861" spans="1:10" x14ac:dyDescent="0.25">
      <c r="A2861" t="s">
        <v>36</v>
      </c>
      <c r="B2861" t="s">
        <v>37</v>
      </c>
      <c r="C2861" t="s">
        <v>48</v>
      </c>
      <c r="D2861" s="15">
        <v>45539.684710648151</v>
      </c>
      <c r="E2861" s="13" t="s">
        <v>34</v>
      </c>
      <c r="F2861" t="s">
        <v>25</v>
      </c>
      <c r="G2861">
        <v>45</v>
      </c>
      <c r="H2861" s="12">
        <v>1512.81</v>
      </c>
      <c r="I2861">
        <v>1.998</v>
      </c>
      <c r="J2861" t="s">
        <v>1209</v>
      </c>
    </row>
    <row r="2862" spans="1:10" x14ac:dyDescent="0.25">
      <c r="A2862" t="s">
        <v>36</v>
      </c>
      <c r="B2862" t="s">
        <v>37</v>
      </c>
      <c r="C2862" t="s">
        <v>37</v>
      </c>
      <c r="D2862" s="15">
        <v>45539.718958333331</v>
      </c>
      <c r="E2862" s="13" t="s">
        <v>21</v>
      </c>
      <c r="F2862" t="s">
        <v>22</v>
      </c>
      <c r="G2862">
        <v>25</v>
      </c>
      <c r="H2862" s="12">
        <v>1682.94</v>
      </c>
      <c r="I2862">
        <v>4.8890000000000002</v>
      </c>
      <c r="J2862" t="s">
        <v>1210</v>
      </c>
    </row>
    <row r="2863" spans="1:10" x14ac:dyDescent="0.25">
      <c r="A2863" t="s">
        <v>36</v>
      </c>
      <c r="B2863" t="s">
        <v>37</v>
      </c>
      <c r="C2863" t="s">
        <v>37</v>
      </c>
      <c r="D2863" s="15">
        <v>45539.719027777777</v>
      </c>
      <c r="E2863" s="13" t="s">
        <v>23</v>
      </c>
      <c r="F2863" t="s">
        <v>24</v>
      </c>
      <c r="G2863">
        <v>41</v>
      </c>
      <c r="H2863" s="12">
        <v>3799.84</v>
      </c>
      <c r="I2863">
        <v>3.101</v>
      </c>
      <c r="J2863" t="s">
        <v>1211</v>
      </c>
    </row>
    <row r="2864" spans="1:10" x14ac:dyDescent="0.25">
      <c r="A2864" t="s">
        <v>36</v>
      </c>
      <c r="B2864" t="s">
        <v>37</v>
      </c>
      <c r="C2864" t="s">
        <v>37</v>
      </c>
      <c r="D2864" s="15">
        <v>45539.7190625</v>
      </c>
      <c r="E2864" s="13" t="s">
        <v>23</v>
      </c>
      <c r="F2864" t="s">
        <v>25</v>
      </c>
      <c r="G2864">
        <v>40</v>
      </c>
      <c r="H2864" s="12">
        <v>3563.5</v>
      </c>
      <c r="I2864">
        <v>1.802</v>
      </c>
      <c r="J2864" t="s">
        <v>1212</v>
      </c>
    </row>
    <row r="2865" spans="1:10" x14ac:dyDescent="0.25">
      <c r="A2865" t="s">
        <v>36</v>
      </c>
      <c r="B2865" t="s">
        <v>37</v>
      </c>
      <c r="C2865" t="s">
        <v>37</v>
      </c>
      <c r="D2865" s="15">
        <v>45539.719097222223</v>
      </c>
      <c r="E2865" s="13" t="s">
        <v>26</v>
      </c>
      <c r="F2865" t="s">
        <v>22</v>
      </c>
      <c r="G2865">
        <v>35</v>
      </c>
      <c r="H2865" s="12">
        <v>4775.05</v>
      </c>
      <c r="I2865">
        <v>5.6479999999999997</v>
      </c>
      <c r="J2865" t="s">
        <v>1213</v>
      </c>
    </row>
    <row r="2866" spans="1:10" x14ac:dyDescent="0.25">
      <c r="A2866" t="s">
        <v>36</v>
      </c>
      <c r="B2866" t="s">
        <v>37</v>
      </c>
      <c r="C2866" t="s">
        <v>37</v>
      </c>
      <c r="D2866" s="15">
        <v>45539.719166666669</v>
      </c>
      <c r="E2866" s="13" t="s">
        <v>27</v>
      </c>
      <c r="F2866" t="s">
        <v>22</v>
      </c>
      <c r="G2866">
        <v>34</v>
      </c>
      <c r="H2866" s="12">
        <v>2894.37</v>
      </c>
      <c r="I2866">
        <v>1.8759999999999999</v>
      </c>
      <c r="J2866" t="s">
        <v>1214</v>
      </c>
    </row>
    <row r="2867" spans="1:10" x14ac:dyDescent="0.25">
      <c r="A2867" t="s">
        <v>36</v>
      </c>
      <c r="B2867" t="s">
        <v>37</v>
      </c>
      <c r="C2867" t="s">
        <v>37</v>
      </c>
      <c r="D2867" s="15">
        <v>45539.719236111108</v>
      </c>
      <c r="E2867" s="13" t="s">
        <v>27</v>
      </c>
      <c r="F2867" t="s">
        <v>28</v>
      </c>
      <c r="G2867">
        <v>54</v>
      </c>
      <c r="H2867" s="12">
        <v>3827.29</v>
      </c>
      <c r="I2867">
        <v>2.3730000000000002</v>
      </c>
      <c r="J2867" t="s">
        <v>1215</v>
      </c>
    </row>
    <row r="2868" spans="1:10" x14ac:dyDescent="0.25">
      <c r="A2868" t="s">
        <v>36</v>
      </c>
      <c r="B2868" t="s">
        <v>37</v>
      </c>
      <c r="C2868" t="s">
        <v>37</v>
      </c>
      <c r="D2868" s="15">
        <v>45539.719317129631</v>
      </c>
      <c r="E2868" s="13" t="s">
        <v>26</v>
      </c>
      <c r="F2868" t="s">
        <v>28</v>
      </c>
      <c r="G2868">
        <v>41</v>
      </c>
      <c r="H2868" s="12">
        <v>4783.51</v>
      </c>
      <c r="I2868">
        <v>5.5549999999999997</v>
      </c>
      <c r="J2868" t="s">
        <v>1216</v>
      </c>
    </row>
    <row r="2869" spans="1:10" x14ac:dyDescent="0.25">
      <c r="A2869" t="s">
        <v>36</v>
      </c>
      <c r="B2869" t="s">
        <v>37</v>
      </c>
      <c r="C2869" t="s">
        <v>37</v>
      </c>
      <c r="D2869" s="15">
        <v>45539.719386574077</v>
      </c>
      <c r="E2869" s="13" t="s">
        <v>35</v>
      </c>
      <c r="F2869" t="s">
        <v>33</v>
      </c>
      <c r="G2869">
        <v>1</v>
      </c>
      <c r="H2869" s="12">
        <v>1758690</v>
      </c>
      <c r="I2869">
        <v>2.786</v>
      </c>
      <c r="J2869" t="s">
        <v>1217</v>
      </c>
    </row>
    <row r="2870" spans="1:10" x14ac:dyDescent="0.25">
      <c r="A2870" t="s">
        <v>36</v>
      </c>
      <c r="B2870" t="s">
        <v>37</v>
      </c>
      <c r="C2870" t="s">
        <v>37</v>
      </c>
      <c r="D2870" s="15">
        <v>45539.719421296293</v>
      </c>
      <c r="E2870" s="13" t="s">
        <v>34</v>
      </c>
      <c r="F2870" t="s">
        <v>22</v>
      </c>
      <c r="G2870">
        <v>47</v>
      </c>
      <c r="H2870" s="12">
        <v>5405.12</v>
      </c>
      <c r="I2870">
        <v>2.7890000000000001</v>
      </c>
      <c r="J2870" t="s">
        <v>1218</v>
      </c>
    </row>
    <row r="2871" spans="1:10" x14ac:dyDescent="0.25">
      <c r="A2871" t="s">
        <v>36</v>
      </c>
      <c r="B2871" t="s">
        <v>37</v>
      </c>
      <c r="C2871" t="s">
        <v>37</v>
      </c>
      <c r="D2871" s="15">
        <v>45539.719456018516</v>
      </c>
      <c r="E2871" s="13" t="s">
        <v>34</v>
      </c>
      <c r="F2871" t="s">
        <v>25</v>
      </c>
      <c r="G2871">
        <v>46</v>
      </c>
      <c r="H2871" s="12">
        <v>5168.3500000000004</v>
      </c>
      <c r="I2871">
        <v>2.1840000000000002</v>
      </c>
      <c r="J2871" t="s">
        <v>1219</v>
      </c>
    </row>
    <row r="2872" spans="1:10" x14ac:dyDescent="0.25">
      <c r="A2872" t="s">
        <v>36</v>
      </c>
      <c r="B2872" t="s">
        <v>37</v>
      </c>
      <c r="C2872" t="s">
        <v>48</v>
      </c>
      <c r="D2872" s="15">
        <v>45539.725844907407</v>
      </c>
      <c r="E2872" s="13" t="s">
        <v>21</v>
      </c>
      <c r="F2872" t="s">
        <v>22</v>
      </c>
      <c r="G2872">
        <v>25</v>
      </c>
      <c r="H2872" s="12">
        <v>744.25</v>
      </c>
      <c r="I2872">
        <v>2.7069999999999999</v>
      </c>
      <c r="J2872" t="s">
        <v>1220</v>
      </c>
    </row>
    <row r="2873" spans="1:10" x14ac:dyDescent="0.25">
      <c r="A2873" t="s">
        <v>36</v>
      </c>
      <c r="B2873" t="s">
        <v>37</v>
      </c>
      <c r="C2873" t="s">
        <v>48</v>
      </c>
      <c r="D2873" s="15">
        <v>45539.725891203707</v>
      </c>
      <c r="E2873" s="13" t="s">
        <v>23</v>
      </c>
      <c r="F2873" t="s">
        <v>24</v>
      </c>
      <c r="G2873">
        <v>41</v>
      </c>
      <c r="H2873" s="12">
        <v>1160.05</v>
      </c>
      <c r="I2873">
        <v>3.1709999999999998</v>
      </c>
      <c r="J2873" t="s">
        <v>1221</v>
      </c>
    </row>
    <row r="2874" spans="1:10" x14ac:dyDescent="0.25">
      <c r="A2874" t="s">
        <v>36</v>
      </c>
      <c r="B2874" t="s">
        <v>37</v>
      </c>
      <c r="C2874" t="s">
        <v>48</v>
      </c>
      <c r="D2874" s="15">
        <v>45539.725925925923</v>
      </c>
      <c r="E2874" s="13" t="s">
        <v>23</v>
      </c>
      <c r="F2874" t="s">
        <v>25</v>
      </c>
      <c r="G2874">
        <v>38</v>
      </c>
      <c r="H2874" s="12">
        <v>921.79</v>
      </c>
      <c r="I2874">
        <v>1.7789999999999999</v>
      </c>
      <c r="J2874" t="s">
        <v>1222</v>
      </c>
    </row>
    <row r="2875" spans="1:10" x14ac:dyDescent="0.25">
      <c r="A2875" t="s">
        <v>36</v>
      </c>
      <c r="B2875" t="s">
        <v>37</v>
      </c>
      <c r="C2875" t="s">
        <v>48</v>
      </c>
      <c r="D2875" s="15">
        <v>45539.725960648146</v>
      </c>
      <c r="E2875" s="13" t="s">
        <v>26</v>
      </c>
      <c r="F2875" t="s">
        <v>22</v>
      </c>
      <c r="G2875">
        <v>35</v>
      </c>
      <c r="H2875" s="12">
        <v>1391.3</v>
      </c>
      <c r="I2875">
        <v>4.7</v>
      </c>
      <c r="J2875" t="s">
        <v>1223</v>
      </c>
    </row>
    <row r="2876" spans="1:10" x14ac:dyDescent="0.25">
      <c r="A2876" t="s">
        <v>36</v>
      </c>
      <c r="B2876" t="s">
        <v>37</v>
      </c>
      <c r="C2876" t="s">
        <v>48</v>
      </c>
      <c r="D2876" s="15">
        <v>45539.726018518515</v>
      </c>
      <c r="E2876" s="13" t="s">
        <v>27</v>
      </c>
      <c r="F2876" t="s">
        <v>22</v>
      </c>
      <c r="G2876">
        <v>33</v>
      </c>
      <c r="H2876" s="12">
        <v>911.34</v>
      </c>
      <c r="I2876">
        <v>1.8240000000000001</v>
      </c>
      <c r="J2876" t="s">
        <v>1224</v>
      </c>
    </row>
    <row r="2877" spans="1:10" x14ac:dyDescent="0.25">
      <c r="A2877" t="s">
        <v>36</v>
      </c>
      <c r="B2877" t="s">
        <v>37</v>
      </c>
      <c r="C2877" t="s">
        <v>48</v>
      </c>
      <c r="D2877" s="15">
        <v>45539.726087962961</v>
      </c>
      <c r="E2877" s="13" t="s">
        <v>27</v>
      </c>
      <c r="F2877" t="s">
        <v>28</v>
      </c>
      <c r="G2877">
        <v>53</v>
      </c>
      <c r="H2877" s="12">
        <v>1174.58</v>
      </c>
      <c r="I2877">
        <v>2.7189999999999999</v>
      </c>
      <c r="J2877" t="s">
        <v>1225</v>
      </c>
    </row>
    <row r="2878" spans="1:10" x14ac:dyDescent="0.25">
      <c r="A2878" t="s">
        <v>36</v>
      </c>
      <c r="B2878" t="s">
        <v>37</v>
      </c>
      <c r="C2878" t="s">
        <v>48</v>
      </c>
      <c r="D2878" s="15">
        <v>45539.726168981484</v>
      </c>
      <c r="E2878" s="13" t="s">
        <v>26</v>
      </c>
      <c r="F2878" t="s">
        <v>28</v>
      </c>
      <c r="G2878">
        <v>41</v>
      </c>
      <c r="H2878" s="12">
        <v>1391.95</v>
      </c>
      <c r="I2878">
        <v>6.6020000000000003</v>
      </c>
      <c r="J2878" t="s">
        <v>1226</v>
      </c>
    </row>
    <row r="2879" spans="1:10" x14ac:dyDescent="0.25">
      <c r="A2879" t="s">
        <v>36</v>
      </c>
      <c r="B2879" t="s">
        <v>37</v>
      </c>
      <c r="C2879" t="s">
        <v>48</v>
      </c>
      <c r="D2879" s="15">
        <v>45539.72625</v>
      </c>
      <c r="E2879" s="13" t="s">
        <v>35</v>
      </c>
      <c r="F2879" t="s">
        <v>33</v>
      </c>
      <c r="G2879">
        <v>1</v>
      </c>
      <c r="H2879" s="12">
        <v>1752886</v>
      </c>
      <c r="I2879">
        <v>3.129</v>
      </c>
      <c r="J2879" t="s">
        <v>1227</v>
      </c>
    </row>
    <row r="2880" spans="1:10" x14ac:dyDescent="0.25">
      <c r="A2880" t="s">
        <v>36</v>
      </c>
      <c r="B2880" t="s">
        <v>37</v>
      </c>
      <c r="C2880" t="s">
        <v>48</v>
      </c>
      <c r="D2880" s="15">
        <v>45539.7262962963</v>
      </c>
      <c r="E2880" s="13" t="s">
        <v>34</v>
      </c>
      <c r="F2880" t="s">
        <v>22</v>
      </c>
      <c r="G2880">
        <v>48</v>
      </c>
      <c r="H2880" s="12">
        <v>1751.73</v>
      </c>
      <c r="I2880">
        <v>5.75</v>
      </c>
      <c r="J2880" t="s">
        <v>1228</v>
      </c>
    </row>
    <row r="2881" spans="1:10" x14ac:dyDescent="0.25">
      <c r="A2881" t="s">
        <v>36</v>
      </c>
      <c r="B2881" t="s">
        <v>37</v>
      </c>
      <c r="C2881" t="s">
        <v>48</v>
      </c>
      <c r="D2881" s="15">
        <v>45539.726377314815</v>
      </c>
      <c r="E2881" s="13" t="s">
        <v>34</v>
      </c>
      <c r="F2881" t="s">
        <v>25</v>
      </c>
      <c r="G2881">
        <v>45</v>
      </c>
      <c r="H2881" s="12">
        <v>1512.83</v>
      </c>
      <c r="I2881">
        <v>1.8460000000000001</v>
      </c>
      <c r="J2881" t="s">
        <v>1229</v>
      </c>
    </row>
    <row r="2882" spans="1:10" x14ac:dyDescent="0.25">
      <c r="A2882" t="s">
        <v>36</v>
      </c>
      <c r="B2882" t="s">
        <v>37</v>
      </c>
      <c r="C2882" t="s">
        <v>37</v>
      </c>
      <c r="D2882" s="15">
        <v>45539.763368055559</v>
      </c>
      <c r="E2882" s="13" t="s">
        <v>21</v>
      </c>
      <c r="F2882" t="s">
        <v>22</v>
      </c>
      <c r="G2882">
        <v>25</v>
      </c>
      <c r="H2882" s="12">
        <v>1682.94</v>
      </c>
      <c r="I2882">
        <v>4.2640000000000002</v>
      </c>
      <c r="J2882" t="s">
        <v>1230</v>
      </c>
    </row>
    <row r="2883" spans="1:10" x14ac:dyDescent="0.25">
      <c r="A2883" t="s">
        <v>36</v>
      </c>
      <c r="B2883" t="s">
        <v>37</v>
      </c>
      <c r="C2883" t="s">
        <v>37</v>
      </c>
      <c r="D2883" s="15">
        <v>45539.763437499998</v>
      </c>
      <c r="E2883" s="13" t="s">
        <v>23</v>
      </c>
      <c r="F2883" t="s">
        <v>24</v>
      </c>
      <c r="G2883">
        <v>41</v>
      </c>
      <c r="H2883" s="12">
        <v>3799.84</v>
      </c>
      <c r="I2883">
        <v>4.26</v>
      </c>
      <c r="J2883" t="s">
        <v>1231</v>
      </c>
    </row>
    <row r="2884" spans="1:10" x14ac:dyDescent="0.25">
      <c r="A2884" t="s">
        <v>36</v>
      </c>
      <c r="B2884" t="s">
        <v>37</v>
      </c>
      <c r="C2884" t="s">
        <v>37</v>
      </c>
      <c r="D2884" s="15">
        <v>45539.763495370367</v>
      </c>
      <c r="E2884" s="13" t="s">
        <v>23</v>
      </c>
      <c r="F2884" t="s">
        <v>25</v>
      </c>
      <c r="G2884">
        <v>41</v>
      </c>
      <c r="H2884" s="12">
        <v>3800.15</v>
      </c>
      <c r="I2884">
        <v>4.7539999999999996</v>
      </c>
      <c r="J2884" t="s">
        <v>1232</v>
      </c>
    </row>
    <row r="2885" spans="1:10" x14ac:dyDescent="0.25">
      <c r="A2885" t="s">
        <v>36</v>
      </c>
      <c r="B2885" t="s">
        <v>37</v>
      </c>
      <c r="C2885" t="s">
        <v>37</v>
      </c>
      <c r="D2885" s="15">
        <v>45539.763564814813</v>
      </c>
      <c r="E2885" s="13" t="s">
        <v>26</v>
      </c>
      <c r="F2885" t="s">
        <v>22</v>
      </c>
      <c r="G2885">
        <v>34</v>
      </c>
      <c r="H2885" s="12">
        <v>4538.41</v>
      </c>
      <c r="I2885">
        <v>7.0720000000000001</v>
      </c>
      <c r="J2885" t="s">
        <v>1233</v>
      </c>
    </row>
    <row r="2886" spans="1:10" x14ac:dyDescent="0.25">
      <c r="A2886" t="s">
        <v>36</v>
      </c>
      <c r="B2886" t="s">
        <v>37</v>
      </c>
      <c r="C2886" t="s">
        <v>37</v>
      </c>
      <c r="D2886" s="15">
        <v>45539.763668981483</v>
      </c>
      <c r="E2886" s="13" t="s">
        <v>27</v>
      </c>
      <c r="F2886" t="s">
        <v>22</v>
      </c>
      <c r="G2886">
        <v>35</v>
      </c>
      <c r="H2886" s="12">
        <v>3131.02</v>
      </c>
      <c r="I2886">
        <v>1.6779999999999999</v>
      </c>
      <c r="J2886" t="s">
        <v>1234</v>
      </c>
    </row>
    <row r="2887" spans="1:10" x14ac:dyDescent="0.25">
      <c r="A2887" t="s">
        <v>36</v>
      </c>
      <c r="B2887" t="s">
        <v>37</v>
      </c>
      <c r="C2887" t="s">
        <v>37</v>
      </c>
      <c r="D2887" s="15">
        <v>45539.763749999998</v>
      </c>
      <c r="E2887" s="13" t="s">
        <v>27</v>
      </c>
      <c r="F2887" t="s">
        <v>28</v>
      </c>
      <c r="G2887">
        <v>54</v>
      </c>
      <c r="H2887" s="12">
        <v>3827.29</v>
      </c>
      <c r="I2887">
        <v>2.577</v>
      </c>
      <c r="J2887" t="s">
        <v>1235</v>
      </c>
    </row>
    <row r="2888" spans="1:10" x14ac:dyDescent="0.25">
      <c r="A2888" t="s">
        <v>36</v>
      </c>
      <c r="B2888" t="s">
        <v>37</v>
      </c>
      <c r="C2888" t="s">
        <v>37</v>
      </c>
      <c r="D2888" s="15">
        <v>45539.763912037037</v>
      </c>
      <c r="E2888" s="13" t="s">
        <v>26</v>
      </c>
      <c r="F2888" t="s">
        <v>28</v>
      </c>
      <c r="G2888">
        <v>41</v>
      </c>
      <c r="H2888" s="12">
        <v>4783.51</v>
      </c>
      <c r="I2888">
        <v>6.4489999999999998</v>
      </c>
      <c r="J2888" t="s">
        <v>1236</v>
      </c>
    </row>
    <row r="2889" spans="1:10" x14ac:dyDescent="0.25">
      <c r="A2889" t="s">
        <v>36</v>
      </c>
      <c r="B2889" t="s">
        <v>37</v>
      </c>
      <c r="C2889" t="s">
        <v>37</v>
      </c>
      <c r="D2889" s="15">
        <v>45539.764004629629</v>
      </c>
      <c r="E2889" s="13" t="s">
        <v>35</v>
      </c>
      <c r="F2889" t="s">
        <v>33</v>
      </c>
      <c r="G2889">
        <v>1</v>
      </c>
      <c r="H2889" s="12">
        <v>1759183</v>
      </c>
      <c r="I2889">
        <v>3.722</v>
      </c>
      <c r="J2889" t="s">
        <v>1237</v>
      </c>
    </row>
    <row r="2890" spans="1:10" x14ac:dyDescent="0.25">
      <c r="A2890" t="s">
        <v>36</v>
      </c>
      <c r="B2890" t="s">
        <v>37</v>
      </c>
      <c r="C2890" t="s">
        <v>37</v>
      </c>
      <c r="D2890" s="15">
        <v>45539.764062499999</v>
      </c>
      <c r="E2890" s="13" t="s">
        <v>34</v>
      </c>
      <c r="F2890" t="s">
        <v>22</v>
      </c>
      <c r="G2890">
        <v>46</v>
      </c>
      <c r="H2890" s="12">
        <v>5168.47</v>
      </c>
      <c r="I2890">
        <v>6.1509999999999998</v>
      </c>
      <c r="J2890" t="s">
        <v>1238</v>
      </c>
    </row>
    <row r="2891" spans="1:10" x14ac:dyDescent="0.25">
      <c r="A2891" t="s">
        <v>36</v>
      </c>
      <c r="B2891" t="s">
        <v>37</v>
      </c>
      <c r="C2891" t="s">
        <v>37</v>
      </c>
      <c r="D2891" s="15">
        <v>45539.764143518521</v>
      </c>
      <c r="E2891" s="13" t="s">
        <v>34</v>
      </c>
      <c r="F2891" t="s">
        <v>25</v>
      </c>
      <c r="G2891">
        <v>46</v>
      </c>
      <c r="H2891" s="12">
        <v>5168.3500000000004</v>
      </c>
      <c r="I2891">
        <v>4.3819999999999997</v>
      </c>
      <c r="J2891" t="s">
        <v>1239</v>
      </c>
    </row>
    <row r="2892" spans="1:10" x14ac:dyDescent="0.25">
      <c r="A2892" t="s">
        <v>36</v>
      </c>
      <c r="B2892" t="s">
        <v>37</v>
      </c>
      <c r="C2892" t="s">
        <v>48</v>
      </c>
      <c r="D2892" s="15">
        <v>45539.769386574073</v>
      </c>
      <c r="E2892" s="13" t="s">
        <v>21</v>
      </c>
      <c r="F2892" t="s">
        <v>22</v>
      </c>
      <c r="G2892">
        <v>26</v>
      </c>
      <c r="H2892" s="12">
        <v>745.47</v>
      </c>
      <c r="I2892">
        <v>5.4039999999999999</v>
      </c>
      <c r="J2892" t="s">
        <v>1240</v>
      </c>
    </row>
    <row r="2893" spans="1:10" x14ac:dyDescent="0.25">
      <c r="A2893" t="s">
        <v>36</v>
      </c>
      <c r="B2893" t="s">
        <v>37</v>
      </c>
      <c r="C2893" t="s">
        <v>48</v>
      </c>
      <c r="D2893" s="15">
        <v>45539.769467592596</v>
      </c>
      <c r="E2893" s="13" t="s">
        <v>23</v>
      </c>
      <c r="F2893" t="s">
        <v>24</v>
      </c>
      <c r="G2893">
        <v>40</v>
      </c>
      <c r="H2893" s="12">
        <v>1158.83</v>
      </c>
      <c r="I2893">
        <v>4.8940000000000001</v>
      </c>
      <c r="J2893" t="s">
        <v>1241</v>
      </c>
    </row>
    <row r="2894" spans="1:10" x14ac:dyDescent="0.25">
      <c r="A2894" t="s">
        <v>36</v>
      </c>
      <c r="B2894" t="s">
        <v>37</v>
      </c>
      <c r="C2894" t="s">
        <v>48</v>
      </c>
      <c r="D2894" s="15">
        <v>45539.769537037035</v>
      </c>
      <c r="E2894" s="13" t="s">
        <v>23</v>
      </c>
      <c r="F2894" t="s">
        <v>25</v>
      </c>
      <c r="G2894">
        <v>40</v>
      </c>
      <c r="H2894" s="12">
        <v>1158.8499999999999</v>
      </c>
      <c r="I2894">
        <v>2.875</v>
      </c>
      <c r="J2894" t="s">
        <v>1242</v>
      </c>
    </row>
    <row r="2895" spans="1:10" x14ac:dyDescent="0.25">
      <c r="A2895" t="s">
        <v>36</v>
      </c>
      <c r="B2895" t="s">
        <v>37</v>
      </c>
      <c r="C2895" t="s">
        <v>48</v>
      </c>
      <c r="D2895" s="15">
        <v>45539.769571759258</v>
      </c>
      <c r="E2895" s="13" t="s">
        <v>26</v>
      </c>
      <c r="F2895" t="s">
        <v>22</v>
      </c>
      <c r="G2895">
        <v>33</v>
      </c>
      <c r="H2895" s="12">
        <v>1154.22</v>
      </c>
      <c r="I2895">
        <v>6.55</v>
      </c>
      <c r="J2895" t="s">
        <v>1243</v>
      </c>
    </row>
    <row r="2896" spans="1:10" x14ac:dyDescent="0.25">
      <c r="A2896" t="s">
        <v>36</v>
      </c>
      <c r="B2896" t="s">
        <v>37</v>
      </c>
      <c r="C2896" t="s">
        <v>48</v>
      </c>
      <c r="D2896" s="15">
        <v>45539.76966435185</v>
      </c>
      <c r="E2896" s="13" t="s">
        <v>27</v>
      </c>
      <c r="F2896" t="s">
        <v>22</v>
      </c>
      <c r="G2896">
        <v>33</v>
      </c>
      <c r="H2896" s="12">
        <v>911.34</v>
      </c>
      <c r="I2896">
        <v>1.968</v>
      </c>
      <c r="J2896" t="s">
        <v>1244</v>
      </c>
    </row>
    <row r="2897" spans="1:10" x14ac:dyDescent="0.25">
      <c r="A2897" t="s">
        <v>36</v>
      </c>
      <c r="B2897" t="s">
        <v>37</v>
      </c>
      <c r="C2897" t="s">
        <v>48</v>
      </c>
      <c r="D2897" s="15">
        <v>45539.769756944443</v>
      </c>
      <c r="E2897" s="13" t="s">
        <v>27</v>
      </c>
      <c r="F2897" t="s">
        <v>28</v>
      </c>
      <c r="G2897">
        <v>55</v>
      </c>
      <c r="H2897" s="12">
        <v>1411.64</v>
      </c>
      <c r="I2897">
        <v>4.7880000000000003</v>
      </c>
      <c r="J2897" t="s">
        <v>1245</v>
      </c>
    </row>
    <row r="2898" spans="1:10" x14ac:dyDescent="0.25">
      <c r="A2898" t="s">
        <v>36</v>
      </c>
      <c r="B2898" t="s">
        <v>37</v>
      </c>
      <c r="C2898" t="s">
        <v>48</v>
      </c>
      <c r="D2898" s="15">
        <v>45539.769884259258</v>
      </c>
      <c r="E2898" s="13" t="s">
        <v>26</v>
      </c>
      <c r="F2898" t="s">
        <v>28</v>
      </c>
      <c r="G2898">
        <v>39</v>
      </c>
      <c r="H2898" s="12">
        <v>1154.8699999999999</v>
      </c>
      <c r="I2898">
        <v>4.9649999999999999</v>
      </c>
      <c r="J2898" t="s">
        <v>1246</v>
      </c>
    </row>
    <row r="2899" spans="1:10" x14ac:dyDescent="0.25">
      <c r="A2899" t="s">
        <v>36</v>
      </c>
      <c r="B2899" t="s">
        <v>37</v>
      </c>
      <c r="C2899" t="s">
        <v>48</v>
      </c>
      <c r="D2899" s="15">
        <v>45539.769953703704</v>
      </c>
      <c r="E2899" s="13" t="s">
        <v>35</v>
      </c>
      <c r="F2899" t="s">
        <v>33</v>
      </c>
      <c r="G2899">
        <v>1</v>
      </c>
      <c r="H2899" s="12">
        <v>1753439</v>
      </c>
      <c r="I2899">
        <v>2.9580000000000002</v>
      </c>
      <c r="J2899" t="s">
        <v>1247</v>
      </c>
    </row>
    <row r="2900" spans="1:10" x14ac:dyDescent="0.25">
      <c r="A2900" t="s">
        <v>36</v>
      </c>
      <c r="B2900" t="s">
        <v>37</v>
      </c>
      <c r="C2900" t="s">
        <v>48</v>
      </c>
      <c r="D2900" s="15">
        <v>45539.769988425927</v>
      </c>
      <c r="E2900" s="13" t="s">
        <v>34</v>
      </c>
      <c r="F2900" t="s">
        <v>22</v>
      </c>
      <c r="G2900">
        <v>48</v>
      </c>
      <c r="H2900" s="12">
        <v>1751.71</v>
      </c>
      <c r="I2900">
        <v>4.0979999999999999</v>
      </c>
      <c r="J2900" t="s">
        <v>1248</v>
      </c>
    </row>
    <row r="2901" spans="1:10" x14ac:dyDescent="0.25">
      <c r="A2901" t="s">
        <v>36</v>
      </c>
      <c r="B2901" t="s">
        <v>37</v>
      </c>
      <c r="C2901" t="s">
        <v>48</v>
      </c>
      <c r="D2901" s="15">
        <v>45539.770046296297</v>
      </c>
      <c r="E2901" s="13" t="s">
        <v>34</v>
      </c>
      <c r="F2901" t="s">
        <v>25</v>
      </c>
      <c r="G2901">
        <v>46</v>
      </c>
      <c r="H2901" s="12">
        <v>1514.17</v>
      </c>
      <c r="I2901">
        <v>2.7709999999999999</v>
      </c>
      <c r="J2901" t="s">
        <v>1249</v>
      </c>
    </row>
    <row r="2902" spans="1:10" x14ac:dyDescent="0.25">
      <c r="A2902" t="s">
        <v>36</v>
      </c>
      <c r="B2902" t="s">
        <v>37</v>
      </c>
      <c r="C2902" t="s">
        <v>37</v>
      </c>
      <c r="D2902" s="15">
        <v>45539.802384259259</v>
      </c>
      <c r="E2902" s="13" t="s">
        <v>21</v>
      </c>
      <c r="F2902" t="s">
        <v>22</v>
      </c>
      <c r="G2902">
        <v>25</v>
      </c>
      <c r="H2902" s="12">
        <v>1682.94</v>
      </c>
      <c r="I2902">
        <v>6.4109999999999996</v>
      </c>
      <c r="J2902" t="s">
        <v>1250</v>
      </c>
    </row>
    <row r="2903" spans="1:10" x14ac:dyDescent="0.25">
      <c r="A2903" t="s">
        <v>36</v>
      </c>
      <c r="B2903" t="s">
        <v>37</v>
      </c>
      <c r="C2903" t="s">
        <v>37</v>
      </c>
      <c r="D2903" s="15">
        <v>45539.802476851852</v>
      </c>
      <c r="E2903" s="13" t="s">
        <v>23</v>
      </c>
      <c r="F2903" t="s">
        <v>24</v>
      </c>
      <c r="G2903">
        <v>41</v>
      </c>
      <c r="H2903" s="12">
        <v>3799.84</v>
      </c>
      <c r="I2903">
        <v>4.6360000000000001</v>
      </c>
      <c r="J2903" t="s">
        <v>1251</v>
      </c>
    </row>
    <row r="2904" spans="1:10" x14ac:dyDescent="0.25">
      <c r="A2904" t="s">
        <v>36</v>
      </c>
      <c r="B2904" t="s">
        <v>37</v>
      </c>
      <c r="C2904" t="s">
        <v>37</v>
      </c>
      <c r="D2904" s="15">
        <v>45539.802546296298</v>
      </c>
      <c r="E2904" s="13" t="s">
        <v>23</v>
      </c>
      <c r="F2904" t="s">
        <v>25</v>
      </c>
      <c r="G2904">
        <v>41</v>
      </c>
      <c r="H2904" s="12">
        <v>3800.15</v>
      </c>
      <c r="I2904">
        <v>2.8479999999999999</v>
      </c>
      <c r="J2904" t="s">
        <v>1252</v>
      </c>
    </row>
    <row r="2905" spans="1:10" x14ac:dyDescent="0.25">
      <c r="A2905" t="s">
        <v>36</v>
      </c>
      <c r="B2905" t="s">
        <v>37</v>
      </c>
      <c r="C2905" t="s">
        <v>37</v>
      </c>
      <c r="D2905" s="15">
        <v>45539.802581018521</v>
      </c>
      <c r="E2905" s="13" t="s">
        <v>26</v>
      </c>
      <c r="F2905" t="s">
        <v>22</v>
      </c>
      <c r="G2905">
        <v>34</v>
      </c>
      <c r="H2905" s="12">
        <v>4538.41</v>
      </c>
      <c r="I2905">
        <v>5.2140000000000004</v>
      </c>
      <c r="J2905" t="s">
        <v>1253</v>
      </c>
    </row>
    <row r="2906" spans="1:10" x14ac:dyDescent="0.25">
      <c r="A2906" t="s">
        <v>36</v>
      </c>
      <c r="B2906" t="s">
        <v>37</v>
      </c>
      <c r="C2906" t="s">
        <v>37</v>
      </c>
      <c r="D2906" s="15">
        <v>45539.80265046296</v>
      </c>
      <c r="E2906" s="13" t="s">
        <v>27</v>
      </c>
      <c r="F2906" t="s">
        <v>22</v>
      </c>
      <c r="G2906">
        <v>34</v>
      </c>
      <c r="H2906" s="12">
        <v>2894.37</v>
      </c>
      <c r="I2906">
        <v>1.863</v>
      </c>
      <c r="J2906" t="s">
        <v>1254</v>
      </c>
    </row>
    <row r="2907" spans="1:10" x14ac:dyDescent="0.25">
      <c r="A2907" t="s">
        <v>36</v>
      </c>
      <c r="B2907" t="s">
        <v>37</v>
      </c>
      <c r="C2907" t="s">
        <v>37</v>
      </c>
      <c r="D2907" s="15">
        <v>45539.802719907406</v>
      </c>
      <c r="E2907" s="13" t="s">
        <v>27</v>
      </c>
      <c r="F2907" t="s">
        <v>28</v>
      </c>
      <c r="G2907">
        <v>54</v>
      </c>
      <c r="H2907" s="12">
        <v>3827.29</v>
      </c>
      <c r="I2907">
        <v>2.161</v>
      </c>
      <c r="J2907" t="s">
        <v>1255</v>
      </c>
    </row>
    <row r="2908" spans="1:10" x14ac:dyDescent="0.25">
      <c r="A2908" t="s">
        <v>36</v>
      </c>
      <c r="B2908" t="s">
        <v>37</v>
      </c>
      <c r="C2908" t="s">
        <v>37</v>
      </c>
      <c r="D2908" s="15">
        <v>45539.802800925929</v>
      </c>
      <c r="E2908" s="13" t="s">
        <v>26</v>
      </c>
      <c r="F2908" t="s">
        <v>28</v>
      </c>
      <c r="G2908">
        <v>41</v>
      </c>
      <c r="H2908" s="12">
        <v>4783.51</v>
      </c>
      <c r="I2908">
        <v>6.01</v>
      </c>
      <c r="J2908" t="s">
        <v>1256</v>
      </c>
    </row>
    <row r="2909" spans="1:10" x14ac:dyDescent="0.25">
      <c r="A2909" t="s">
        <v>36</v>
      </c>
      <c r="B2909" t="s">
        <v>37</v>
      </c>
      <c r="C2909" t="s">
        <v>37</v>
      </c>
      <c r="D2909" s="15">
        <v>45539.802870370368</v>
      </c>
      <c r="E2909" s="13" t="s">
        <v>35</v>
      </c>
      <c r="F2909" t="s">
        <v>33</v>
      </c>
      <c r="G2909">
        <v>1</v>
      </c>
      <c r="H2909" s="12">
        <v>1759676</v>
      </c>
      <c r="I2909">
        <v>2.823</v>
      </c>
      <c r="J2909" t="s">
        <v>1257</v>
      </c>
    </row>
    <row r="2910" spans="1:10" x14ac:dyDescent="0.25">
      <c r="A2910" t="s">
        <v>36</v>
      </c>
      <c r="B2910" t="s">
        <v>37</v>
      </c>
      <c r="C2910" t="s">
        <v>37</v>
      </c>
      <c r="D2910" s="15">
        <v>45539.802905092591</v>
      </c>
      <c r="E2910" s="13" t="s">
        <v>34</v>
      </c>
      <c r="F2910" t="s">
        <v>22</v>
      </c>
      <c r="G2910">
        <v>47</v>
      </c>
      <c r="H2910" s="12">
        <v>5405.12</v>
      </c>
      <c r="I2910">
        <v>2.9180000000000001</v>
      </c>
      <c r="J2910" t="s">
        <v>1258</v>
      </c>
    </row>
    <row r="2911" spans="1:10" x14ac:dyDescent="0.25">
      <c r="A2911" t="s">
        <v>36</v>
      </c>
      <c r="B2911" t="s">
        <v>37</v>
      </c>
      <c r="C2911" t="s">
        <v>37</v>
      </c>
      <c r="D2911" s="15">
        <v>45539.802951388891</v>
      </c>
      <c r="E2911" s="13" t="s">
        <v>34</v>
      </c>
      <c r="F2911" t="s">
        <v>25</v>
      </c>
      <c r="G2911">
        <v>46</v>
      </c>
      <c r="H2911" s="12">
        <v>5168.3500000000004</v>
      </c>
      <c r="I2911">
        <v>1.7210000000000001</v>
      </c>
      <c r="J2911" t="s">
        <v>1259</v>
      </c>
    </row>
    <row r="2912" spans="1:10" x14ac:dyDescent="0.25">
      <c r="A2912" t="s">
        <v>36</v>
      </c>
      <c r="B2912" t="s">
        <v>37</v>
      </c>
      <c r="C2912" t="s">
        <v>48</v>
      </c>
      <c r="D2912" s="15">
        <v>45539.809189814812</v>
      </c>
      <c r="E2912" s="13" t="s">
        <v>21</v>
      </c>
      <c r="F2912" t="s">
        <v>22</v>
      </c>
      <c r="G2912">
        <v>26</v>
      </c>
      <c r="H2912" s="12">
        <v>745.48</v>
      </c>
      <c r="I2912">
        <v>2.7610000000000001</v>
      </c>
      <c r="J2912" t="s">
        <v>1260</v>
      </c>
    </row>
    <row r="2913" spans="1:10" x14ac:dyDescent="0.25">
      <c r="A2913" t="s">
        <v>36</v>
      </c>
      <c r="B2913" t="s">
        <v>37</v>
      </c>
      <c r="C2913" t="s">
        <v>48</v>
      </c>
      <c r="D2913" s="15">
        <v>45539.809236111112</v>
      </c>
      <c r="E2913" s="13" t="s">
        <v>23</v>
      </c>
      <c r="F2913" t="s">
        <v>24</v>
      </c>
      <c r="G2913">
        <v>40</v>
      </c>
      <c r="H2913" s="12">
        <v>1158.83</v>
      </c>
      <c r="I2913">
        <v>2.6960000000000002</v>
      </c>
      <c r="J2913" t="s">
        <v>1261</v>
      </c>
    </row>
    <row r="2914" spans="1:10" x14ac:dyDescent="0.25">
      <c r="A2914" t="s">
        <v>36</v>
      </c>
      <c r="B2914" t="s">
        <v>37</v>
      </c>
      <c r="C2914" t="s">
        <v>48</v>
      </c>
      <c r="D2914" s="15">
        <v>45539.809270833335</v>
      </c>
      <c r="E2914" s="13" t="s">
        <v>23</v>
      </c>
      <c r="F2914" t="s">
        <v>25</v>
      </c>
      <c r="G2914">
        <v>38</v>
      </c>
      <c r="H2914" s="12">
        <v>921.79</v>
      </c>
      <c r="I2914">
        <v>1.8009999999999999</v>
      </c>
      <c r="J2914" t="s">
        <v>1262</v>
      </c>
    </row>
    <row r="2915" spans="1:10" x14ac:dyDescent="0.25">
      <c r="A2915" t="s">
        <v>36</v>
      </c>
      <c r="B2915" t="s">
        <v>37</v>
      </c>
      <c r="C2915" t="s">
        <v>48</v>
      </c>
      <c r="D2915" s="15">
        <v>45539.809293981481</v>
      </c>
      <c r="E2915" s="13" t="s">
        <v>26</v>
      </c>
      <c r="F2915" t="s">
        <v>22</v>
      </c>
      <c r="G2915">
        <v>35</v>
      </c>
      <c r="H2915" s="12">
        <v>1391.3</v>
      </c>
      <c r="I2915">
        <v>4.859</v>
      </c>
      <c r="J2915" t="s">
        <v>1263</v>
      </c>
    </row>
    <row r="2916" spans="1:10" x14ac:dyDescent="0.25">
      <c r="A2916" t="s">
        <v>36</v>
      </c>
      <c r="B2916" t="s">
        <v>37</v>
      </c>
      <c r="C2916" t="s">
        <v>48</v>
      </c>
      <c r="D2916" s="15">
        <v>45539.809351851851</v>
      </c>
      <c r="E2916" s="13" t="s">
        <v>27</v>
      </c>
      <c r="F2916" t="s">
        <v>22</v>
      </c>
      <c r="G2916">
        <v>33</v>
      </c>
      <c r="H2916" s="12">
        <v>911.34</v>
      </c>
      <c r="I2916">
        <v>1.6579999999999999</v>
      </c>
      <c r="J2916" t="s">
        <v>1264</v>
      </c>
    </row>
    <row r="2917" spans="1:10" x14ac:dyDescent="0.25">
      <c r="A2917" t="s">
        <v>36</v>
      </c>
      <c r="B2917" t="s">
        <v>37</v>
      </c>
      <c r="C2917" t="s">
        <v>48</v>
      </c>
      <c r="D2917" s="15">
        <v>45539.809432870374</v>
      </c>
      <c r="E2917" s="13" t="s">
        <v>27</v>
      </c>
      <c r="F2917" t="s">
        <v>28</v>
      </c>
      <c r="G2917">
        <v>53</v>
      </c>
      <c r="H2917" s="12">
        <v>1174.58</v>
      </c>
      <c r="I2917">
        <v>2.5449999999999999</v>
      </c>
      <c r="J2917" t="s">
        <v>1265</v>
      </c>
    </row>
    <row r="2918" spans="1:10" x14ac:dyDescent="0.25">
      <c r="A2918" t="s">
        <v>36</v>
      </c>
      <c r="B2918" t="s">
        <v>37</v>
      </c>
      <c r="C2918" t="s">
        <v>48</v>
      </c>
      <c r="D2918" s="15">
        <v>45539.809502314813</v>
      </c>
      <c r="E2918" s="13" t="s">
        <v>26</v>
      </c>
      <c r="F2918" t="s">
        <v>28</v>
      </c>
      <c r="G2918">
        <v>41</v>
      </c>
      <c r="H2918" s="12">
        <v>1391.95</v>
      </c>
      <c r="I2918">
        <v>6.3239999999999998</v>
      </c>
      <c r="J2918" t="s">
        <v>1266</v>
      </c>
    </row>
    <row r="2919" spans="1:10" x14ac:dyDescent="0.25">
      <c r="A2919" t="s">
        <v>36</v>
      </c>
      <c r="B2919" t="s">
        <v>37</v>
      </c>
      <c r="C2919" t="s">
        <v>48</v>
      </c>
      <c r="D2919" s="15">
        <v>45539.809583333335</v>
      </c>
      <c r="E2919" s="13" t="s">
        <v>35</v>
      </c>
      <c r="F2919" t="s">
        <v>33</v>
      </c>
      <c r="G2919">
        <v>1</v>
      </c>
      <c r="H2919" s="12">
        <v>1753992</v>
      </c>
      <c r="I2919">
        <v>2.8149999999999999</v>
      </c>
      <c r="J2919" t="s">
        <v>1267</v>
      </c>
    </row>
    <row r="2920" spans="1:10" x14ac:dyDescent="0.25">
      <c r="A2920" t="s">
        <v>36</v>
      </c>
      <c r="B2920" t="s">
        <v>37</v>
      </c>
      <c r="C2920" t="s">
        <v>48</v>
      </c>
      <c r="D2920" s="15">
        <v>45539.809629629628</v>
      </c>
      <c r="E2920" s="13" t="s">
        <v>34</v>
      </c>
      <c r="F2920" t="s">
        <v>22</v>
      </c>
      <c r="G2920">
        <v>48</v>
      </c>
      <c r="H2920" s="12">
        <v>1751.71</v>
      </c>
      <c r="I2920">
        <v>4.9269999999999996</v>
      </c>
      <c r="J2920" t="s">
        <v>1268</v>
      </c>
    </row>
    <row r="2921" spans="1:10" x14ac:dyDescent="0.25">
      <c r="A2921" t="s">
        <v>36</v>
      </c>
      <c r="B2921" t="s">
        <v>37</v>
      </c>
      <c r="C2921" t="s">
        <v>48</v>
      </c>
      <c r="D2921" s="15">
        <v>45539.809699074074</v>
      </c>
      <c r="E2921" s="13" t="s">
        <v>34</v>
      </c>
      <c r="F2921" t="s">
        <v>25</v>
      </c>
      <c r="G2921">
        <v>46</v>
      </c>
      <c r="H2921" s="12">
        <v>1514.18</v>
      </c>
      <c r="I2921">
        <v>2.5379999999999998</v>
      </c>
      <c r="J2921" t="s">
        <v>1269</v>
      </c>
    </row>
    <row r="2922" spans="1:10" x14ac:dyDescent="0.25">
      <c r="A2922" t="s">
        <v>36</v>
      </c>
      <c r="B2922" t="s">
        <v>37</v>
      </c>
      <c r="C2922" t="s">
        <v>37</v>
      </c>
      <c r="D2922" s="15">
        <v>45540.30232638889</v>
      </c>
      <c r="E2922" s="13" t="s">
        <v>21</v>
      </c>
      <c r="F2922" t="s">
        <v>22</v>
      </c>
      <c r="G2922">
        <v>25</v>
      </c>
      <c r="H2922" s="12">
        <v>1682.94</v>
      </c>
      <c r="I2922">
        <v>7.3689999999999998</v>
      </c>
      <c r="J2922" t="s">
        <v>1270</v>
      </c>
    </row>
    <row r="2923" spans="1:10" x14ac:dyDescent="0.25">
      <c r="A2923" t="s">
        <v>36</v>
      </c>
      <c r="B2923" t="s">
        <v>37</v>
      </c>
      <c r="C2923" t="s">
        <v>37</v>
      </c>
      <c r="D2923" s="15">
        <v>45540.302418981482</v>
      </c>
      <c r="E2923" s="13" t="s">
        <v>23</v>
      </c>
      <c r="F2923" t="s">
        <v>24</v>
      </c>
      <c r="G2923">
        <v>41</v>
      </c>
      <c r="H2923" s="12">
        <v>3799.85</v>
      </c>
      <c r="I2923">
        <v>6.8819999999999997</v>
      </c>
      <c r="J2923" t="s">
        <v>1271</v>
      </c>
    </row>
    <row r="2924" spans="1:10" x14ac:dyDescent="0.25">
      <c r="A2924" t="s">
        <v>36</v>
      </c>
      <c r="B2924" t="s">
        <v>37</v>
      </c>
      <c r="C2924" t="s">
        <v>37</v>
      </c>
      <c r="D2924" s="15">
        <v>45540.302511574075</v>
      </c>
      <c r="E2924" s="13" t="s">
        <v>23</v>
      </c>
      <c r="F2924" t="s">
        <v>25</v>
      </c>
      <c r="G2924">
        <v>41</v>
      </c>
      <c r="H2924" s="12">
        <v>3800.15</v>
      </c>
      <c r="I2924">
        <v>2.84</v>
      </c>
      <c r="J2924" t="s">
        <v>1272</v>
      </c>
    </row>
    <row r="2925" spans="1:10" x14ac:dyDescent="0.25">
      <c r="A2925" t="s">
        <v>36</v>
      </c>
      <c r="B2925" t="s">
        <v>37</v>
      </c>
      <c r="C2925" t="s">
        <v>37</v>
      </c>
      <c r="D2925" s="15">
        <v>45540.302557870367</v>
      </c>
      <c r="E2925" s="13" t="s">
        <v>26</v>
      </c>
      <c r="F2925" t="s">
        <v>22</v>
      </c>
      <c r="G2925">
        <v>34</v>
      </c>
      <c r="H2925" s="12">
        <v>4538.41</v>
      </c>
      <c r="I2925">
        <v>6.6</v>
      </c>
      <c r="J2925" t="s">
        <v>1273</v>
      </c>
    </row>
    <row r="2926" spans="1:10" x14ac:dyDescent="0.25">
      <c r="A2926" t="s">
        <v>36</v>
      </c>
      <c r="B2926" t="s">
        <v>37</v>
      </c>
      <c r="C2926" t="s">
        <v>37</v>
      </c>
      <c r="D2926" s="15">
        <v>45540.30263888889</v>
      </c>
      <c r="E2926" s="13" t="s">
        <v>27</v>
      </c>
      <c r="F2926" t="s">
        <v>22</v>
      </c>
      <c r="G2926">
        <v>34</v>
      </c>
      <c r="H2926" s="12">
        <v>2894.37</v>
      </c>
      <c r="I2926">
        <v>2.6680000000000001</v>
      </c>
      <c r="J2926" t="s">
        <v>1274</v>
      </c>
    </row>
    <row r="2927" spans="1:10" x14ac:dyDescent="0.25">
      <c r="A2927" t="s">
        <v>36</v>
      </c>
      <c r="B2927" t="s">
        <v>37</v>
      </c>
      <c r="C2927" t="s">
        <v>37</v>
      </c>
      <c r="D2927" s="15">
        <v>45540.302719907406</v>
      </c>
      <c r="E2927" s="13" t="s">
        <v>27</v>
      </c>
      <c r="F2927" t="s">
        <v>28</v>
      </c>
      <c r="G2927">
        <v>54</v>
      </c>
      <c r="H2927" s="12">
        <v>3827.29</v>
      </c>
      <c r="I2927">
        <v>5.3650000000000002</v>
      </c>
      <c r="J2927" t="s">
        <v>1275</v>
      </c>
    </row>
    <row r="2928" spans="1:10" x14ac:dyDescent="0.25">
      <c r="A2928" t="s">
        <v>36</v>
      </c>
      <c r="B2928" t="s">
        <v>37</v>
      </c>
      <c r="C2928" t="s">
        <v>37</v>
      </c>
      <c r="D2928" s="15">
        <v>45540.302824074075</v>
      </c>
      <c r="E2928" s="13" t="s">
        <v>26</v>
      </c>
      <c r="F2928" t="s">
        <v>28</v>
      </c>
      <c r="G2928">
        <v>41</v>
      </c>
      <c r="H2928" s="12">
        <v>4783.51</v>
      </c>
      <c r="I2928">
        <v>6.5380000000000003</v>
      </c>
      <c r="J2928" t="s">
        <v>1276</v>
      </c>
    </row>
    <row r="2929" spans="1:10" x14ac:dyDescent="0.25">
      <c r="A2929" t="s">
        <v>36</v>
      </c>
      <c r="B2929" t="s">
        <v>37</v>
      </c>
      <c r="C2929" t="s">
        <v>37</v>
      </c>
      <c r="D2929" s="15">
        <v>45540.302916666667</v>
      </c>
      <c r="E2929" s="13" t="s">
        <v>35</v>
      </c>
      <c r="F2929" t="s">
        <v>33</v>
      </c>
      <c r="G2929">
        <v>1</v>
      </c>
      <c r="H2929" s="12">
        <v>1760169</v>
      </c>
      <c r="I2929">
        <v>3.15</v>
      </c>
      <c r="J2929" t="s">
        <v>1277</v>
      </c>
    </row>
    <row r="2930" spans="1:10" x14ac:dyDescent="0.25">
      <c r="A2930" t="s">
        <v>36</v>
      </c>
      <c r="B2930" t="s">
        <v>37</v>
      </c>
      <c r="C2930" t="s">
        <v>37</v>
      </c>
      <c r="D2930" s="15">
        <v>45540.302951388891</v>
      </c>
      <c r="E2930" s="13" t="s">
        <v>34</v>
      </c>
      <c r="F2930" t="s">
        <v>22</v>
      </c>
      <c r="G2930">
        <v>47</v>
      </c>
      <c r="H2930" s="12">
        <v>5405.12</v>
      </c>
      <c r="I2930">
        <v>4.1760000000000002</v>
      </c>
      <c r="J2930" t="s">
        <v>1278</v>
      </c>
    </row>
    <row r="2931" spans="1:10" x14ac:dyDescent="0.25">
      <c r="A2931" t="s">
        <v>36</v>
      </c>
      <c r="B2931" t="s">
        <v>37</v>
      </c>
      <c r="C2931" t="s">
        <v>37</v>
      </c>
      <c r="D2931" s="15">
        <v>45540.30300925926</v>
      </c>
      <c r="E2931" s="13" t="s">
        <v>34</v>
      </c>
      <c r="F2931" t="s">
        <v>25</v>
      </c>
      <c r="G2931">
        <v>46</v>
      </c>
      <c r="H2931" s="12">
        <v>5168.3500000000004</v>
      </c>
      <c r="I2931">
        <v>2.9409999999999998</v>
      </c>
      <c r="J2931" t="s">
        <v>1279</v>
      </c>
    </row>
    <row r="2932" spans="1:10" x14ac:dyDescent="0.25">
      <c r="A2932" t="s">
        <v>36</v>
      </c>
      <c r="B2932" t="s">
        <v>37</v>
      </c>
      <c r="C2932" t="s">
        <v>48</v>
      </c>
      <c r="D2932" s="15">
        <v>45540.309189814812</v>
      </c>
      <c r="E2932" s="13" t="s">
        <v>21</v>
      </c>
      <c r="F2932" t="s">
        <v>22</v>
      </c>
      <c r="G2932">
        <v>26</v>
      </c>
      <c r="H2932" s="12">
        <v>745.47</v>
      </c>
      <c r="I2932">
        <v>2.851</v>
      </c>
      <c r="J2932" t="s">
        <v>1280</v>
      </c>
    </row>
    <row r="2933" spans="1:10" x14ac:dyDescent="0.25">
      <c r="A2933" t="s">
        <v>36</v>
      </c>
      <c r="B2933" t="s">
        <v>37</v>
      </c>
      <c r="C2933" t="s">
        <v>48</v>
      </c>
      <c r="D2933" s="15">
        <v>45540.309247685182</v>
      </c>
      <c r="E2933" s="13" t="s">
        <v>23</v>
      </c>
      <c r="F2933" t="s">
        <v>24</v>
      </c>
      <c r="G2933">
        <v>40</v>
      </c>
      <c r="H2933" s="12">
        <v>1158.83</v>
      </c>
      <c r="I2933">
        <v>3.8879999999999999</v>
      </c>
      <c r="J2933" t="s">
        <v>1281</v>
      </c>
    </row>
    <row r="2934" spans="1:10" x14ac:dyDescent="0.25">
      <c r="A2934" t="s">
        <v>36</v>
      </c>
      <c r="B2934" t="s">
        <v>37</v>
      </c>
      <c r="C2934" t="s">
        <v>48</v>
      </c>
      <c r="D2934" s="15">
        <v>45540.309293981481</v>
      </c>
      <c r="E2934" s="13" t="s">
        <v>23</v>
      </c>
      <c r="F2934" t="s">
        <v>25</v>
      </c>
      <c r="G2934">
        <v>40</v>
      </c>
      <c r="H2934" s="12">
        <v>1158.8599999999999</v>
      </c>
      <c r="I2934">
        <v>1.9770000000000001</v>
      </c>
      <c r="J2934" t="s">
        <v>1282</v>
      </c>
    </row>
    <row r="2935" spans="1:10" x14ac:dyDescent="0.25">
      <c r="A2935" t="s">
        <v>36</v>
      </c>
      <c r="B2935" t="s">
        <v>37</v>
      </c>
      <c r="C2935" t="s">
        <v>48</v>
      </c>
      <c r="D2935" s="15">
        <v>45540.309328703705</v>
      </c>
      <c r="E2935" s="13" t="s">
        <v>26</v>
      </c>
      <c r="F2935" t="s">
        <v>22</v>
      </c>
      <c r="G2935">
        <v>33</v>
      </c>
      <c r="H2935" s="12">
        <v>1154.23</v>
      </c>
      <c r="I2935">
        <v>5.6479999999999997</v>
      </c>
      <c r="J2935" t="s">
        <v>1283</v>
      </c>
    </row>
    <row r="2936" spans="1:10" x14ac:dyDescent="0.25">
      <c r="A2936" t="s">
        <v>36</v>
      </c>
      <c r="B2936" t="s">
        <v>37</v>
      </c>
      <c r="C2936" t="s">
        <v>48</v>
      </c>
      <c r="D2936" s="15">
        <v>45540.309398148151</v>
      </c>
      <c r="E2936" s="13" t="s">
        <v>27</v>
      </c>
      <c r="F2936" t="s">
        <v>22</v>
      </c>
      <c r="G2936">
        <v>33</v>
      </c>
      <c r="H2936" s="12">
        <v>911.34</v>
      </c>
      <c r="I2936">
        <v>2.8090000000000002</v>
      </c>
      <c r="J2936" t="s">
        <v>1284</v>
      </c>
    </row>
    <row r="2937" spans="1:10" x14ac:dyDescent="0.25">
      <c r="A2937" t="s">
        <v>36</v>
      </c>
      <c r="B2937" t="s">
        <v>37</v>
      </c>
      <c r="C2937" t="s">
        <v>48</v>
      </c>
      <c r="D2937" s="15">
        <v>45540.309513888889</v>
      </c>
      <c r="E2937" s="13" t="s">
        <v>27</v>
      </c>
      <c r="F2937" t="s">
        <v>28</v>
      </c>
      <c r="G2937">
        <v>54</v>
      </c>
      <c r="H2937" s="12">
        <v>1409.86</v>
      </c>
      <c r="I2937">
        <v>4.1289999999999996</v>
      </c>
      <c r="J2937" t="s">
        <v>1285</v>
      </c>
    </row>
    <row r="2938" spans="1:10" x14ac:dyDescent="0.25">
      <c r="A2938" t="s">
        <v>36</v>
      </c>
      <c r="B2938" t="s">
        <v>37</v>
      </c>
      <c r="C2938" t="s">
        <v>48</v>
      </c>
      <c r="D2938" s="15">
        <v>45540.309618055559</v>
      </c>
      <c r="E2938" s="13" t="s">
        <v>26</v>
      </c>
      <c r="F2938" t="s">
        <v>28</v>
      </c>
      <c r="G2938">
        <v>40</v>
      </c>
      <c r="H2938" s="12">
        <v>1156.6600000000001</v>
      </c>
      <c r="I2938">
        <v>5.6020000000000003</v>
      </c>
      <c r="J2938" t="s">
        <v>1286</v>
      </c>
    </row>
    <row r="2939" spans="1:10" x14ac:dyDescent="0.25">
      <c r="A2939" t="s">
        <v>36</v>
      </c>
      <c r="B2939" t="s">
        <v>37</v>
      </c>
      <c r="C2939" t="s">
        <v>48</v>
      </c>
      <c r="D2939" s="15">
        <v>45540.309687499997</v>
      </c>
      <c r="E2939" s="13" t="s">
        <v>35</v>
      </c>
      <c r="F2939" t="s">
        <v>33</v>
      </c>
      <c r="G2939">
        <v>1</v>
      </c>
      <c r="H2939" s="12">
        <v>1754545</v>
      </c>
      <c r="I2939">
        <v>3.05</v>
      </c>
      <c r="J2939" t="s">
        <v>1287</v>
      </c>
    </row>
    <row r="2940" spans="1:10" x14ac:dyDescent="0.25">
      <c r="A2940" t="s">
        <v>36</v>
      </c>
      <c r="B2940" t="s">
        <v>37</v>
      </c>
      <c r="C2940" t="s">
        <v>48</v>
      </c>
      <c r="D2940" s="15">
        <v>45540.309733796297</v>
      </c>
      <c r="E2940" s="13" t="s">
        <v>34</v>
      </c>
      <c r="F2940" t="s">
        <v>22</v>
      </c>
      <c r="G2940">
        <v>48</v>
      </c>
      <c r="H2940" s="12">
        <v>1751.73</v>
      </c>
      <c r="I2940">
        <v>3.3639999999999999</v>
      </c>
      <c r="J2940" t="s">
        <v>1288</v>
      </c>
    </row>
    <row r="2941" spans="1:10" x14ac:dyDescent="0.25">
      <c r="A2941" t="s">
        <v>36</v>
      </c>
      <c r="B2941" t="s">
        <v>37</v>
      </c>
      <c r="C2941" t="s">
        <v>48</v>
      </c>
      <c r="D2941" s="15">
        <v>45540.30978009259</v>
      </c>
      <c r="E2941" s="13" t="s">
        <v>34</v>
      </c>
      <c r="F2941" t="s">
        <v>25</v>
      </c>
      <c r="G2941">
        <v>46</v>
      </c>
      <c r="H2941" s="12">
        <v>1514.18</v>
      </c>
      <c r="I2941">
        <v>2.0219999999999998</v>
      </c>
      <c r="J2941" t="s">
        <v>1289</v>
      </c>
    </row>
    <row r="2942" spans="1:10" x14ac:dyDescent="0.25">
      <c r="A2942" t="s">
        <v>36</v>
      </c>
      <c r="B2942" t="s">
        <v>37</v>
      </c>
      <c r="C2942" t="s">
        <v>37</v>
      </c>
      <c r="D2942" s="15">
        <v>45540.343981481485</v>
      </c>
      <c r="E2942" s="13" t="s">
        <v>21</v>
      </c>
      <c r="F2942" t="s">
        <v>22</v>
      </c>
      <c r="G2942">
        <v>25</v>
      </c>
      <c r="H2942" s="12">
        <v>1682.94</v>
      </c>
      <c r="I2942">
        <v>4.8609999999999998</v>
      </c>
      <c r="J2942" t="s">
        <v>1290</v>
      </c>
    </row>
    <row r="2943" spans="1:10" x14ac:dyDescent="0.25">
      <c r="A2943" t="s">
        <v>36</v>
      </c>
      <c r="B2943" t="s">
        <v>37</v>
      </c>
      <c r="C2943" t="s">
        <v>37</v>
      </c>
      <c r="D2943" s="15">
        <v>45540.344050925924</v>
      </c>
      <c r="E2943" s="13" t="s">
        <v>23</v>
      </c>
      <c r="F2943" t="s">
        <v>24</v>
      </c>
      <c r="G2943">
        <v>41</v>
      </c>
      <c r="H2943" s="12">
        <v>3799.84</v>
      </c>
      <c r="I2943">
        <v>3.214</v>
      </c>
      <c r="J2943" t="s">
        <v>1291</v>
      </c>
    </row>
    <row r="2944" spans="1:10" x14ac:dyDescent="0.25">
      <c r="A2944" t="s">
        <v>36</v>
      </c>
      <c r="B2944" t="s">
        <v>37</v>
      </c>
      <c r="C2944" t="s">
        <v>37</v>
      </c>
      <c r="D2944" s="15">
        <v>45540.344097222223</v>
      </c>
      <c r="E2944" s="13" t="s">
        <v>23</v>
      </c>
      <c r="F2944" t="s">
        <v>25</v>
      </c>
      <c r="G2944">
        <v>40</v>
      </c>
      <c r="H2944" s="12">
        <v>3563.5</v>
      </c>
      <c r="I2944">
        <v>1.7270000000000001</v>
      </c>
      <c r="J2944" t="s">
        <v>1292</v>
      </c>
    </row>
    <row r="2945" spans="1:10" x14ac:dyDescent="0.25">
      <c r="A2945" t="s">
        <v>36</v>
      </c>
      <c r="B2945" t="s">
        <v>37</v>
      </c>
      <c r="C2945" t="s">
        <v>37</v>
      </c>
      <c r="D2945" s="15">
        <v>45540.34412037037</v>
      </c>
      <c r="E2945" s="13" t="s">
        <v>26</v>
      </c>
      <c r="F2945" t="s">
        <v>22</v>
      </c>
      <c r="G2945">
        <v>35</v>
      </c>
      <c r="H2945" s="12">
        <v>4775.05</v>
      </c>
      <c r="I2945">
        <v>6.0140000000000002</v>
      </c>
      <c r="J2945" t="s">
        <v>1293</v>
      </c>
    </row>
    <row r="2946" spans="1:10" x14ac:dyDescent="0.25">
      <c r="A2946" t="s">
        <v>36</v>
      </c>
      <c r="B2946" t="s">
        <v>37</v>
      </c>
      <c r="C2946" t="s">
        <v>37</v>
      </c>
      <c r="D2946" s="15">
        <v>45540.344189814816</v>
      </c>
      <c r="E2946" s="13" t="s">
        <v>27</v>
      </c>
      <c r="F2946" t="s">
        <v>22</v>
      </c>
      <c r="G2946">
        <v>35</v>
      </c>
      <c r="H2946" s="12">
        <v>3131.02</v>
      </c>
      <c r="I2946">
        <v>1.6240000000000001</v>
      </c>
      <c r="J2946" t="s">
        <v>1294</v>
      </c>
    </row>
    <row r="2947" spans="1:10" x14ac:dyDescent="0.25">
      <c r="A2947" t="s">
        <v>36</v>
      </c>
      <c r="B2947" t="s">
        <v>37</v>
      </c>
      <c r="C2947" t="s">
        <v>37</v>
      </c>
      <c r="D2947" s="15">
        <v>45540.344293981485</v>
      </c>
      <c r="E2947" s="13" t="s">
        <v>27</v>
      </c>
      <c r="F2947" t="s">
        <v>28</v>
      </c>
      <c r="G2947">
        <v>54</v>
      </c>
      <c r="H2947" s="12">
        <v>3827.29</v>
      </c>
      <c r="I2947">
        <v>5.0990000000000002</v>
      </c>
      <c r="J2947" t="s">
        <v>1295</v>
      </c>
    </row>
    <row r="2948" spans="1:10" x14ac:dyDescent="0.25">
      <c r="A2948" t="s">
        <v>36</v>
      </c>
      <c r="B2948" t="s">
        <v>37</v>
      </c>
      <c r="C2948" t="s">
        <v>37</v>
      </c>
      <c r="D2948" s="15">
        <v>45540.344398148147</v>
      </c>
      <c r="E2948" s="13" t="s">
        <v>26</v>
      </c>
      <c r="F2948" t="s">
        <v>28</v>
      </c>
      <c r="G2948">
        <v>40</v>
      </c>
      <c r="H2948" s="12">
        <v>4546.8599999999997</v>
      </c>
      <c r="I2948">
        <v>5.4930000000000003</v>
      </c>
      <c r="J2948" t="s">
        <v>1296</v>
      </c>
    </row>
    <row r="2949" spans="1:10" x14ac:dyDescent="0.25">
      <c r="A2949" t="s">
        <v>36</v>
      </c>
      <c r="B2949" t="s">
        <v>37</v>
      </c>
      <c r="C2949" t="s">
        <v>37</v>
      </c>
      <c r="D2949" s="15">
        <v>45540.344467592593</v>
      </c>
      <c r="E2949" s="13" t="s">
        <v>35</v>
      </c>
      <c r="F2949" t="s">
        <v>33</v>
      </c>
      <c r="G2949">
        <v>1</v>
      </c>
      <c r="H2949" s="12">
        <v>1760662</v>
      </c>
      <c r="I2949">
        <v>3.4860000000000002</v>
      </c>
      <c r="J2949" t="s">
        <v>1297</v>
      </c>
    </row>
    <row r="2950" spans="1:10" x14ac:dyDescent="0.25">
      <c r="A2950" t="s">
        <v>36</v>
      </c>
      <c r="B2950" t="s">
        <v>37</v>
      </c>
      <c r="C2950" t="s">
        <v>37</v>
      </c>
      <c r="D2950" s="15">
        <v>45540.344513888886</v>
      </c>
      <c r="E2950" s="13" t="s">
        <v>34</v>
      </c>
      <c r="F2950" t="s">
        <v>22</v>
      </c>
      <c r="G2950">
        <v>47</v>
      </c>
      <c r="H2950" s="12">
        <v>5405.12</v>
      </c>
      <c r="I2950">
        <v>3.1480000000000001</v>
      </c>
      <c r="J2950" t="s">
        <v>1298</v>
      </c>
    </row>
    <row r="2951" spans="1:10" x14ac:dyDescent="0.25">
      <c r="A2951" t="s">
        <v>36</v>
      </c>
      <c r="B2951" t="s">
        <v>37</v>
      </c>
      <c r="C2951" t="s">
        <v>37</v>
      </c>
      <c r="D2951" s="15">
        <v>45540.344560185185</v>
      </c>
      <c r="E2951" s="13" t="s">
        <v>34</v>
      </c>
      <c r="F2951" t="s">
        <v>25</v>
      </c>
      <c r="G2951">
        <v>46</v>
      </c>
      <c r="H2951" s="12">
        <v>5168.3500000000004</v>
      </c>
      <c r="I2951">
        <v>1.71</v>
      </c>
      <c r="J2951" t="s">
        <v>1299</v>
      </c>
    </row>
    <row r="2952" spans="1:10" x14ac:dyDescent="0.25">
      <c r="A2952" t="s">
        <v>36</v>
      </c>
      <c r="B2952" t="s">
        <v>37</v>
      </c>
      <c r="C2952" t="s">
        <v>48</v>
      </c>
      <c r="D2952" s="15">
        <v>45540.350856481484</v>
      </c>
      <c r="E2952" s="13" t="s">
        <v>21</v>
      </c>
      <c r="F2952" t="s">
        <v>22</v>
      </c>
      <c r="G2952">
        <v>26</v>
      </c>
      <c r="H2952" s="12">
        <v>745.48</v>
      </c>
      <c r="I2952">
        <v>2.4809999999999999</v>
      </c>
      <c r="J2952" t="s">
        <v>1300</v>
      </c>
    </row>
    <row r="2953" spans="1:10" x14ac:dyDescent="0.25">
      <c r="A2953" t="s">
        <v>36</v>
      </c>
      <c r="B2953" t="s">
        <v>37</v>
      </c>
      <c r="C2953" t="s">
        <v>48</v>
      </c>
      <c r="D2953" s="15">
        <v>45540.350914351853</v>
      </c>
      <c r="E2953" s="13" t="s">
        <v>23</v>
      </c>
      <c r="F2953" t="s">
        <v>24</v>
      </c>
      <c r="G2953">
        <v>40</v>
      </c>
      <c r="H2953" s="12">
        <v>1158.8399999999999</v>
      </c>
      <c r="I2953">
        <v>2.8220000000000001</v>
      </c>
      <c r="J2953" t="s">
        <v>1301</v>
      </c>
    </row>
    <row r="2954" spans="1:10" x14ac:dyDescent="0.25">
      <c r="A2954" t="s">
        <v>36</v>
      </c>
      <c r="B2954" t="s">
        <v>37</v>
      </c>
      <c r="C2954" t="s">
        <v>48</v>
      </c>
      <c r="D2954" s="15">
        <v>45540.350949074076</v>
      </c>
      <c r="E2954" s="13" t="s">
        <v>23</v>
      </c>
      <c r="F2954" t="s">
        <v>25</v>
      </c>
      <c r="G2954">
        <v>38</v>
      </c>
      <c r="H2954" s="12">
        <v>921.79</v>
      </c>
      <c r="I2954">
        <v>1.7669999999999999</v>
      </c>
      <c r="J2954" t="s">
        <v>1302</v>
      </c>
    </row>
    <row r="2955" spans="1:10" x14ac:dyDescent="0.25">
      <c r="A2955" t="s">
        <v>36</v>
      </c>
      <c r="B2955" t="s">
        <v>37</v>
      </c>
      <c r="C2955" t="s">
        <v>48</v>
      </c>
      <c r="D2955" s="15">
        <v>45540.350972222222</v>
      </c>
      <c r="E2955" s="13" t="s">
        <v>26</v>
      </c>
      <c r="F2955" t="s">
        <v>22</v>
      </c>
      <c r="G2955">
        <v>35</v>
      </c>
      <c r="H2955" s="12">
        <v>1391.29</v>
      </c>
      <c r="I2955">
        <v>4.8689999999999998</v>
      </c>
      <c r="J2955" t="s">
        <v>1303</v>
      </c>
    </row>
    <row r="2956" spans="1:10" x14ac:dyDescent="0.25">
      <c r="A2956" t="s">
        <v>36</v>
      </c>
      <c r="B2956" t="s">
        <v>37</v>
      </c>
      <c r="C2956" t="s">
        <v>48</v>
      </c>
      <c r="D2956" s="15">
        <v>45540.351030092592</v>
      </c>
      <c r="E2956" s="13" t="s">
        <v>27</v>
      </c>
      <c r="F2956" t="s">
        <v>22</v>
      </c>
      <c r="G2956">
        <v>35</v>
      </c>
      <c r="H2956" s="12">
        <v>1148.42</v>
      </c>
      <c r="I2956">
        <v>2.242</v>
      </c>
      <c r="J2956" t="s">
        <v>1304</v>
      </c>
    </row>
    <row r="2957" spans="1:10" x14ac:dyDescent="0.25">
      <c r="A2957" t="s">
        <v>36</v>
      </c>
      <c r="B2957" t="s">
        <v>37</v>
      </c>
      <c r="C2957" t="s">
        <v>48</v>
      </c>
      <c r="D2957" s="15">
        <v>45540.351168981484</v>
      </c>
      <c r="E2957" s="13" t="s">
        <v>27</v>
      </c>
      <c r="F2957" t="s">
        <v>28</v>
      </c>
      <c r="G2957">
        <v>53</v>
      </c>
      <c r="H2957" s="12">
        <v>1174.58</v>
      </c>
      <c r="I2957">
        <v>2.3639999999999999</v>
      </c>
      <c r="J2957" t="s">
        <v>1305</v>
      </c>
    </row>
    <row r="2958" spans="1:10" x14ac:dyDescent="0.25">
      <c r="A2958" t="s">
        <v>36</v>
      </c>
      <c r="B2958" t="s">
        <v>37</v>
      </c>
      <c r="C2958" t="s">
        <v>48</v>
      </c>
      <c r="D2958" s="15">
        <v>45540.35125</v>
      </c>
      <c r="E2958" s="13" t="s">
        <v>26</v>
      </c>
      <c r="F2958" t="s">
        <v>28</v>
      </c>
      <c r="G2958">
        <v>39</v>
      </c>
      <c r="H2958" s="12">
        <v>1154.8699999999999</v>
      </c>
      <c r="I2958">
        <v>4.8230000000000004</v>
      </c>
      <c r="J2958" t="s">
        <v>1306</v>
      </c>
    </row>
    <row r="2959" spans="1:10" x14ac:dyDescent="0.25">
      <c r="A2959" t="s">
        <v>36</v>
      </c>
      <c r="B2959" t="s">
        <v>37</v>
      </c>
      <c r="C2959" t="s">
        <v>48</v>
      </c>
      <c r="D2959" s="15">
        <v>45540.351307870369</v>
      </c>
      <c r="E2959" s="13" t="s">
        <v>35</v>
      </c>
      <c r="F2959" t="s">
        <v>33</v>
      </c>
      <c r="G2959">
        <v>1</v>
      </c>
      <c r="H2959" s="12">
        <v>1755098</v>
      </c>
      <c r="I2959">
        <v>2.6840000000000002</v>
      </c>
      <c r="J2959" t="s">
        <v>1307</v>
      </c>
    </row>
    <row r="2960" spans="1:10" x14ac:dyDescent="0.25">
      <c r="A2960" t="s">
        <v>36</v>
      </c>
      <c r="B2960" t="s">
        <v>37</v>
      </c>
      <c r="C2960" t="s">
        <v>48</v>
      </c>
      <c r="D2960" s="15">
        <v>45540.351342592592</v>
      </c>
      <c r="E2960" s="13" t="s">
        <v>34</v>
      </c>
      <c r="F2960" t="s">
        <v>22</v>
      </c>
      <c r="G2960">
        <v>48</v>
      </c>
      <c r="H2960" s="12">
        <v>1751.73</v>
      </c>
      <c r="I2960">
        <v>2.9980000000000002</v>
      </c>
      <c r="J2960" t="s">
        <v>1308</v>
      </c>
    </row>
    <row r="2961" spans="1:10" x14ac:dyDescent="0.25">
      <c r="A2961" t="s">
        <v>36</v>
      </c>
      <c r="B2961" t="s">
        <v>37</v>
      </c>
      <c r="C2961" t="s">
        <v>48</v>
      </c>
      <c r="D2961" s="15">
        <v>45540.351388888892</v>
      </c>
      <c r="E2961" s="13" t="s">
        <v>34</v>
      </c>
      <c r="F2961" t="s">
        <v>25</v>
      </c>
      <c r="G2961">
        <v>46</v>
      </c>
      <c r="H2961" s="12">
        <v>1514.18</v>
      </c>
      <c r="I2961">
        <v>1.72</v>
      </c>
      <c r="J2961" t="s">
        <v>1309</v>
      </c>
    </row>
    <row r="2962" spans="1:10" x14ac:dyDescent="0.25">
      <c r="A2962" t="s">
        <v>36</v>
      </c>
      <c r="B2962" t="s">
        <v>37</v>
      </c>
      <c r="C2962" t="s">
        <v>37</v>
      </c>
      <c r="D2962" s="15">
        <v>45540.385625000003</v>
      </c>
      <c r="E2962" s="13" t="s">
        <v>21</v>
      </c>
      <c r="F2962" t="s">
        <v>22</v>
      </c>
      <c r="G2962">
        <v>25</v>
      </c>
      <c r="H2962" s="12">
        <v>1682.94</v>
      </c>
      <c r="I2962">
        <v>4.6900000000000004</v>
      </c>
      <c r="J2962" t="s">
        <v>1310</v>
      </c>
    </row>
    <row r="2963" spans="1:10" x14ac:dyDescent="0.25">
      <c r="A2963" t="s">
        <v>36</v>
      </c>
      <c r="B2963" t="s">
        <v>37</v>
      </c>
      <c r="C2963" t="s">
        <v>37</v>
      </c>
      <c r="D2963" s="15">
        <v>45540.385694444441</v>
      </c>
      <c r="E2963" s="13" t="s">
        <v>23</v>
      </c>
      <c r="F2963" t="s">
        <v>24</v>
      </c>
      <c r="G2963">
        <v>41</v>
      </c>
      <c r="H2963" s="12">
        <v>3799.84</v>
      </c>
      <c r="I2963">
        <v>3.073</v>
      </c>
      <c r="J2963" t="s">
        <v>1311</v>
      </c>
    </row>
    <row r="2964" spans="1:10" x14ac:dyDescent="0.25">
      <c r="A2964" t="s">
        <v>36</v>
      </c>
      <c r="B2964" t="s">
        <v>37</v>
      </c>
      <c r="C2964" t="s">
        <v>37</v>
      </c>
      <c r="D2964" s="15">
        <v>45540.385740740741</v>
      </c>
      <c r="E2964" s="13" t="s">
        <v>23</v>
      </c>
      <c r="F2964" t="s">
        <v>25</v>
      </c>
      <c r="G2964">
        <v>41</v>
      </c>
      <c r="H2964" s="12">
        <v>3800.15</v>
      </c>
      <c r="I2964">
        <v>3.0249999999999999</v>
      </c>
      <c r="J2964" t="s">
        <v>1312</v>
      </c>
    </row>
    <row r="2965" spans="1:10" x14ac:dyDescent="0.25">
      <c r="A2965" t="s">
        <v>36</v>
      </c>
      <c r="B2965" t="s">
        <v>37</v>
      </c>
      <c r="C2965" t="s">
        <v>37</v>
      </c>
      <c r="D2965" s="15">
        <v>45540.385787037034</v>
      </c>
      <c r="E2965" s="13" t="s">
        <v>26</v>
      </c>
      <c r="F2965" t="s">
        <v>22</v>
      </c>
      <c r="G2965">
        <v>34</v>
      </c>
      <c r="H2965" s="12">
        <v>4538.41</v>
      </c>
      <c r="I2965">
        <v>6.5510000000000002</v>
      </c>
      <c r="J2965" t="s">
        <v>1313</v>
      </c>
    </row>
    <row r="2966" spans="1:10" x14ac:dyDescent="0.25">
      <c r="A2966" t="s">
        <v>36</v>
      </c>
      <c r="B2966" t="s">
        <v>37</v>
      </c>
      <c r="C2966" t="s">
        <v>37</v>
      </c>
      <c r="D2966" s="15">
        <v>45540.385868055557</v>
      </c>
      <c r="E2966" s="13" t="s">
        <v>27</v>
      </c>
      <c r="F2966" t="s">
        <v>22</v>
      </c>
      <c r="G2966">
        <v>34</v>
      </c>
      <c r="H2966" s="12">
        <v>2894.37</v>
      </c>
      <c r="I2966">
        <v>1.744</v>
      </c>
      <c r="J2966" t="s">
        <v>1314</v>
      </c>
    </row>
    <row r="2967" spans="1:10" x14ac:dyDescent="0.25">
      <c r="A2967" t="s">
        <v>36</v>
      </c>
      <c r="B2967" t="s">
        <v>37</v>
      </c>
      <c r="C2967" t="s">
        <v>37</v>
      </c>
      <c r="D2967" s="15">
        <v>45540.385937500003</v>
      </c>
      <c r="E2967" s="13" t="s">
        <v>27</v>
      </c>
      <c r="F2967" t="s">
        <v>28</v>
      </c>
      <c r="G2967">
        <v>54</v>
      </c>
      <c r="H2967" s="12">
        <v>3827.29</v>
      </c>
      <c r="I2967">
        <v>2.4929999999999999</v>
      </c>
      <c r="J2967" t="s">
        <v>1315</v>
      </c>
    </row>
    <row r="2968" spans="1:10" x14ac:dyDescent="0.25">
      <c r="A2968" t="s">
        <v>36</v>
      </c>
      <c r="B2968" t="s">
        <v>37</v>
      </c>
      <c r="C2968" t="s">
        <v>37</v>
      </c>
      <c r="D2968" s="15">
        <v>45540.386018518519</v>
      </c>
      <c r="E2968" s="13" t="s">
        <v>26</v>
      </c>
      <c r="F2968" t="s">
        <v>28</v>
      </c>
      <c r="G2968">
        <v>41</v>
      </c>
      <c r="H2968" s="12">
        <v>4783.51</v>
      </c>
      <c r="I2968">
        <v>5.99</v>
      </c>
      <c r="J2968" t="s">
        <v>1316</v>
      </c>
    </row>
    <row r="2969" spans="1:10" x14ac:dyDescent="0.25">
      <c r="A2969" t="s">
        <v>36</v>
      </c>
      <c r="B2969" t="s">
        <v>37</v>
      </c>
      <c r="C2969" t="s">
        <v>37</v>
      </c>
      <c r="D2969" s="15">
        <v>45540.386087962965</v>
      </c>
      <c r="E2969" s="13" t="s">
        <v>35</v>
      </c>
      <c r="F2969" t="s">
        <v>33</v>
      </c>
      <c r="G2969">
        <v>1</v>
      </c>
      <c r="H2969" s="12">
        <v>1761155</v>
      </c>
      <c r="I2969">
        <v>3.806</v>
      </c>
      <c r="J2969" t="s">
        <v>1317</v>
      </c>
    </row>
    <row r="2970" spans="1:10" x14ac:dyDescent="0.25">
      <c r="A2970" t="s">
        <v>36</v>
      </c>
      <c r="B2970" t="s">
        <v>37</v>
      </c>
      <c r="C2970" t="s">
        <v>37</v>
      </c>
      <c r="D2970" s="15">
        <v>45540.386134259257</v>
      </c>
      <c r="E2970" s="13" t="s">
        <v>34</v>
      </c>
      <c r="F2970" t="s">
        <v>22</v>
      </c>
      <c r="G2970">
        <v>47</v>
      </c>
      <c r="H2970" s="12">
        <v>5405.12</v>
      </c>
      <c r="I2970">
        <v>2.2250000000000001</v>
      </c>
      <c r="J2970" t="s">
        <v>1318</v>
      </c>
    </row>
    <row r="2971" spans="1:10" x14ac:dyDescent="0.25">
      <c r="A2971" t="s">
        <v>36</v>
      </c>
      <c r="B2971" t="s">
        <v>37</v>
      </c>
      <c r="C2971" t="s">
        <v>37</v>
      </c>
      <c r="D2971" s="15">
        <v>45540.38616898148</v>
      </c>
      <c r="E2971" s="13" t="s">
        <v>34</v>
      </c>
      <c r="F2971" t="s">
        <v>25</v>
      </c>
      <c r="G2971">
        <v>46</v>
      </c>
      <c r="H2971" s="12">
        <v>5168.3500000000004</v>
      </c>
      <c r="I2971">
        <v>1.7230000000000001</v>
      </c>
      <c r="J2971" t="s">
        <v>1319</v>
      </c>
    </row>
    <row r="2972" spans="1:10" x14ac:dyDescent="0.25">
      <c r="A2972" t="s">
        <v>36</v>
      </c>
      <c r="B2972" t="s">
        <v>37</v>
      </c>
      <c r="C2972" t="s">
        <v>48</v>
      </c>
      <c r="D2972" s="15">
        <v>45540.392534722225</v>
      </c>
      <c r="E2972" s="13" t="s">
        <v>21</v>
      </c>
      <c r="F2972" t="s">
        <v>22</v>
      </c>
      <c r="G2972">
        <v>25</v>
      </c>
      <c r="H2972" s="12">
        <v>744.33</v>
      </c>
      <c r="I2972">
        <v>3.004</v>
      </c>
      <c r="J2972" t="s">
        <v>1320</v>
      </c>
    </row>
    <row r="2973" spans="1:10" x14ac:dyDescent="0.25">
      <c r="A2973" t="s">
        <v>36</v>
      </c>
      <c r="B2973" t="s">
        <v>37</v>
      </c>
      <c r="C2973" t="s">
        <v>48</v>
      </c>
      <c r="D2973" s="15">
        <v>45540.392592592594</v>
      </c>
      <c r="E2973" s="13" t="s">
        <v>23</v>
      </c>
      <c r="F2973" t="s">
        <v>24</v>
      </c>
      <c r="G2973">
        <v>41</v>
      </c>
      <c r="H2973" s="12">
        <v>1160.19</v>
      </c>
      <c r="I2973">
        <v>3.573</v>
      </c>
      <c r="J2973" t="s">
        <v>1321</v>
      </c>
    </row>
    <row r="2974" spans="1:10" x14ac:dyDescent="0.25">
      <c r="A2974" t="s">
        <v>36</v>
      </c>
      <c r="B2974" t="s">
        <v>37</v>
      </c>
      <c r="C2974" t="s">
        <v>48</v>
      </c>
      <c r="D2974" s="15">
        <v>45540.392638888887</v>
      </c>
      <c r="E2974" s="13" t="s">
        <v>23</v>
      </c>
      <c r="F2974" t="s">
        <v>25</v>
      </c>
      <c r="G2974">
        <v>40</v>
      </c>
      <c r="H2974" s="12">
        <v>1158.97</v>
      </c>
      <c r="I2974">
        <v>2.0419999999999998</v>
      </c>
      <c r="J2974" t="s">
        <v>1322</v>
      </c>
    </row>
    <row r="2975" spans="1:10" x14ac:dyDescent="0.25">
      <c r="A2975" t="s">
        <v>36</v>
      </c>
      <c r="B2975" t="s">
        <v>37</v>
      </c>
      <c r="C2975" t="s">
        <v>48</v>
      </c>
      <c r="D2975" s="15">
        <v>45540.39266203704</v>
      </c>
      <c r="E2975" s="13" t="s">
        <v>26</v>
      </c>
      <c r="F2975" t="s">
        <v>22</v>
      </c>
      <c r="G2975">
        <v>33</v>
      </c>
      <c r="H2975" s="12">
        <v>1154.3800000000001</v>
      </c>
      <c r="I2975">
        <v>5.2</v>
      </c>
      <c r="J2975" t="s">
        <v>1323</v>
      </c>
    </row>
    <row r="2976" spans="1:10" x14ac:dyDescent="0.25">
      <c r="A2976" t="s">
        <v>36</v>
      </c>
      <c r="B2976" t="s">
        <v>37</v>
      </c>
      <c r="C2976" t="s">
        <v>48</v>
      </c>
      <c r="D2976" s="15">
        <v>45540.392731481479</v>
      </c>
      <c r="E2976" s="13" t="s">
        <v>27</v>
      </c>
      <c r="F2976" t="s">
        <v>22</v>
      </c>
      <c r="G2976">
        <v>33</v>
      </c>
      <c r="H2976" s="12">
        <v>911.43</v>
      </c>
      <c r="I2976">
        <v>2.2749999999999999</v>
      </c>
      <c r="J2976" t="s">
        <v>1324</v>
      </c>
    </row>
    <row r="2977" spans="1:10" x14ac:dyDescent="0.25">
      <c r="A2977" t="s">
        <v>36</v>
      </c>
      <c r="B2977" t="s">
        <v>37</v>
      </c>
      <c r="C2977" t="s">
        <v>48</v>
      </c>
      <c r="D2977" s="15">
        <v>45540.392835648148</v>
      </c>
      <c r="E2977" s="13" t="s">
        <v>27</v>
      </c>
      <c r="F2977" t="s">
        <v>28</v>
      </c>
      <c r="G2977">
        <v>53</v>
      </c>
      <c r="H2977" s="12">
        <v>1174.6600000000001</v>
      </c>
      <c r="I2977">
        <v>2.64</v>
      </c>
      <c r="J2977" t="s">
        <v>1325</v>
      </c>
    </row>
    <row r="2978" spans="1:10" x14ac:dyDescent="0.25">
      <c r="A2978" t="s">
        <v>36</v>
      </c>
      <c r="B2978" t="s">
        <v>37</v>
      </c>
      <c r="C2978" t="s">
        <v>48</v>
      </c>
      <c r="D2978" s="15">
        <v>45540.392928240741</v>
      </c>
      <c r="E2978" s="13" t="s">
        <v>26</v>
      </c>
      <c r="F2978" t="s">
        <v>28</v>
      </c>
      <c r="G2978">
        <v>41</v>
      </c>
      <c r="H2978" s="12">
        <v>1392.09</v>
      </c>
      <c r="I2978">
        <v>6.4420000000000002</v>
      </c>
      <c r="J2978" t="s">
        <v>1326</v>
      </c>
    </row>
    <row r="2979" spans="1:10" x14ac:dyDescent="0.25">
      <c r="A2979" t="s">
        <v>36</v>
      </c>
      <c r="B2979" t="s">
        <v>37</v>
      </c>
      <c r="C2979" t="s">
        <v>48</v>
      </c>
      <c r="D2979" s="15">
        <v>45540.393009259256</v>
      </c>
      <c r="E2979" s="13" t="s">
        <v>35</v>
      </c>
      <c r="F2979" t="s">
        <v>33</v>
      </c>
      <c r="G2979">
        <v>1</v>
      </c>
      <c r="H2979" s="12">
        <v>1755651</v>
      </c>
      <c r="I2979">
        <v>3.1059999999999999</v>
      </c>
      <c r="J2979" t="s">
        <v>1327</v>
      </c>
    </row>
    <row r="2980" spans="1:10" x14ac:dyDescent="0.25">
      <c r="A2980" t="s">
        <v>36</v>
      </c>
      <c r="B2980" t="s">
        <v>37</v>
      </c>
      <c r="C2980" t="s">
        <v>48</v>
      </c>
      <c r="D2980" s="15">
        <v>45540.393043981479</v>
      </c>
      <c r="E2980" s="13" t="s">
        <v>34</v>
      </c>
      <c r="F2980" t="s">
        <v>22</v>
      </c>
      <c r="G2980">
        <v>48</v>
      </c>
      <c r="H2980" s="12">
        <v>1751.83</v>
      </c>
      <c r="I2980">
        <v>3.4009999999999998</v>
      </c>
      <c r="J2980" t="s">
        <v>1328</v>
      </c>
    </row>
    <row r="2981" spans="1:10" x14ac:dyDescent="0.25">
      <c r="A2981" t="s">
        <v>36</v>
      </c>
      <c r="B2981" t="s">
        <v>37</v>
      </c>
      <c r="C2981" t="s">
        <v>48</v>
      </c>
      <c r="D2981" s="15">
        <v>45540.393090277779</v>
      </c>
      <c r="E2981" s="13" t="s">
        <v>34</v>
      </c>
      <c r="F2981" t="s">
        <v>25</v>
      </c>
      <c r="G2981">
        <v>46</v>
      </c>
      <c r="H2981" s="12">
        <v>1514.3</v>
      </c>
      <c r="I2981">
        <v>1.9850000000000001</v>
      </c>
      <c r="J2981" t="s">
        <v>1329</v>
      </c>
    </row>
    <row r="2982" spans="1:10" x14ac:dyDescent="0.25">
      <c r="A2982" t="s">
        <v>36</v>
      </c>
      <c r="B2982" t="s">
        <v>37</v>
      </c>
      <c r="C2982" t="s">
        <v>37</v>
      </c>
      <c r="D2982" s="15">
        <v>45540.42732638889</v>
      </c>
      <c r="E2982" s="13" t="s">
        <v>21</v>
      </c>
      <c r="F2982" t="s">
        <v>22</v>
      </c>
      <c r="G2982">
        <v>25</v>
      </c>
      <c r="H2982" s="12">
        <v>1682.94</v>
      </c>
      <c r="I2982">
        <v>4.2359999999999998</v>
      </c>
      <c r="J2982" t="s">
        <v>1330</v>
      </c>
    </row>
    <row r="2983" spans="1:10" x14ac:dyDescent="0.25">
      <c r="A2983" t="s">
        <v>36</v>
      </c>
      <c r="B2983" t="s">
        <v>37</v>
      </c>
      <c r="C2983" t="s">
        <v>37</v>
      </c>
      <c r="D2983" s="15">
        <v>45540.427395833336</v>
      </c>
      <c r="E2983" s="13" t="s">
        <v>23</v>
      </c>
      <c r="F2983" t="s">
        <v>24</v>
      </c>
      <c r="G2983">
        <v>41</v>
      </c>
      <c r="H2983" s="12">
        <v>3799.84</v>
      </c>
      <c r="I2983">
        <v>2.452</v>
      </c>
      <c r="J2983" t="s">
        <v>1331</v>
      </c>
    </row>
    <row r="2984" spans="1:10" x14ac:dyDescent="0.25">
      <c r="A2984" t="s">
        <v>36</v>
      </c>
      <c r="B2984" t="s">
        <v>37</v>
      </c>
      <c r="C2984" t="s">
        <v>37</v>
      </c>
      <c r="D2984" s="15">
        <v>45540.427430555559</v>
      </c>
      <c r="E2984" s="13" t="s">
        <v>23</v>
      </c>
      <c r="F2984" t="s">
        <v>25</v>
      </c>
      <c r="G2984">
        <v>40</v>
      </c>
      <c r="H2984" s="12">
        <v>3563.5</v>
      </c>
      <c r="I2984">
        <v>1.7849999999999999</v>
      </c>
      <c r="J2984" t="s">
        <v>1332</v>
      </c>
    </row>
    <row r="2985" spans="1:10" x14ac:dyDescent="0.25">
      <c r="A2985" t="s">
        <v>36</v>
      </c>
      <c r="B2985" t="s">
        <v>37</v>
      </c>
      <c r="C2985" t="s">
        <v>37</v>
      </c>
      <c r="D2985" s="15">
        <v>45540.427453703705</v>
      </c>
      <c r="E2985" s="13" t="s">
        <v>26</v>
      </c>
      <c r="F2985" t="s">
        <v>22</v>
      </c>
      <c r="G2985">
        <v>35</v>
      </c>
      <c r="H2985" s="12">
        <v>4775.0600000000004</v>
      </c>
      <c r="I2985">
        <v>5.5949999999999998</v>
      </c>
      <c r="J2985" t="s">
        <v>1333</v>
      </c>
    </row>
    <row r="2986" spans="1:10" x14ac:dyDescent="0.25">
      <c r="A2986" t="s">
        <v>36</v>
      </c>
      <c r="B2986" t="s">
        <v>37</v>
      </c>
      <c r="C2986" t="s">
        <v>37</v>
      </c>
      <c r="D2986" s="15">
        <v>45540.427523148152</v>
      </c>
      <c r="E2986" s="13" t="s">
        <v>27</v>
      </c>
      <c r="F2986" t="s">
        <v>22</v>
      </c>
      <c r="G2986">
        <v>34</v>
      </c>
      <c r="H2986" s="12">
        <v>2894.37</v>
      </c>
      <c r="I2986">
        <v>1.3740000000000001</v>
      </c>
      <c r="J2986" t="s">
        <v>1334</v>
      </c>
    </row>
    <row r="2987" spans="1:10" x14ac:dyDescent="0.25">
      <c r="A2987" t="s">
        <v>36</v>
      </c>
      <c r="B2987" t="s">
        <v>37</v>
      </c>
      <c r="C2987" t="s">
        <v>37</v>
      </c>
      <c r="D2987" s="15">
        <v>45540.42759259259</v>
      </c>
      <c r="E2987" s="13" t="s">
        <v>27</v>
      </c>
      <c r="F2987" t="s">
        <v>28</v>
      </c>
      <c r="G2987">
        <v>54</v>
      </c>
      <c r="H2987" s="12">
        <v>3827.29</v>
      </c>
      <c r="I2987">
        <v>2.0430000000000001</v>
      </c>
      <c r="J2987" t="s">
        <v>1335</v>
      </c>
    </row>
    <row r="2988" spans="1:10" x14ac:dyDescent="0.25">
      <c r="A2988" t="s">
        <v>36</v>
      </c>
      <c r="B2988" t="s">
        <v>37</v>
      </c>
      <c r="C2988" t="s">
        <v>37</v>
      </c>
      <c r="D2988" s="15">
        <v>45540.427662037036</v>
      </c>
      <c r="E2988" s="13" t="s">
        <v>26</v>
      </c>
      <c r="F2988" t="s">
        <v>28</v>
      </c>
      <c r="G2988">
        <v>41</v>
      </c>
      <c r="H2988" s="12">
        <v>4783.51</v>
      </c>
      <c r="I2988">
        <v>5.3079999999999998</v>
      </c>
      <c r="J2988" t="s">
        <v>1336</v>
      </c>
    </row>
    <row r="2989" spans="1:10" x14ac:dyDescent="0.25">
      <c r="A2989" t="s">
        <v>36</v>
      </c>
      <c r="B2989" t="s">
        <v>37</v>
      </c>
      <c r="C2989" t="s">
        <v>37</v>
      </c>
      <c r="D2989" s="15">
        <v>45540.427731481483</v>
      </c>
      <c r="E2989" s="13" t="s">
        <v>35</v>
      </c>
      <c r="F2989" t="s">
        <v>33</v>
      </c>
      <c r="G2989">
        <v>1</v>
      </c>
      <c r="H2989" s="12">
        <v>1761648</v>
      </c>
      <c r="I2989">
        <v>3.6240000000000001</v>
      </c>
      <c r="J2989" t="s">
        <v>1337</v>
      </c>
    </row>
    <row r="2990" spans="1:10" x14ac:dyDescent="0.25">
      <c r="A2990" t="s">
        <v>36</v>
      </c>
      <c r="B2990" t="s">
        <v>37</v>
      </c>
      <c r="C2990" t="s">
        <v>37</v>
      </c>
      <c r="D2990" s="15">
        <v>45540.427777777775</v>
      </c>
      <c r="E2990" s="13" t="s">
        <v>34</v>
      </c>
      <c r="F2990" t="s">
        <v>22</v>
      </c>
      <c r="G2990">
        <v>47</v>
      </c>
      <c r="H2990" s="12">
        <v>5405.12</v>
      </c>
      <c r="I2990">
        <v>2.2669999999999999</v>
      </c>
      <c r="J2990" t="s">
        <v>1338</v>
      </c>
    </row>
    <row r="2991" spans="1:10" x14ac:dyDescent="0.25">
      <c r="A2991" t="s">
        <v>36</v>
      </c>
      <c r="B2991" t="s">
        <v>37</v>
      </c>
      <c r="C2991" t="s">
        <v>37</v>
      </c>
      <c r="D2991" s="15">
        <v>45540.427812499998</v>
      </c>
      <c r="E2991" s="13" t="s">
        <v>34</v>
      </c>
      <c r="F2991" t="s">
        <v>25</v>
      </c>
      <c r="G2991">
        <v>46</v>
      </c>
      <c r="H2991" s="12">
        <v>5168.3500000000004</v>
      </c>
      <c r="I2991">
        <v>3.141</v>
      </c>
      <c r="J2991" t="s">
        <v>1339</v>
      </c>
    </row>
    <row r="2992" spans="1:10" x14ac:dyDescent="0.25">
      <c r="A2992" t="s">
        <v>36</v>
      </c>
      <c r="B2992" t="s">
        <v>37</v>
      </c>
      <c r="C2992" t="s">
        <v>48</v>
      </c>
      <c r="D2992" s="15">
        <v>45540.434212962966</v>
      </c>
      <c r="E2992" s="13" t="s">
        <v>21</v>
      </c>
      <c r="F2992" t="s">
        <v>22</v>
      </c>
      <c r="G2992">
        <v>26</v>
      </c>
      <c r="H2992" s="12">
        <v>745.47</v>
      </c>
      <c r="I2992">
        <v>2.95</v>
      </c>
      <c r="J2992" t="s">
        <v>1340</v>
      </c>
    </row>
    <row r="2993" spans="1:10" x14ac:dyDescent="0.25">
      <c r="A2993" t="s">
        <v>36</v>
      </c>
      <c r="B2993" t="s">
        <v>37</v>
      </c>
      <c r="C2993" t="s">
        <v>48</v>
      </c>
      <c r="D2993" s="15">
        <v>45540.434259259258</v>
      </c>
      <c r="E2993" s="13" t="s">
        <v>23</v>
      </c>
      <c r="F2993" t="s">
        <v>24</v>
      </c>
      <c r="G2993">
        <v>40</v>
      </c>
      <c r="H2993" s="12">
        <v>1158.83</v>
      </c>
      <c r="I2993">
        <v>4.766</v>
      </c>
      <c r="J2993" t="s">
        <v>1341</v>
      </c>
    </row>
    <row r="2994" spans="1:10" x14ac:dyDescent="0.25">
      <c r="A2994" t="s">
        <v>36</v>
      </c>
      <c r="B2994" t="s">
        <v>37</v>
      </c>
      <c r="C2994" t="s">
        <v>48</v>
      </c>
      <c r="D2994" s="15">
        <v>45540.434317129628</v>
      </c>
      <c r="E2994" s="13" t="s">
        <v>23</v>
      </c>
      <c r="F2994" t="s">
        <v>25</v>
      </c>
      <c r="G2994">
        <v>40</v>
      </c>
      <c r="H2994" s="12">
        <v>1158.8599999999999</v>
      </c>
      <c r="I2994">
        <v>2.1840000000000002</v>
      </c>
      <c r="J2994" t="s">
        <v>1342</v>
      </c>
    </row>
    <row r="2995" spans="1:10" x14ac:dyDescent="0.25">
      <c r="A2995" t="s">
        <v>36</v>
      </c>
      <c r="B2995" t="s">
        <v>37</v>
      </c>
      <c r="C2995" t="s">
        <v>48</v>
      </c>
      <c r="D2995" s="15">
        <v>45540.434351851851</v>
      </c>
      <c r="E2995" s="13" t="s">
        <v>26</v>
      </c>
      <c r="F2995" t="s">
        <v>22</v>
      </c>
      <c r="G2995">
        <v>35</v>
      </c>
      <c r="H2995" s="12">
        <v>1391.3</v>
      </c>
      <c r="I2995">
        <v>7.7460000000000004</v>
      </c>
      <c r="J2995" t="s">
        <v>1343</v>
      </c>
    </row>
    <row r="2996" spans="1:10" x14ac:dyDescent="0.25">
      <c r="A2996" t="s">
        <v>36</v>
      </c>
      <c r="B2996" t="s">
        <v>37</v>
      </c>
      <c r="C2996" t="s">
        <v>48</v>
      </c>
      <c r="D2996" s="15">
        <v>45540.434444444443</v>
      </c>
      <c r="E2996" s="13" t="s">
        <v>27</v>
      </c>
      <c r="F2996" t="s">
        <v>22</v>
      </c>
      <c r="G2996">
        <v>31</v>
      </c>
      <c r="H2996" s="12">
        <v>674.27</v>
      </c>
      <c r="I2996">
        <v>1.8340000000000001</v>
      </c>
      <c r="J2996" t="s">
        <v>1344</v>
      </c>
    </row>
    <row r="2997" spans="1:10" x14ac:dyDescent="0.25">
      <c r="A2997" t="s">
        <v>36</v>
      </c>
      <c r="B2997" t="s">
        <v>37</v>
      </c>
      <c r="C2997" t="s">
        <v>48</v>
      </c>
      <c r="D2997" s="15">
        <v>45540.434525462966</v>
      </c>
      <c r="E2997" s="13" t="s">
        <v>27</v>
      </c>
      <c r="F2997" t="s">
        <v>28</v>
      </c>
      <c r="G2997">
        <v>53</v>
      </c>
      <c r="H2997" s="12">
        <v>1174.58</v>
      </c>
      <c r="I2997">
        <v>2.516</v>
      </c>
      <c r="J2997" t="s">
        <v>1345</v>
      </c>
    </row>
    <row r="2998" spans="1:10" x14ac:dyDescent="0.25">
      <c r="A2998" t="s">
        <v>36</v>
      </c>
      <c r="B2998" t="s">
        <v>37</v>
      </c>
      <c r="C2998" t="s">
        <v>48</v>
      </c>
      <c r="D2998" s="15">
        <v>45540.434606481482</v>
      </c>
      <c r="E2998" s="13" t="s">
        <v>26</v>
      </c>
      <c r="F2998" t="s">
        <v>28</v>
      </c>
      <c r="G2998">
        <v>41</v>
      </c>
      <c r="H2998" s="12">
        <v>1391.94</v>
      </c>
      <c r="I2998">
        <v>4.5270000000000001</v>
      </c>
      <c r="J2998" t="s">
        <v>1346</v>
      </c>
    </row>
    <row r="2999" spans="1:10" x14ac:dyDescent="0.25">
      <c r="A2999" t="s">
        <v>36</v>
      </c>
      <c r="B2999" t="s">
        <v>37</v>
      </c>
      <c r="C2999" t="s">
        <v>48</v>
      </c>
      <c r="D2999" s="15">
        <v>45540.434664351851</v>
      </c>
      <c r="E2999" s="13" t="s">
        <v>35</v>
      </c>
      <c r="F2999" t="s">
        <v>33</v>
      </c>
      <c r="G2999">
        <v>1</v>
      </c>
      <c r="H2999" s="12">
        <v>1756204</v>
      </c>
      <c r="I2999">
        <v>2.407</v>
      </c>
      <c r="J2999" t="s">
        <v>1347</v>
      </c>
    </row>
    <row r="3000" spans="1:10" x14ac:dyDescent="0.25">
      <c r="A3000" t="s">
        <v>36</v>
      </c>
      <c r="B3000" t="s">
        <v>37</v>
      </c>
      <c r="C3000" t="s">
        <v>48</v>
      </c>
      <c r="D3000" s="15">
        <v>45540.434699074074</v>
      </c>
      <c r="E3000" s="13" t="s">
        <v>34</v>
      </c>
      <c r="F3000" t="s">
        <v>22</v>
      </c>
      <c r="G3000">
        <v>48</v>
      </c>
      <c r="H3000" s="12">
        <v>1751.72</v>
      </c>
      <c r="I3000">
        <v>2.31</v>
      </c>
      <c r="J3000" t="s">
        <v>1348</v>
      </c>
    </row>
    <row r="3001" spans="1:10" x14ac:dyDescent="0.25">
      <c r="A3001" t="s">
        <v>36</v>
      </c>
      <c r="B3001" t="s">
        <v>37</v>
      </c>
      <c r="C3001" t="s">
        <v>48</v>
      </c>
      <c r="D3001" s="15">
        <v>45540.43472222222</v>
      </c>
      <c r="E3001" s="13" t="s">
        <v>34</v>
      </c>
      <c r="F3001" t="s">
        <v>25</v>
      </c>
      <c r="G3001">
        <v>46</v>
      </c>
      <c r="H3001" s="12">
        <v>1514.17</v>
      </c>
      <c r="I3001">
        <v>1.825</v>
      </c>
      <c r="J3001" t="s">
        <v>1349</v>
      </c>
    </row>
    <row r="3002" spans="1:10" x14ac:dyDescent="0.25">
      <c r="A3002" t="s">
        <v>36</v>
      </c>
      <c r="B3002" t="s">
        <v>37</v>
      </c>
      <c r="C3002" t="s">
        <v>37</v>
      </c>
      <c r="D3002" s="15">
        <v>45540.468958333331</v>
      </c>
      <c r="E3002" s="13" t="s">
        <v>21</v>
      </c>
      <c r="F3002" t="s">
        <v>22</v>
      </c>
      <c r="G3002">
        <v>25</v>
      </c>
      <c r="H3002" s="12">
        <v>1682.94</v>
      </c>
      <c r="I3002">
        <v>3.919</v>
      </c>
      <c r="J3002" t="s">
        <v>1350</v>
      </c>
    </row>
    <row r="3003" spans="1:10" x14ac:dyDescent="0.25">
      <c r="A3003" t="s">
        <v>36</v>
      </c>
      <c r="B3003" t="s">
        <v>37</v>
      </c>
      <c r="C3003" t="s">
        <v>37</v>
      </c>
      <c r="D3003" s="15">
        <v>45540.4690162037</v>
      </c>
      <c r="E3003" s="13" t="s">
        <v>23</v>
      </c>
      <c r="F3003" t="s">
        <v>24</v>
      </c>
      <c r="G3003">
        <v>41</v>
      </c>
      <c r="H3003" s="12">
        <v>3799.84</v>
      </c>
      <c r="I3003">
        <v>2.5529999999999999</v>
      </c>
      <c r="J3003" t="s">
        <v>1351</v>
      </c>
    </row>
    <row r="3004" spans="1:10" x14ac:dyDescent="0.25">
      <c r="A3004" t="s">
        <v>36</v>
      </c>
      <c r="B3004" t="s">
        <v>37</v>
      </c>
      <c r="C3004" t="s">
        <v>37</v>
      </c>
      <c r="D3004" s="15">
        <v>45540.4690625</v>
      </c>
      <c r="E3004" s="13" t="s">
        <v>23</v>
      </c>
      <c r="F3004" t="s">
        <v>25</v>
      </c>
      <c r="G3004">
        <v>40</v>
      </c>
      <c r="H3004" s="12">
        <v>3563.5</v>
      </c>
      <c r="I3004">
        <v>1.9770000000000001</v>
      </c>
      <c r="J3004" t="s">
        <v>1352</v>
      </c>
    </row>
    <row r="3005" spans="1:10" x14ac:dyDescent="0.25">
      <c r="A3005" t="s">
        <v>36</v>
      </c>
      <c r="B3005" t="s">
        <v>37</v>
      </c>
      <c r="C3005" t="s">
        <v>37</v>
      </c>
      <c r="D3005" s="15">
        <v>45540.469085648147</v>
      </c>
      <c r="E3005" s="13" t="s">
        <v>26</v>
      </c>
      <c r="F3005" t="s">
        <v>22</v>
      </c>
      <c r="G3005">
        <v>35</v>
      </c>
      <c r="H3005" s="12">
        <v>4775.0600000000004</v>
      </c>
      <c r="I3005">
        <v>5.5119999999999996</v>
      </c>
      <c r="J3005" t="s">
        <v>1353</v>
      </c>
    </row>
    <row r="3006" spans="1:10" x14ac:dyDescent="0.25">
      <c r="A3006" t="s">
        <v>36</v>
      </c>
      <c r="B3006" t="s">
        <v>37</v>
      </c>
      <c r="C3006" t="s">
        <v>37</v>
      </c>
      <c r="D3006" s="15">
        <v>45540.469155092593</v>
      </c>
      <c r="E3006" s="13" t="s">
        <v>27</v>
      </c>
      <c r="F3006" t="s">
        <v>22</v>
      </c>
      <c r="G3006">
        <v>34</v>
      </c>
      <c r="H3006" s="12">
        <v>2894.37</v>
      </c>
      <c r="I3006">
        <v>1.623</v>
      </c>
      <c r="J3006" t="s">
        <v>1354</v>
      </c>
    </row>
    <row r="3007" spans="1:10" x14ac:dyDescent="0.25">
      <c r="A3007" t="s">
        <v>36</v>
      </c>
      <c r="B3007" t="s">
        <v>37</v>
      </c>
      <c r="C3007" t="s">
        <v>37</v>
      </c>
      <c r="D3007" s="15">
        <v>45540.469224537039</v>
      </c>
      <c r="E3007" s="13" t="s">
        <v>27</v>
      </c>
      <c r="F3007" t="s">
        <v>28</v>
      </c>
      <c r="G3007">
        <v>54</v>
      </c>
      <c r="H3007" s="12">
        <v>3827.29</v>
      </c>
      <c r="I3007">
        <v>2.504</v>
      </c>
      <c r="J3007" t="s">
        <v>1355</v>
      </c>
    </row>
    <row r="3008" spans="1:10" x14ac:dyDescent="0.25">
      <c r="A3008" t="s">
        <v>36</v>
      </c>
      <c r="B3008" t="s">
        <v>37</v>
      </c>
      <c r="C3008" t="s">
        <v>37</v>
      </c>
      <c r="D3008" s="15">
        <v>45540.469305555554</v>
      </c>
      <c r="E3008" s="13" t="s">
        <v>26</v>
      </c>
      <c r="F3008" t="s">
        <v>28</v>
      </c>
      <c r="G3008">
        <v>41</v>
      </c>
      <c r="H3008" s="12">
        <v>4783.51</v>
      </c>
      <c r="I3008">
        <v>5.7930000000000001</v>
      </c>
      <c r="J3008" t="s">
        <v>1356</v>
      </c>
    </row>
    <row r="3009" spans="1:10" x14ac:dyDescent="0.25">
      <c r="A3009" t="s">
        <v>36</v>
      </c>
      <c r="B3009" t="s">
        <v>37</v>
      </c>
      <c r="C3009" t="s">
        <v>37</v>
      </c>
      <c r="D3009" s="15">
        <v>45540.469375000001</v>
      </c>
      <c r="E3009" s="13" t="s">
        <v>35</v>
      </c>
      <c r="F3009" t="s">
        <v>33</v>
      </c>
      <c r="G3009">
        <v>1</v>
      </c>
      <c r="H3009" s="12">
        <v>1762141</v>
      </c>
      <c r="I3009">
        <v>3.9390000000000001</v>
      </c>
      <c r="J3009" t="s">
        <v>1357</v>
      </c>
    </row>
    <row r="3010" spans="1:10" x14ac:dyDescent="0.25">
      <c r="A3010" t="s">
        <v>36</v>
      </c>
      <c r="B3010" t="s">
        <v>37</v>
      </c>
      <c r="C3010" t="s">
        <v>37</v>
      </c>
      <c r="D3010" s="15">
        <v>45540.46943287037</v>
      </c>
      <c r="E3010" s="13" t="s">
        <v>34</v>
      </c>
      <c r="F3010" t="s">
        <v>22</v>
      </c>
      <c r="G3010">
        <v>47</v>
      </c>
      <c r="H3010" s="12">
        <v>5405.12</v>
      </c>
      <c r="I3010">
        <v>2.851</v>
      </c>
      <c r="J3010" t="s">
        <v>1358</v>
      </c>
    </row>
    <row r="3011" spans="1:10" x14ac:dyDescent="0.25">
      <c r="A3011" t="s">
        <v>36</v>
      </c>
      <c r="B3011" t="s">
        <v>37</v>
      </c>
      <c r="C3011" t="s">
        <v>37</v>
      </c>
      <c r="D3011" s="15">
        <v>45540.469467592593</v>
      </c>
      <c r="E3011" s="13" t="s">
        <v>34</v>
      </c>
      <c r="F3011" t="s">
        <v>25</v>
      </c>
      <c r="G3011">
        <v>46</v>
      </c>
      <c r="H3011" s="12">
        <v>5168.3500000000004</v>
      </c>
      <c r="I3011">
        <v>4.577</v>
      </c>
      <c r="J3011" t="s">
        <v>1359</v>
      </c>
    </row>
    <row r="3012" spans="1:10" x14ac:dyDescent="0.25">
      <c r="A3012" t="s">
        <v>36</v>
      </c>
      <c r="B3012" t="s">
        <v>37</v>
      </c>
      <c r="C3012" t="s">
        <v>48</v>
      </c>
      <c r="D3012" s="15">
        <v>45540.47587962963</v>
      </c>
      <c r="E3012" s="13" t="s">
        <v>1360</v>
      </c>
      <c r="F3012" t="s">
        <v>22</v>
      </c>
      <c r="G3012">
        <v>8</v>
      </c>
      <c r="H3012" s="12">
        <v>201.18</v>
      </c>
      <c r="I3012">
        <v>38.378</v>
      </c>
      <c r="J3012" t="s">
        <v>1361</v>
      </c>
    </row>
    <row r="3013" spans="1:10" x14ac:dyDescent="0.25">
      <c r="A3013" t="s">
        <v>36</v>
      </c>
      <c r="B3013" t="s">
        <v>37</v>
      </c>
      <c r="C3013" t="s">
        <v>37</v>
      </c>
      <c r="D3013" s="15">
        <v>45540.510625000003</v>
      </c>
      <c r="E3013" s="13" t="s">
        <v>21</v>
      </c>
      <c r="F3013" t="s">
        <v>22</v>
      </c>
      <c r="G3013">
        <v>25</v>
      </c>
      <c r="H3013" s="12">
        <v>1682.94</v>
      </c>
      <c r="I3013">
        <v>4.9619999999999997</v>
      </c>
      <c r="J3013" t="s">
        <v>1362</v>
      </c>
    </row>
    <row r="3014" spans="1:10" x14ac:dyDescent="0.25">
      <c r="A3014" t="s">
        <v>36</v>
      </c>
      <c r="B3014" t="s">
        <v>37</v>
      </c>
      <c r="C3014" t="s">
        <v>37</v>
      </c>
      <c r="D3014" s="15">
        <v>45540.510694444441</v>
      </c>
      <c r="E3014" s="13" t="s">
        <v>23</v>
      </c>
      <c r="F3014" t="s">
        <v>24</v>
      </c>
      <c r="G3014">
        <v>41</v>
      </c>
      <c r="H3014" s="12">
        <v>3799.84</v>
      </c>
      <c r="I3014">
        <v>3.2749999999999999</v>
      </c>
      <c r="J3014" t="s">
        <v>1363</v>
      </c>
    </row>
    <row r="3015" spans="1:10" x14ac:dyDescent="0.25">
      <c r="A3015" t="s">
        <v>36</v>
      </c>
      <c r="B3015" t="s">
        <v>37</v>
      </c>
      <c r="C3015" t="s">
        <v>37</v>
      </c>
      <c r="D3015" s="15">
        <v>45540.510740740741</v>
      </c>
      <c r="E3015" s="13" t="s">
        <v>23</v>
      </c>
      <c r="F3015" t="s">
        <v>25</v>
      </c>
      <c r="G3015">
        <v>41</v>
      </c>
      <c r="H3015" s="12">
        <v>3800.15</v>
      </c>
      <c r="I3015">
        <v>3.2149999999999999</v>
      </c>
      <c r="J3015" t="s">
        <v>1364</v>
      </c>
    </row>
    <row r="3016" spans="1:10" x14ac:dyDescent="0.25">
      <c r="A3016" t="s">
        <v>36</v>
      </c>
      <c r="B3016" t="s">
        <v>37</v>
      </c>
      <c r="C3016" t="s">
        <v>37</v>
      </c>
      <c r="D3016" s="15">
        <v>45540.510798611111</v>
      </c>
      <c r="E3016" s="13" t="s">
        <v>26</v>
      </c>
      <c r="F3016" t="s">
        <v>22</v>
      </c>
      <c r="G3016">
        <v>34</v>
      </c>
      <c r="H3016" s="12">
        <v>4538.41</v>
      </c>
      <c r="I3016">
        <v>5.556</v>
      </c>
      <c r="J3016" t="s">
        <v>1365</v>
      </c>
    </row>
    <row r="3017" spans="1:10" x14ac:dyDescent="0.25">
      <c r="A3017" t="s">
        <v>36</v>
      </c>
      <c r="B3017" t="s">
        <v>37</v>
      </c>
      <c r="C3017" t="s">
        <v>37</v>
      </c>
      <c r="D3017" s="15">
        <v>45540.510868055557</v>
      </c>
      <c r="E3017" s="13" t="s">
        <v>27</v>
      </c>
      <c r="F3017" t="s">
        <v>22</v>
      </c>
      <c r="G3017">
        <v>34</v>
      </c>
      <c r="H3017" s="12">
        <v>2894.37</v>
      </c>
      <c r="I3017">
        <v>1.841</v>
      </c>
      <c r="J3017" t="s">
        <v>1366</v>
      </c>
    </row>
    <row r="3018" spans="1:10" x14ac:dyDescent="0.25">
      <c r="A3018" t="s">
        <v>36</v>
      </c>
      <c r="B3018" t="s">
        <v>37</v>
      </c>
      <c r="C3018" t="s">
        <v>37</v>
      </c>
      <c r="D3018" s="15">
        <v>45540.510937500003</v>
      </c>
      <c r="E3018" s="13" t="s">
        <v>27</v>
      </c>
      <c r="F3018" t="s">
        <v>28</v>
      </c>
      <c r="G3018">
        <v>54</v>
      </c>
      <c r="H3018" s="12">
        <v>3827.29</v>
      </c>
      <c r="I3018">
        <v>2.294</v>
      </c>
      <c r="J3018" t="s">
        <v>1367</v>
      </c>
    </row>
    <row r="3019" spans="1:10" x14ac:dyDescent="0.25">
      <c r="A3019" t="s">
        <v>36</v>
      </c>
      <c r="B3019" t="s">
        <v>37</v>
      </c>
      <c r="C3019" t="s">
        <v>37</v>
      </c>
      <c r="D3019" s="15">
        <v>45540.511018518519</v>
      </c>
      <c r="E3019" s="13" t="s">
        <v>26</v>
      </c>
      <c r="F3019" t="s">
        <v>28</v>
      </c>
      <c r="G3019">
        <v>41</v>
      </c>
      <c r="H3019" s="12">
        <v>4783.51</v>
      </c>
      <c r="I3019">
        <v>5.2839999999999998</v>
      </c>
      <c r="J3019" t="s">
        <v>1368</v>
      </c>
    </row>
    <row r="3020" spans="1:10" x14ac:dyDescent="0.25">
      <c r="A3020" t="s">
        <v>36</v>
      </c>
      <c r="B3020" t="s">
        <v>37</v>
      </c>
      <c r="C3020" t="s">
        <v>37</v>
      </c>
      <c r="D3020" s="15">
        <v>45540.511087962965</v>
      </c>
      <c r="E3020" s="13" t="s">
        <v>35</v>
      </c>
      <c r="F3020" t="s">
        <v>33</v>
      </c>
      <c r="G3020">
        <v>1</v>
      </c>
      <c r="H3020" s="12">
        <v>1762634</v>
      </c>
      <c r="I3020">
        <v>3.2309999999999999</v>
      </c>
      <c r="J3020" t="s">
        <v>1369</v>
      </c>
    </row>
    <row r="3021" spans="1:10" x14ac:dyDescent="0.25">
      <c r="A3021" t="s">
        <v>36</v>
      </c>
      <c r="B3021" t="s">
        <v>37</v>
      </c>
      <c r="C3021" t="s">
        <v>37</v>
      </c>
      <c r="D3021" s="15">
        <v>45540.511122685188</v>
      </c>
      <c r="E3021" s="13" t="s">
        <v>34</v>
      </c>
      <c r="F3021" t="s">
        <v>22</v>
      </c>
      <c r="G3021">
        <v>47</v>
      </c>
      <c r="H3021" s="12">
        <v>5405.12</v>
      </c>
      <c r="I3021">
        <v>2.7029999999999998</v>
      </c>
      <c r="J3021" t="s">
        <v>1370</v>
      </c>
    </row>
    <row r="3022" spans="1:10" x14ac:dyDescent="0.25">
      <c r="A3022" t="s">
        <v>36</v>
      </c>
      <c r="B3022" t="s">
        <v>37</v>
      </c>
      <c r="C3022" t="s">
        <v>37</v>
      </c>
      <c r="D3022" s="15">
        <v>45540.511157407411</v>
      </c>
      <c r="E3022" s="13" t="s">
        <v>34</v>
      </c>
      <c r="F3022" t="s">
        <v>25</v>
      </c>
      <c r="G3022">
        <v>46</v>
      </c>
      <c r="H3022" s="12">
        <v>5168.3500000000004</v>
      </c>
      <c r="I3022">
        <v>1.7290000000000001</v>
      </c>
      <c r="J3022" t="s">
        <v>1371</v>
      </c>
    </row>
    <row r="3023" spans="1:10" x14ac:dyDescent="0.25">
      <c r="A3023" t="s">
        <v>36</v>
      </c>
      <c r="B3023" t="s">
        <v>37</v>
      </c>
      <c r="C3023" t="s">
        <v>48</v>
      </c>
      <c r="D3023" s="15">
        <v>45540.517523148148</v>
      </c>
      <c r="E3023" s="13" t="s">
        <v>1360</v>
      </c>
      <c r="F3023" t="s">
        <v>22</v>
      </c>
      <c r="G3023">
        <v>8</v>
      </c>
      <c r="H3023" s="12">
        <v>201.03</v>
      </c>
      <c r="I3023">
        <v>34.665999999999997</v>
      </c>
      <c r="J3023" t="s">
        <v>1372</v>
      </c>
    </row>
    <row r="3024" spans="1:10" x14ac:dyDescent="0.25">
      <c r="A3024" t="s">
        <v>36</v>
      </c>
      <c r="B3024" t="s">
        <v>37</v>
      </c>
      <c r="C3024" t="s">
        <v>37</v>
      </c>
      <c r="D3024" s="15">
        <v>45540.552337962959</v>
      </c>
      <c r="E3024" s="13" t="s">
        <v>21</v>
      </c>
      <c r="F3024" t="s">
        <v>22</v>
      </c>
      <c r="G3024">
        <v>25</v>
      </c>
      <c r="H3024" s="12">
        <v>1682.94</v>
      </c>
      <c r="I3024">
        <v>5.0060000000000002</v>
      </c>
      <c r="J3024" t="s">
        <v>1373</v>
      </c>
    </row>
    <row r="3025" spans="1:10" x14ac:dyDescent="0.25">
      <c r="A3025" t="s">
        <v>36</v>
      </c>
      <c r="B3025" t="s">
        <v>37</v>
      </c>
      <c r="C3025" t="s">
        <v>37</v>
      </c>
      <c r="D3025" s="15">
        <v>45540.552407407406</v>
      </c>
      <c r="E3025" s="13" t="s">
        <v>23</v>
      </c>
      <c r="F3025" t="s">
        <v>24</v>
      </c>
      <c r="G3025">
        <v>41</v>
      </c>
      <c r="H3025" s="12">
        <v>3799.84</v>
      </c>
      <c r="I3025">
        <v>3.4359999999999999</v>
      </c>
      <c r="J3025" t="s">
        <v>1374</v>
      </c>
    </row>
    <row r="3026" spans="1:10" x14ac:dyDescent="0.25">
      <c r="A3026" t="s">
        <v>36</v>
      </c>
      <c r="B3026" t="s">
        <v>37</v>
      </c>
      <c r="C3026" t="s">
        <v>37</v>
      </c>
      <c r="D3026" s="15">
        <v>45540.552453703705</v>
      </c>
      <c r="E3026" s="13" t="s">
        <v>23</v>
      </c>
      <c r="F3026" t="s">
        <v>25</v>
      </c>
      <c r="G3026">
        <v>40</v>
      </c>
      <c r="H3026" s="12">
        <v>3563.5</v>
      </c>
      <c r="I3026">
        <v>2.0979999999999999</v>
      </c>
      <c r="J3026" t="s">
        <v>1375</v>
      </c>
    </row>
    <row r="3027" spans="1:10" x14ac:dyDescent="0.25">
      <c r="A3027" t="s">
        <v>36</v>
      </c>
      <c r="B3027" t="s">
        <v>37</v>
      </c>
      <c r="C3027" t="s">
        <v>37</v>
      </c>
      <c r="D3027" s="15">
        <v>45540.552488425928</v>
      </c>
      <c r="E3027" s="13" t="s">
        <v>26</v>
      </c>
      <c r="F3027" t="s">
        <v>22</v>
      </c>
      <c r="G3027">
        <v>35</v>
      </c>
      <c r="H3027" s="12">
        <v>4775.05</v>
      </c>
      <c r="I3027">
        <v>5.7030000000000003</v>
      </c>
      <c r="J3027" t="s">
        <v>1376</v>
      </c>
    </row>
    <row r="3028" spans="1:10" x14ac:dyDescent="0.25">
      <c r="A3028" t="s">
        <v>36</v>
      </c>
      <c r="B3028" t="s">
        <v>37</v>
      </c>
      <c r="C3028" t="s">
        <v>37</v>
      </c>
      <c r="D3028" s="15">
        <v>45540.552557870367</v>
      </c>
      <c r="E3028" s="13" t="s">
        <v>27</v>
      </c>
      <c r="F3028" t="s">
        <v>22</v>
      </c>
      <c r="G3028">
        <v>34</v>
      </c>
      <c r="H3028" s="12">
        <v>2894.37</v>
      </c>
      <c r="I3028">
        <v>2.2349999999999999</v>
      </c>
      <c r="J3028" t="s">
        <v>1377</v>
      </c>
    </row>
    <row r="3029" spans="1:10" x14ac:dyDescent="0.25">
      <c r="A3029" t="s">
        <v>36</v>
      </c>
      <c r="B3029" t="s">
        <v>37</v>
      </c>
      <c r="C3029" t="s">
        <v>37</v>
      </c>
      <c r="D3029" s="15">
        <v>45540.55263888889</v>
      </c>
      <c r="E3029" s="13" t="s">
        <v>27</v>
      </c>
      <c r="F3029" t="s">
        <v>28</v>
      </c>
      <c r="G3029">
        <v>55</v>
      </c>
      <c r="H3029" s="12">
        <v>4063.94</v>
      </c>
      <c r="I3029">
        <v>2.7480000000000002</v>
      </c>
      <c r="J3029" t="s">
        <v>1378</v>
      </c>
    </row>
    <row r="3030" spans="1:10" x14ac:dyDescent="0.25">
      <c r="A3030" t="s">
        <v>36</v>
      </c>
      <c r="B3030" t="s">
        <v>37</v>
      </c>
      <c r="C3030" t="s">
        <v>37</v>
      </c>
      <c r="D3030" s="15">
        <v>45540.552731481483</v>
      </c>
      <c r="E3030" s="13" t="s">
        <v>26</v>
      </c>
      <c r="F3030" t="s">
        <v>28</v>
      </c>
      <c r="G3030">
        <v>40</v>
      </c>
      <c r="H3030" s="12">
        <v>4546.8599999999997</v>
      </c>
      <c r="I3030">
        <v>6.0860000000000003</v>
      </c>
      <c r="J3030" t="s">
        <v>1379</v>
      </c>
    </row>
    <row r="3031" spans="1:10" x14ac:dyDescent="0.25">
      <c r="A3031" t="s">
        <v>36</v>
      </c>
      <c r="B3031" t="s">
        <v>37</v>
      </c>
      <c r="C3031" t="s">
        <v>37</v>
      </c>
      <c r="D3031" s="15">
        <v>45540.552812499998</v>
      </c>
      <c r="E3031" s="13" t="s">
        <v>35</v>
      </c>
      <c r="F3031" t="s">
        <v>33</v>
      </c>
      <c r="G3031">
        <v>1</v>
      </c>
      <c r="H3031" s="12">
        <v>1763127</v>
      </c>
      <c r="I3031">
        <v>3.6019999999999999</v>
      </c>
      <c r="J3031" t="s">
        <v>1380</v>
      </c>
    </row>
    <row r="3032" spans="1:10" x14ac:dyDescent="0.25">
      <c r="A3032" t="s">
        <v>36</v>
      </c>
      <c r="B3032" t="s">
        <v>37</v>
      </c>
      <c r="C3032" t="s">
        <v>37</v>
      </c>
      <c r="D3032" s="15">
        <v>45540.552858796298</v>
      </c>
      <c r="E3032" s="13" t="s">
        <v>34</v>
      </c>
      <c r="F3032" t="s">
        <v>22</v>
      </c>
      <c r="G3032">
        <v>47</v>
      </c>
      <c r="H3032" s="12">
        <v>5405.12</v>
      </c>
      <c r="I3032">
        <v>6.726</v>
      </c>
      <c r="J3032" t="s">
        <v>1381</v>
      </c>
    </row>
    <row r="3033" spans="1:10" x14ac:dyDescent="0.25">
      <c r="A3033" t="s">
        <v>36</v>
      </c>
      <c r="B3033" t="s">
        <v>37</v>
      </c>
      <c r="C3033" t="s">
        <v>37</v>
      </c>
      <c r="D3033" s="15">
        <v>45540.552951388891</v>
      </c>
      <c r="E3033" s="13" t="s">
        <v>34</v>
      </c>
      <c r="F3033" t="s">
        <v>25</v>
      </c>
      <c r="G3033">
        <v>46</v>
      </c>
      <c r="H3033" s="12">
        <v>5168.3500000000004</v>
      </c>
      <c r="I3033">
        <v>2.004</v>
      </c>
      <c r="J3033" t="s">
        <v>1382</v>
      </c>
    </row>
    <row r="3034" spans="1:10" x14ac:dyDescent="0.25">
      <c r="A3034" t="s">
        <v>36</v>
      </c>
      <c r="B3034" t="s">
        <v>37</v>
      </c>
      <c r="C3034" t="s">
        <v>48</v>
      </c>
      <c r="D3034" s="15">
        <v>45540.559189814812</v>
      </c>
      <c r="E3034" s="13" t="s">
        <v>21</v>
      </c>
      <c r="F3034" t="s">
        <v>22</v>
      </c>
      <c r="G3034">
        <v>26</v>
      </c>
      <c r="H3034" s="12">
        <v>745.48</v>
      </c>
      <c r="I3034">
        <v>6.0359999999999996</v>
      </c>
      <c r="J3034" t="s">
        <v>1383</v>
      </c>
    </row>
    <row r="3035" spans="1:10" x14ac:dyDescent="0.25">
      <c r="A3035" t="s">
        <v>36</v>
      </c>
      <c r="B3035" t="s">
        <v>37</v>
      </c>
      <c r="C3035" t="s">
        <v>48</v>
      </c>
      <c r="D3035" s="15">
        <v>45540.559282407405</v>
      </c>
      <c r="E3035" s="13" t="s">
        <v>23</v>
      </c>
      <c r="F3035" t="s">
        <v>24</v>
      </c>
      <c r="G3035">
        <v>40</v>
      </c>
      <c r="H3035" s="12">
        <v>1158.83</v>
      </c>
      <c r="I3035">
        <v>7.45</v>
      </c>
      <c r="J3035" t="s">
        <v>1384</v>
      </c>
    </row>
    <row r="3036" spans="1:10" x14ac:dyDescent="0.25">
      <c r="A3036" t="s">
        <v>36</v>
      </c>
      <c r="B3036" t="s">
        <v>37</v>
      </c>
      <c r="C3036" t="s">
        <v>48</v>
      </c>
      <c r="D3036" s="15">
        <v>45540.559374999997</v>
      </c>
      <c r="E3036" s="13" t="s">
        <v>23</v>
      </c>
      <c r="F3036" t="s">
        <v>25</v>
      </c>
      <c r="G3036">
        <v>40</v>
      </c>
      <c r="H3036" s="12">
        <v>1158.8599999999999</v>
      </c>
      <c r="I3036">
        <v>3.4710000000000001</v>
      </c>
      <c r="J3036" t="s">
        <v>1385</v>
      </c>
    </row>
    <row r="3037" spans="1:10" x14ac:dyDescent="0.25">
      <c r="A3037" t="s">
        <v>36</v>
      </c>
      <c r="B3037" t="s">
        <v>37</v>
      </c>
      <c r="C3037" t="s">
        <v>48</v>
      </c>
      <c r="D3037" s="15">
        <v>45540.559432870374</v>
      </c>
      <c r="E3037" s="13" t="s">
        <v>26</v>
      </c>
      <c r="F3037" t="s">
        <v>22</v>
      </c>
      <c r="G3037">
        <v>33</v>
      </c>
      <c r="H3037" s="12">
        <v>1154.22</v>
      </c>
      <c r="I3037">
        <v>7.101</v>
      </c>
      <c r="J3037" t="s">
        <v>1386</v>
      </c>
    </row>
    <row r="3038" spans="1:10" x14ac:dyDescent="0.25">
      <c r="A3038" t="s">
        <v>36</v>
      </c>
      <c r="B3038" t="s">
        <v>37</v>
      </c>
      <c r="C3038" t="s">
        <v>48</v>
      </c>
      <c r="D3038" s="15">
        <v>45540.559525462966</v>
      </c>
      <c r="E3038" s="13" t="s">
        <v>27</v>
      </c>
      <c r="F3038" t="s">
        <v>22</v>
      </c>
      <c r="G3038">
        <v>33</v>
      </c>
      <c r="H3038" s="12">
        <v>911.34</v>
      </c>
      <c r="I3038">
        <v>2.468</v>
      </c>
      <c r="J3038" t="s">
        <v>1387</v>
      </c>
    </row>
    <row r="3039" spans="1:10" x14ac:dyDescent="0.25">
      <c r="A3039" t="s">
        <v>36</v>
      </c>
      <c r="B3039" t="s">
        <v>37</v>
      </c>
      <c r="C3039" t="s">
        <v>48</v>
      </c>
      <c r="D3039" s="15">
        <v>45540.559606481482</v>
      </c>
      <c r="E3039" s="13" t="s">
        <v>27</v>
      </c>
      <c r="F3039" t="s">
        <v>28</v>
      </c>
      <c r="G3039">
        <v>53</v>
      </c>
      <c r="H3039" s="12">
        <v>1174.57</v>
      </c>
      <c r="I3039">
        <v>9.4329999999999998</v>
      </c>
      <c r="J3039" t="s">
        <v>1388</v>
      </c>
    </row>
    <row r="3040" spans="1:10" x14ac:dyDescent="0.25">
      <c r="A3040" t="s">
        <v>36</v>
      </c>
      <c r="B3040" t="s">
        <v>37</v>
      </c>
      <c r="C3040" t="s">
        <v>48</v>
      </c>
      <c r="D3040" s="15">
        <v>45540.55976851852</v>
      </c>
      <c r="E3040" s="13" t="s">
        <v>26</v>
      </c>
      <c r="F3040" t="s">
        <v>28</v>
      </c>
      <c r="G3040">
        <v>41</v>
      </c>
      <c r="H3040" s="12">
        <v>1391.93</v>
      </c>
      <c r="I3040">
        <v>5.7050000000000001</v>
      </c>
      <c r="J3040" t="s">
        <v>1389</v>
      </c>
    </row>
    <row r="3041" spans="1:10" x14ac:dyDescent="0.25">
      <c r="A3041" t="s">
        <v>36</v>
      </c>
      <c r="B3041" t="s">
        <v>37</v>
      </c>
      <c r="C3041" t="s">
        <v>48</v>
      </c>
      <c r="D3041" s="15">
        <v>45540.559837962966</v>
      </c>
      <c r="E3041" s="13" t="s">
        <v>35</v>
      </c>
      <c r="F3041" t="s">
        <v>33</v>
      </c>
      <c r="G3041">
        <v>1</v>
      </c>
      <c r="H3041" s="12">
        <v>1756757</v>
      </c>
      <c r="I3041">
        <v>3.2189999999999999</v>
      </c>
      <c r="J3041" t="s">
        <v>1390</v>
      </c>
    </row>
    <row r="3042" spans="1:10" x14ac:dyDescent="0.25">
      <c r="A3042" t="s">
        <v>36</v>
      </c>
      <c r="B3042" t="s">
        <v>37</v>
      </c>
      <c r="C3042" t="s">
        <v>48</v>
      </c>
      <c r="D3042" s="15">
        <v>45540.559884259259</v>
      </c>
      <c r="E3042" s="13" t="s">
        <v>34</v>
      </c>
      <c r="F3042" t="s">
        <v>22</v>
      </c>
      <c r="G3042">
        <v>48</v>
      </c>
      <c r="H3042" s="12">
        <v>1751.71</v>
      </c>
      <c r="I3042">
        <v>4.4269999999999996</v>
      </c>
      <c r="J3042" t="s">
        <v>1391</v>
      </c>
    </row>
    <row r="3043" spans="1:10" x14ac:dyDescent="0.25">
      <c r="A3043" t="s">
        <v>36</v>
      </c>
      <c r="B3043" t="s">
        <v>37</v>
      </c>
      <c r="C3043" t="s">
        <v>48</v>
      </c>
      <c r="D3043" s="15">
        <v>45540.559942129628</v>
      </c>
      <c r="E3043" s="13" t="s">
        <v>34</v>
      </c>
      <c r="F3043" t="s">
        <v>25</v>
      </c>
      <c r="G3043">
        <v>46</v>
      </c>
      <c r="H3043" s="12">
        <v>1514.17</v>
      </c>
      <c r="I3043">
        <v>1.958</v>
      </c>
      <c r="J3043" t="s">
        <v>1392</v>
      </c>
    </row>
    <row r="3044" spans="1:10" x14ac:dyDescent="0.25">
      <c r="A3044" t="s">
        <v>36</v>
      </c>
      <c r="B3044" t="s">
        <v>37</v>
      </c>
      <c r="C3044" t="s">
        <v>37</v>
      </c>
      <c r="D3044" s="15">
        <v>45540.593969907408</v>
      </c>
      <c r="E3044" s="13" t="s">
        <v>21</v>
      </c>
      <c r="F3044" t="s">
        <v>22</v>
      </c>
      <c r="G3044">
        <v>25</v>
      </c>
      <c r="H3044" s="12">
        <v>1682.94</v>
      </c>
      <c r="I3044">
        <v>4.59</v>
      </c>
      <c r="J3044" t="s">
        <v>1393</v>
      </c>
    </row>
    <row r="3045" spans="1:10" x14ac:dyDescent="0.25">
      <c r="A3045" t="s">
        <v>36</v>
      </c>
      <c r="B3045" t="s">
        <v>37</v>
      </c>
      <c r="C3045" t="s">
        <v>37</v>
      </c>
      <c r="D3045" s="15">
        <v>45540.594039351854</v>
      </c>
      <c r="E3045" s="13" t="s">
        <v>23</v>
      </c>
      <c r="F3045" t="s">
        <v>24</v>
      </c>
      <c r="G3045">
        <v>41</v>
      </c>
      <c r="H3045" s="12">
        <v>3799.84</v>
      </c>
      <c r="I3045">
        <v>3.411</v>
      </c>
      <c r="J3045" t="s">
        <v>1394</v>
      </c>
    </row>
    <row r="3046" spans="1:10" x14ac:dyDescent="0.25">
      <c r="A3046" t="s">
        <v>36</v>
      </c>
      <c r="B3046" t="s">
        <v>37</v>
      </c>
      <c r="C3046" t="s">
        <v>37</v>
      </c>
      <c r="D3046" s="15">
        <v>45540.594097222223</v>
      </c>
      <c r="E3046" s="13" t="s">
        <v>23</v>
      </c>
      <c r="F3046" t="s">
        <v>25</v>
      </c>
      <c r="G3046">
        <v>41</v>
      </c>
      <c r="H3046" s="12">
        <v>3800.14</v>
      </c>
      <c r="I3046">
        <v>3.6070000000000002</v>
      </c>
      <c r="J3046" t="s">
        <v>1395</v>
      </c>
    </row>
    <row r="3047" spans="1:10" x14ac:dyDescent="0.25">
      <c r="A3047" t="s">
        <v>36</v>
      </c>
      <c r="B3047" t="s">
        <v>37</v>
      </c>
      <c r="C3047" t="s">
        <v>37</v>
      </c>
      <c r="D3047" s="15">
        <v>45540.594143518516</v>
      </c>
      <c r="E3047" s="13" t="s">
        <v>26</v>
      </c>
      <c r="F3047" t="s">
        <v>22</v>
      </c>
      <c r="G3047">
        <v>34</v>
      </c>
      <c r="H3047" s="12">
        <v>4538.41</v>
      </c>
      <c r="I3047">
        <v>5.1139999999999999</v>
      </c>
      <c r="J3047" t="s">
        <v>1396</v>
      </c>
    </row>
    <row r="3048" spans="1:10" x14ac:dyDescent="0.25">
      <c r="A3048" t="s">
        <v>36</v>
      </c>
      <c r="B3048" t="s">
        <v>37</v>
      </c>
      <c r="C3048" t="s">
        <v>37</v>
      </c>
      <c r="D3048" s="15">
        <v>45540.594212962962</v>
      </c>
      <c r="E3048" s="13" t="s">
        <v>27</v>
      </c>
      <c r="F3048" t="s">
        <v>22</v>
      </c>
      <c r="G3048">
        <v>34</v>
      </c>
      <c r="H3048" s="12">
        <v>2894.37</v>
      </c>
      <c r="I3048">
        <v>2.3860000000000001</v>
      </c>
      <c r="J3048" t="s">
        <v>1397</v>
      </c>
    </row>
    <row r="3049" spans="1:10" x14ac:dyDescent="0.25">
      <c r="A3049" t="s">
        <v>36</v>
      </c>
      <c r="B3049" t="s">
        <v>37</v>
      </c>
      <c r="C3049" t="s">
        <v>37</v>
      </c>
      <c r="D3049" s="15">
        <v>45540.594293981485</v>
      </c>
      <c r="E3049" s="13" t="s">
        <v>27</v>
      </c>
      <c r="F3049" t="s">
        <v>28</v>
      </c>
      <c r="G3049">
        <v>54</v>
      </c>
      <c r="H3049" s="12">
        <v>3827.29</v>
      </c>
      <c r="I3049">
        <v>2.38</v>
      </c>
      <c r="J3049" t="s">
        <v>1398</v>
      </c>
    </row>
    <row r="3050" spans="1:10" x14ac:dyDescent="0.25">
      <c r="A3050" t="s">
        <v>36</v>
      </c>
      <c r="B3050" t="s">
        <v>37</v>
      </c>
      <c r="C3050" t="s">
        <v>37</v>
      </c>
      <c r="D3050" s="15">
        <v>45540.594363425924</v>
      </c>
      <c r="E3050" s="13" t="s">
        <v>26</v>
      </c>
      <c r="F3050" t="s">
        <v>28</v>
      </c>
      <c r="G3050">
        <v>41</v>
      </c>
      <c r="H3050" s="12">
        <v>4783.51</v>
      </c>
      <c r="I3050">
        <v>5.2140000000000004</v>
      </c>
      <c r="J3050" t="s">
        <v>1399</v>
      </c>
    </row>
    <row r="3051" spans="1:10" x14ac:dyDescent="0.25">
      <c r="A3051" t="s">
        <v>36</v>
      </c>
      <c r="B3051" t="s">
        <v>37</v>
      </c>
      <c r="C3051" t="s">
        <v>37</v>
      </c>
      <c r="D3051" s="15">
        <v>45540.59443287037</v>
      </c>
      <c r="E3051" s="13" t="s">
        <v>35</v>
      </c>
      <c r="F3051" t="s">
        <v>33</v>
      </c>
      <c r="G3051">
        <v>1</v>
      </c>
      <c r="H3051" s="12">
        <v>1763620</v>
      </c>
      <c r="I3051">
        <v>2.5150000000000001</v>
      </c>
      <c r="J3051" t="s">
        <v>1400</v>
      </c>
    </row>
    <row r="3052" spans="1:10" x14ac:dyDescent="0.25">
      <c r="A3052" t="s">
        <v>36</v>
      </c>
      <c r="B3052" t="s">
        <v>37</v>
      </c>
      <c r="C3052" t="s">
        <v>37</v>
      </c>
      <c r="D3052" s="15">
        <v>45540.594467592593</v>
      </c>
      <c r="E3052" s="13" t="s">
        <v>34</v>
      </c>
      <c r="F3052" t="s">
        <v>22</v>
      </c>
      <c r="G3052">
        <v>47</v>
      </c>
      <c r="H3052" s="12">
        <v>5405.12</v>
      </c>
      <c r="I3052">
        <v>2.2930000000000001</v>
      </c>
      <c r="J3052" t="s">
        <v>1401</v>
      </c>
    </row>
    <row r="3053" spans="1:10" x14ac:dyDescent="0.25">
      <c r="A3053" t="s">
        <v>36</v>
      </c>
      <c r="B3053" t="s">
        <v>37</v>
      </c>
      <c r="C3053" t="s">
        <v>37</v>
      </c>
      <c r="D3053" s="15">
        <v>45540.594502314816</v>
      </c>
      <c r="E3053" s="13" t="s">
        <v>34</v>
      </c>
      <c r="F3053" t="s">
        <v>25</v>
      </c>
      <c r="G3053">
        <v>46</v>
      </c>
      <c r="H3053" s="12">
        <v>5168.3500000000004</v>
      </c>
      <c r="I3053">
        <v>1.6539999999999999</v>
      </c>
      <c r="J3053" t="s">
        <v>1402</v>
      </c>
    </row>
    <row r="3054" spans="1:10" x14ac:dyDescent="0.25">
      <c r="A3054" t="s">
        <v>36</v>
      </c>
      <c r="B3054" t="s">
        <v>37</v>
      </c>
      <c r="C3054" t="s">
        <v>48</v>
      </c>
      <c r="D3054" s="15">
        <v>45540.600856481484</v>
      </c>
      <c r="E3054" s="13" t="s">
        <v>21</v>
      </c>
      <c r="F3054" t="s">
        <v>22</v>
      </c>
      <c r="G3054">
        <v>25</v>
      </c>
      <c r="H3054" s="12">
        <v>744.25</v>
      </c>
      <c r="I3054">
        <v>2.8109999999999999</v>
      </c>
      <c r="J3054" t="s">
        <v>1403</v>
      </c>
    </row>
    <row r="3055" spans="1:10" x14ac:dyDescent="0.25">
      <c r="A3055" t="s">
        <v>36</v>
      </c>
      <c r="B3055" t="s">
        <v>37</v>
      </c>
      <c r="C3055" t="s">
        <v>48</v>
      </c>
      <c r="D3055" s="15">
        <v>45540.600902777776</v>
      </c>
      <c r="E3055" s="13" t="s">
        <v>23</v>
      </c>
      <c r="F3055" t="s">
        <v>24</v>
      </c>
      <c r="G3055">
        <v>41</v>
      </c>
      <c r="H3055" s="12">
        <v>1160.06</v>
      </c>
      <c r="I3055">
        <v>3.02</v>
      </c>
      <c r="J3055" t="s">
        <v>1404</v>
      </c>
    </row>
    <row r="3056" spans="1:10" x14ac:dyDescent="0.25">
      <c r="A3056" t="s">
        <v>36</v>
      </c>
      <c r="B3056" t="s">
        <v>37</v>
      </c>
      <c r="C3056" t="s">
        <v>48</v>
      </c>
      <c r="D3056" s="15">
        <v>45540.600949074076</v>
      </c>
      <c r="E3056" s="13" t="s">
        <v>23</v>
      </c>
      <c r="F3056" t="s">
        <v>25</v>
      </c>
      <c r="G3056">
        <v>38</v>
      </c>
      <c r="H3056" s="12">
        <v>921.78</v>
      </c>
      <c r="I3056">
        <v>1.764</v>
      </c>
      <c r="J3056" t="s">
        <v>1405</v>
      </c>
    </row>
    <row r="3057" spans="1:10" x14ac:dyDescent="0.25">
      <c r="A3057" t="s">
        <v>36</v>
      </c>
      <c r="B3057" t="s">
        <v>37</v>
      </c>
      <c r="C3057" t="s">
        <v>48</v>
      </c>
      <c r="D3057" s="15">
        <v>45540.600972222222</v>
      </c>
      <c r="E3057" s="13" t="s">
        <v>26</v>
      </c>
      <c r="F3057" t="s">
        <v>22</v>
      </c>
      <c r="G3057">
        <v>37</v>
      </c>
      <c r="H3057" s="12">
        <v>1628.36</v>
      </c>
      <c r="I3057">
        <v>5.484</v>
      </c>
      <c r="J3057" t="s">
        <v>1406</v>
      </c>
    </row>
    <row r="3058" spans="1:10" x14ac:dyDescent="0.25">
      <c r="A3058" t="s">
        <v>36</v>
      </c>
      <c r="B3058" t="s">
        <v>37</v>
      </c>
      <c r="C3058" t="s">
        <v>48</v>
      </c>
      <c r="D3058" s="15">
        <v>45540.601053240738</v>
      </c>
      <c r="E3058" s="13" t="s">
        <v>27</v>
      </c>
      <c r="F3058" t="s">
        <v>22</v>
      </c>
      <c r="G3058">
        <v>33</v>
      </c>
      <c r="H3058" s="12">
        <v>911.34</v>
      </c>
      <c r="I3058">
        <v>2.4990000000000001</v>
      </c>
      <c r="J3058" t="s">
        <v>1407</v>
      </c>
    </row>
    <row r="3059" spans="1:10" x14ac:dyDescent="0.25">
      <c r="A3059" t="s">
        <v>36</v>
      </c>
      <c r="B3059" t="s">
        <v>37</v>
      </c>
      <c r="C3059" t="s">
        <v>48</v>
      </c>
      <c r="D3059" s="15">
        <v>45540.601145833331</v>
      </c>
      <c r="E3059" s="13" t="s">
        <v>27</v>
      </c>
      <c r="F3059" t="s">
        <v>28</v>
      </c>
      <c r="G3059">
        <v>51</v>
      </c>
      <c r="H3059" s="12">
        <v>937.5</v>
      </c>
      <c r="I3059">
        <v>2.3519999999999999</v>
      </c>
      <c r="J3059" t="s">
        <v>1408</v>
      </c>
    </row>
    <row r="3060" spans="1:10" x14ac:dyDescent="0.25">
      <c r="A3060" t="s">
        <v>36</v>
      </c>
      <c r="B3060" t="s">
        <v>37</v>
      </c>
      <c r="C3060" t="s">
        <v>48</v>
      </c>
      <c r="D3060" s="15">
        <v>45540.601226851853</v>
      </c>
      <c r="E3060" s="13" t="s">
        <v>26</v>
      </c>
      <c r="F3060" t="s">
        <v>28</v>
      </c>
      <c r="G3060">
        <v>41</v>
      </c>
      <c r="H3060" s="12">
        <v>1391.94</v>
      </c>
      <c r="I3060">
        <v>4.9080000000000004</v>
      </c>
      <c r="J3060" t="s">
        <v>1409</v>
      </c>
    </row>
    <row r="3061" spans="1:10" x14ac:dyDescent="0.25">
      <c r="A3061" t="s">
        <v>36</v>
      </c>
      <c r="B3061" t="s">
        <v>37</v>
      </c>
      <c r="C3061" t="s">
        <v>48</v>
      </c>
      <c r="D3061" s="15">
        <v>45540.601284722223</v>
      </c>
      <c r="E3061" s="13" t="s">
        <v>35</v>
      </c>
      <c r="F3061" t="s">
        <v>33</v>
      </c>
      <c r="G3061">
        <v>1</v>
      </c>
      <c r="H3061" s="12">
        <v>1757310</v>
      </c>
      <c r="I3061">
        <v>3.18</v>
      </c>
      <c r="J3061" t="s">
        <v>1410</v>
      </c>
    </row>
    <row r="3062" spans="1:10" x14ac:dyDescent="0.25">
      <c r="A3062" t="s">
        <v>36</v>
      </c>
      <c r="B3062" t="s">
        <v>37</v>
      </c>
      <c r="C3062" t="s">
        <v>48</v>
      </c>
      <c r="D3062" s="15">
        <v>45540.601331018515</v>
      </c>
      <c r="E3062" s="13" t="s">
        <v>34</v>
      </c>
      <c r="F3062" t="s">
        <v>22</v>
      </c>
      <c r="G3062">
        <v>48</v>
      </c>
      <c r="H3062" s="12">
        <v>1751.71</v>
      </c>
      <c r="I3062">
        <v>2.9950000000000001</v>
      </c>
      <c r="J3062" t="s">
        <v>1411</v>
      </c>
    </row>
    <row r="3063" spans="1:10" x14ac:dyDescent="0.25">
      <c r="A3063" t="s">
        <v>36</v>
      </c>
      <c r="B3063" t="s">
        <v>37</v>
      </c>
      <c r="C3063" t="s">
        <v>48</v>
      </c>
      <c r="D3063" s="15">
        <v>45540.601365740738</v>
      </c>
      <c r="E3063" s="13" t="s">
        <v>34</v>
      </c>
      <c r="F3063" t="s">
        <v>25</v>
      </c>
      <c r="G3063">
        <v>46</v>
      </c>
      <c r="H3063" s="12">
        <v>1514.18</v>
      </c>
      <c r="I3063">
        <v>1.86</v>
      </c>
      <c r="J3063" t="s">
        <v>1412</v>
      </c>
    </row>
    <row r="3064" spans="1:10" x14ac:dyDescent="0.25">
      <c r="A3064" t="s">
        <v>36</v>
      </c>
      <c r="B3064" t="s">
        <v>37</v>
      </c>
      <c r="C3064" t="s">
        <v>37</v>
      </c>
      <c r="D3064" s="15">
        <v>45540.635636574072</v>
      </c>
      <c r="E3064" s="13" t="s">
        <v>21</v>
      </c>
      <c r="F3064" t="s">
        <v>22</v>
      </c>
      <c r="G3064">
        <v>25</v>
      </c>
      <c r="H3064" s="12">
        <v>1682.94</v>
      </c>
      <c r="I3064">
        <v>4.4720000000000004</v>
      </c>
      <c r="J3064" t="s">
        <v>1413</v>
      </c>
    </row>
    <row r="3065" spans="1:10" x14ac:dyDescent="0.25">
      <c r="A3065" t="s">
        <v>36</v>
      </c>
      <c r="B3065" t="s">
        <v>37</v>
      </c>
      <c r="C3065" t="s">
        <v>37</v>
      </c>
      <c r="D3065" s="15">
        <v>45540.635694444441</v>
      </c>
      <c r="E3065" s="13" t="s">
        <v>23</v>
      </c>
      <c r="F3065" t="s">
        <v>24</v>
      </c>
      <c r="G3065">
        <v>41</v>
      </c>
      <c r="H3065" s="12">
        <v>3799.84</v>
      </c>
      <c r="I3065">
        <v>3.4009999999999998</v>
      </c>
      <c r="J3065" t="s">
        <v>1414</v>
      </c>
    </row>
    <row r="3066" spans="1:10" x14ac:dyDescent="0.25">
      <c r="A3066" t="s">
        <v>36</v>
      </c>
      <c r="B3066" t="s">
        <v>37</v>
      </c>
      <c r="C3066" t="s">
        <v>37</v>
      </c>
      <c r="D3066" s="15">
        <v>45540.635740740741</v>
      </c>
      <c r="E3066" s="13" t="s">
        <v>23</v>
      </c>
      <c r="F3066" t="s">
        <v>25</v>
      </c>
      <c r="G3066">
        <v>40</v>
      </c>
      <c r="H3066" s="12">
        <v>3563.5</v>
      </c>
      <c r="I3066">
        <v>1.909</v>
      </c>
      <c r="J3066" t="s">
        <v>1415</v>
      </c>
    </row>
    <row r="3067" spans="1:10" x14ac:dyDescent="0.25">
      <c r="A3067" t="s">
        <v>36</v>
      </c>
      <c r="B3067" t="s">
        <v>37</v>
      </c>
      <c r="C3067" t="s">
        <v>37</v>
      </c>
      <c r="D3067" s="15">
        <v>45540.635775462964</v>
      </c>
      <c r="E3067" s="13" t="s">
        <v>26</v>
      </c>
      <c r="F3067" t="s">
        <v>22</v>
      </c>
      <c r="G3067">
        <v>36</v>
      </c>
      <c r="H3067" s="12">
        <v>5011.7</v>
      </c>
      <c r="I3067">
        <v>6.2839999999999998</v>
      </c>
      <c r="J3067" t="s">
        <v>1416</v>
      </c>
    </row>
    <row r="3068" spans="1:10" x14ac:dyDescent="0.25">
      <c r="A3068" t="s">
        <v>36</v>
      </c>
      <c r="B3068" t="s">
        <v>37</v>
      </c>
      <c r="C3068" t="s">
        <v>37</v>
      </c>
      <c r="D3068" s="15">
        <v>45540.63585648148</v>
      </c>
      <c r="E3068" s="13" t="s">
        <v>27</v>
      </c>
      <c r="F3068" t="s">
        <v>22</v>
      </c>
      <c r="G3068">
        <v>33</v>
      </c>
      <c r="H3068" s="12">
        <v>2657.72</v>
      </c>
      <c r="I3068">
        <v>2.0720000000000001</v>
      </c>
      <c r="J3068" t="s">
        <v>1417</v>
      </c>
    </row>
    <row r="3069" spans="1:10" x14ac:dyDescent="0.25">
      <c r="A3069" t="s">
        <v>36</v>
      </c>
      <c r="B3069" t="s">
        <v>37</v>
      </c>
      <c r="C3069" t="s">
        <v>37</v>
      </c>
      <c r="D3069" s="15">
        <v>45540.635925925926</v>
      </c>
      <c r="E3069" s="13" t="s">
        <v>27</v>
      </c>
      <c r="F3069" t="s">
        <v>28</v>
      </c>
      <c r="G3069">
        <v>54</v>
      </c>
      <c r="H3069" s="12">
        <v>3827.29</v>
      </c>
      <c r="I3069">
        <v>2.2730000000000001</v>
      </c>
      <c r="J3069" t="s">
        <v>1418</v>
      </c>
    </row>
    <row r="3070" spans="1:10" x14ac:dyDescent="0.25">
      <c r="A3070" t="s">
        <v>36</v>
      </c>
      <c r="B3070" t="s">
        <v>37</v>
      </c>
      <c r="C3070" t="s">
        <v>37</v>
      </c>
      <c r="D3070" s="15">
        <v>45540.636006944442</v>
      </c>
      <c r="E3070" s="13" t="s">
        <v>26</v>
      </c>
      <c r="F3070" t="s">
        <v>28</v>
      </c>
      <c r="G3070">
        <v>41</v>
      </c>
      <c r="H3070" s="12">
        <v>4783.51</v>
      </c>
      <c r="I3070">
        <v>5.3479999999999999</v>
      </c>
      <c r="J3070" t="s">
        <v>1419</v>
      </c>
    </row>
    <row r="3071" spans="1:10" x14ac:dyDescent="0.25">
      <c r="A3071" t="s">
        <v>36</v>
      </c>
      <c r="B3071" t="s">
        <v>37</v>
      </c>
      <c r="C3071" t="s">
        <v>37</v>
      </c>
      <c r="D3071" s="15">
        <v>45540.636076388888</v>
      </c>
      <c r="E3071" s="13" t="s">
        <v>35</v>
      </c>
      <c r="F3071" t="s">
        <v>33</v>
      </c>
      <c r="G3071">
        <v>1</v>
      </c>
      <c r="H3071" s="12">
        <v>1764113</v>
      </c>
      <c r="I3071">
        <v>2.3849999999999998</v>
      </c>
      <c r="J3071" t="s">
        <v>1420</v>
      </c>
    </row>
    <row r="3072" spans="1:10" x14ac:dyDescent="0.25">
      <c r="A3072" t="s">
        <v>36</v>
      </c>
      <c r="B3072" t="s">
        <v>37</v>
      </c>
      <c r="C3072" t="s">
        <v>37</v>
      </c>
      <c r="D3072" s="15">
        <v>45540.636111111111</v>
      </c>
      <c r="E3072" s="13" t="s">
        <v>34</v>
      </c>
      <c r="F3072" t="s">
        <v>22</v>
      </c>
      <c r="G3072">
        <v>47</v>
      </c>
      <c r="H3072" s="12">
        <v>5405.12</v>
      </c>
      <c r="I3072">
        <v>2.74</v>
      </c>
      <c r="J3072" t="s">
        <v>1421</v>
      </c>
    </row>
    <row r="3073" spans="1:10" x14ac:dyDescent="0.25">
      <c r="A3073" t="s">
        <v>36</v>
      </c>
      <c r="B3073" t="s">
        <v>37</v>
      </c>
      <c r="C3073" t="s">
        <v>37</v>
      </c>
      <c r="D3073" s="15">
        <v>45540.636145833334</v>
      </c>
      <c r="E3073" s="13" t="s">
        <v>34</v>
      </c>
      <c r="F3073" t="s">
        <v>25</v>
      </c>
      <c r="G3073">
        <v>46</v>
      </c>
      <c r="H3073" s="12">
        <v>5168.3500000000004</v>
      </c>
      <c r="I3073">
        <v>1.766</v>
      </c>
      <c r="J3073" t="s">
        <v>1422</v>
      </c>
    </row>
    <row r="3074" spans="1:10" x14ac:dyDescent="0.25">
      <c r="A3074" t="s">
        <v>36</v>
      </c>
      <c r="B3074" t="s">
        <v>37</v>
      </c>
      <c r="C3074" t="s">
        <v>48</v>
      </c>
      <c r="D3074" s="15">
        <v>45540.642523148148</v>
      </c>
      <c r="E3074" s="13" t="s">
        <v>21</v>
      </c>
      <c r="F3074" t="s">
        <v>22</v>
      </c>
      <c r="G3074">
        <v>25</v>
      </c>
      <c r="H3074" s="12">
        <v>509.14</v>
      </c>
      <c r="I3074">
        <v>4.1879999999999997</v>
      </c>
      <c r="J3074" t="s">
        <v>1423</v>
      </c>
    </row>
    <row r="3075" spans="1:10" x14ac:dyDescent="0.25">
      <c r="A3075" t="s">
        <v>36</v>
      </c>
      <c r="B3075" t="s">
        <v>37</v>
      </c>
      <c r="C3075" t="s">
        <v>48</v>
      </c>
      <c r="D3075" s="15">
        <v>45540.642592592594</v>
      </c>
      <c r="E3075" s="13" t="s">
        <v>23</v>
      </c>
      <c r="F3075" t="s">
        <v>24</v>
      </c>
      <c r="G3075">
        <v>41</v>
      </c>
      <c r="H3075" s="12">
        <v>1160.48</v>
      </c>
      <c r="I3075">
        <v>3.48</v>
      </c>
      <c r="J3075" t="s">
        <v>1424</v>
      </c>
    </row>
    <row r="3076" spans="1:10" x14ac:dyDescent="0.25">
      <c r="A3076" t="s">
        <v>36</v>
      </c>
      <c r="B3076" t="s">
        <v>37</v>
      </c>
      <c r="C3076" t="s">
        <v>48</v>
      </c>
      <c r="D3076" s="15">
        <v>45540.642638888887</v>
      </c>
      <c r="E3076" s="13" t="s">
        <v>23</v>
      </c>
      <c r="F3076" t="s">
        <v>25</v>
      </c>
      <c r="G3076">
        <v>38</v>
      </c>
      <c r="H3076" s="12">
        <v>921.78</v>
      </c>
      <c r="I3076">
        <v>2.02</v>
      </c>
      <c r="J3076" t="s">
        <v>1425</v>
      </c>
    </row>
    <row r="3077" spans="1:10" x14ac:dyDescent="0.25">
      <c r="A3077" t="s">
        <v>36</v>
      </c>
      <c r="B3077" t="s">
        <v>37</v>
      </c>
      <c r="C3077" t="s">
        <v>48</v>
      </c>
      <c r="D3077" s="15">
        <v>45540.64266203704</v>
      </c>
      <c r="E3077" s="13" t="s">
        <v>26</v>
      </c>
      <c r="F3077" t="s">
        <v>22</v>
      </c>
      <c r="G3077">
        <v>37</v>
      </c>
      <c r="H3077" s="12">
        <v>1629.22</v>
      </c>
      <c r="I3077">
        <v>6.0960000000000001</v>
      </c>
      <c r="J3077" t="s">
        <v>1426</v>
      </c>
    </row>
    <row r="3078" spans="1:10" x14ac:dyDescent="0.25">
      <c r="A3078" t="s">
        <v>36</v>
      </c>
      <c r="B3078" t="s">
        <v>37</v>
      </c>
      <c r="C3078" t="s">
        <v>48</v>
      </c>
      <c r="D3078" s="15">
        <v>45540.642754629633</v>
      </c>
      <c r="E3078" s="13" t="s">
        <v>27</v>
      </c>
      <c r="F3078" t="s">
        <v>22</v>
      </c>
      <c r="G3078">
        <v>31</v>
      </c>
      <c r="H3078" s="12">
        <v>674.28</v>
      </c>
      <c r="I3078">
        <v>2.1949999999999998</v>
      </c>
      <c r="J3078" t="s">
        <v>1427</v>
      </c>
    </row>
    <row r="3079" spans="1:10" x14ac:dyDescent="0.25">
      <c r="A3079" t="s">
        <v>36</v>
      </c>
      <c r="B3079" t="s">
        <v>37</v>
      </c>
      <c r="C3079" t="s">
        <v>48</v>
      </c>
      <c r="D3079" s="15">
        <v>45540.642824074072</v>
      </c>
      <c r="E3079" s="13" t="s">
        <v>27</v>
      </c>
      <c r="F3079" t="s">
        <v>28</v>
      </c>
      <c r="G3079">
        <v>53</v>
      </c>
      <c r="H3079" s="12">
        <v>1175.01</v>
      </c>
      <c r="I3079">
        <v>2.218</v>
      </c>
      <c r="J3079" t="s">
        <v>1428</v>
      </c>
    </row>
    <row r="3080" spans="1:10" x14ac:dyDescent="0.25">
      <c r="A3080" t="s">
        <v>36</v>
      </c>
      <c r="B3080" t="s">
        <v>37</v>
      </c>
      <c r="C3080" t="s">
        <v>48</v>
      </c>
      <c r="D3080" s="15">
        <v>45540.642905092594</v>
      </c>
      <c r="E3080" s="13" t="s">
        <v>26</v>
      </c>
      <c r="F3080" t="s">
        <v>28</v>
      </c>
      <c r="G3080">
        <v>41</v>
      </c>
      <c r="H3080" s="12">
        <v>1392.36</v>
      </c>
      <c r="I3080">
        <v>6.282</v>
      </c>
      <c r="J3080" t="s">
        <v>1429</v>
      </c>
    </row>
    <row r="3081" spans="1:10" x14ac:dyDescent="0.25">
      <c r="A3081" t="s">
        <v>36</v>
      </c>
      <c r="B3081" t="s">
        <v>37</v>
      </c>
      <c r="C3081" t="s">
        <v>48</v>
      </c>
      <c r="D3081" s="15">
        <v>45540.64298611111</v>
      </c>
      <c r="E3081" s="13" t="s">
        <v>35</v>
      </c>
      <c r="F3081" t="s">
        <v>33</v>
      </c>
      <c r="G3081">
        <v>1</v>
      </c>
      <c r="H3081" s="12">
        <v>1757863</v>
      </c>
      <c r="I3081">
        <v>2.4409999999999998</v>
      </c>
      <c r="J3081" t="s">
        <v>1430</v>
      </c>
    </row>
    <row r="3082" spans="1:10" x14ac:dyDescent="0.25">
      <c r="A3082" t="s">
        <v>36</v>
      </c>
      <c r="B3082" t="s">
        <v>37</v>
      </c>
      <c r="C3082" t="s">
        <v>48</v>
      </c>
      <c r="D3082" s="15">
        <v>45540.643020833333</v>
      </c>
      <c r="E3082" s="13" t="s">
        <v>34</v>
      </c>
      <c r="F3082" t="s">
        <v>22</v>
      </c>
      <c r="G3082">
        <v>48</v>
      </c>
      <c r="H3082" s="12">
        <v>1752.58</v>
      </c>
      <c r="I3082">
        <v>3.3570000000000002</v>
      </c>
      <c r="J3082" t="s">
        <v>1431</v>
      </c>
    </row>
    <row r="3083" spans="1:10" x14ac:dyDescent="0.25">
      <c r="A3083" t="s">
        <v>36</v>
      </c>
      <c r="B3083" t="s">
        <v>37</v>
      </c>
      <c r="C3083" t="s">
        <v>48</v>
      </c>
      <c r="D3083" s="15">
        <v>45540.643055555556</v>
      </c>
      <c r="E3083" s="13" t="s">
        <v>34</v>
      </c>
      <c r="F3083" t="s">
        <v>25</v>
      </c>
      <c r="G3083">
        <v>46</v>
      </c>
      <c r="H3083" s="12">
        <v>1514.62</v>
      </c>
      <c r="I3083">
        <v>1.714</v>
      </c>
      <c r="J3083" t="s">
        <v>1432</v>
      </c>
    </row>
    <row r="3084" spans="1:10" x14ac:dyDescent="0.25">
      <c r="A3084" t="s">
        <v>36</v>
      </c>
      <c r="B3084" t="s">
        <v>37</v>
      </c>
      <c r="C3084" t="s">
        <v>37</v>
      </c>
      <c r="D3084" s="15">
        <v>45540.677291666667</v>
      </c>
      <c r="E3084" s="13" t="s">
        <v>21</v>
      </c>
      <c r="F3084" t="s">
        <v>22</v>
      </c>
      <c r="G3084">
        <v>25</v>
      </c>
      <c r="H3084" s="12">
        <v>1682.94</v>
      </c>
      <c r="I3084">
        <v>4.7050000000000001</v>
      </c>
      <c r="J3084" t="s">
        <v>1433</v>
      </c>
    </row>
    <row r="3085" spans="1:10" x14ac:dyDescent="0.25">
      <c r="A3085" t="s">
        <v>36</v>
      </c>
      <c r="B3085" t="s">
        <v>37</v>
      </c>
      <c r="C3085" t="s">
        <v>37</v>
      </c>
      <c r="D3085" s="15">
        <v>45540.677361111113</v>
      </c>
      <c r="E3085" s="13" t="s">
        <v>23</v>
      </c>
      <c r="F3085" t="s">
        <v>24</v>
      </c>
      <c r="G3085">
        <v>41</v>
      </c>
      <c r="H3085" s="12">
        <v>3799.84</v>
      </c>
      <c r="I3085">
        <v>2.6560000000000001</v>
      </c>
      <c r="J3085" t="s">
        <v>1434</v>
      </c>
    </row>
    <row r="3086" spans="1:10" x14ac:dyDescent="0.25">
      <c r="A3086" t="s">
        <v>36</v>
      </c>
      <c r="B3086" t="s">
        <v>37</v>
      </c>
      <c r="C3086" t="s">
        <v>37</v>
      </c>
      <c r="D3086" s="15">
        <v>45540.677395833336</v>
      </c>
      <c r="E3086" s="13" t="s">
        <v>23</v>
      </c>
      <c r="F3086" t="s">
        <v>25</v>
      </c>
      <c r="G3086">
        <v>40</v>
      </c>
      <c r="H3086" s="12">
        <v>3563.5</v>
      </c>
      <c r="I3086">
        <v>1.85</v>
      </c>
      <c r="J3086" t="s">
        <v>1435</v>
      </c>
    </row>
    <row r="3087" spans="1:10" x14ac:dyDescent="0.25">
      <c r="A3087" t="s">
        <v>36</v>
      </c>
      <c r="B3087" t="s">
        <v>37</v>
      </c>
      <c r="C3087" t="s">
        <v>37</v>
      </c>
      <c r="D3087" s="15">
        <v>45540.677418981482</v>
      </c>
      <c r="E3087" s="13" t="s">
        <v>26</v>
      </c>
      <c r="F3087" t="s">
        <v>22</v>
      </c>
      <c r="G3087">
        <v>35</v>
      </c>
      <c r="H3087" s="12">
        <v>4775.0600000000004</v>
      </c>
      <c r="I3087">
        <v>5.1820000000000004</v>
      </c>
      <c r="J3087" t="s">
        <v>1436</v>
      </c>
    </row>
    <row r="3088" spans="1:10" x14ac:dyDescent="0.25">
      <c r="A3088" t="s">
        <v>36</v>
      </c>
      <c r="B3088" t="s">
        <v>37</v>
      </c>
      <c r="C3088" t="s">
        <v>37</v>
      </c>
      <c r="D3088" s="15">
        <v>45540.677488425928</v>
      </c>
      <c r="E3088" s="13" t="s">
        <v>27</v>
      </c>
      <c r="F3088" t="s">
        <v>22</v>
      </c>
      <c r="G3088">
        <v>34</v>
      </c>
      <c r="H3088" s="12">
        <v>2894.37</v>
      </c>
      <c r="I3088">
        <v>1.272</v>
      </c>
      <c r="J3088" t="s">
        <v>1437</v>
      </c>
    </row>
    <row r="3089" spans="1:10" x14ac:dyDescent="0.25">
      <c r="A3089" t="s">
        <v>36</v>
      </c>
      <c r="B3089" t="s">
        <v>37</v>
      </c>
      <c r="C3089" t="s">
        <v>37</v>
      </c>
      <c r="D3089" s="15">
        <v>45540.677557870367</v>
      </c>
      <c r="E3089" s="13" t="s">
        <v>27</v>
      </c>
      <c r="F3089" t="s">
        <v>28</v>
      </c>
      <c r="G3089">
        <v>54</v>
      </c>
      <c r="H3089" s="12">
        <v>3827.29</v>
      </c>
      <c r="I3089">
        <v>2.3109999999999999</v>
      </c>
      <c r="J3089" t="s">
        <v>1438</v>
      </c>
    </row>
    <row r="3090" spans="1:10" x14ac:dyDescent="0.25">
      <c r="A3090" t="s">
        <v>36</v>
      </c>
      <c r="B3090" t="s">
        <v>37</v>
      </c>
      <c r="C3090" t="s">
        <v>37</v>
      </c>
      <c r="D3090" s="15">
        <v>45540.67763888889</v>
      </c>
      <c r="E3090" s="13" t="s">
        <v>26</v>
      </c>
      <c r="F3090" t="s">
        <v>28</v>
      </c>
      <c r="G3090">
        <v>41</v>
      </c>
      <c r="H3090" s="12">
        <v>4783.51</v>
      </c>
      <c r="I3090">
        <v>5.2729999999999997</v>
      </c>
      <c r="J3090" t="s">
        <v>1439</v>
      </c>
    </row>
    <row r="3091" spans="1:10" x14ac:dyDescent="0.25">
      <c r="A3091" t="s">
        <v>36</v>
      </c>
      <c r="B3091" t="s">
        <v>37</v>
      </c>
      <c r="C3091" t="s">
        <v>37</v>
      </c>
      <c r="D3091" s="15">
        <v>45540.67769675926</v>
      </c>
      <c r="E3091" s="13" t="s">
        <v>35</v>
      </c>
      <c r="F3091" t="s">
        <v>33</v>
      </c>
      <c r="G3091">
        <v>1</v>
      </c>
      <c r="H3091" s="12">
        <v>1764606</v>
      </c>
      <c r="I3091">
        <v>2.86</v>
      </c>
      <c r="J3091" t="s">
        <v>1440</v>
      </c>
    </row>
    <row r="3092" spans="1:10" x14ac:dyDescent="0.25">
      <c r="A3092" t="s">
        <v>36</v>
      </c>
      <c r="B3092" t="s">
        <v>37</v>
      </c>
      <c r="C3092" t="s">
        <v>37</v>
      </c>
      <c r="D3092" s="15">
        <v>45540.677743055552</v>
      </c>
      <c r="E3092" s="13" t="s">
        <v>34</v>
      </c>
      <c r="F3092" t="s">
        <v>22</v>
      </c>
      <c r="G3092">
        <v>47</v>
      </c>
      <c r="H3092" s="12">
        <v>5405.12</v>
      </c>
      <c r="I3092">
        <v>2.9129999999999998</v>
      </c>
      <c r="J3092" t="s">
        <v>1441</v>
      </c>
    </row>
    <row r="3093" spans="1:10" x14ac:dyDescent="0.25">
      <c r="A3093" t="s">
        <v>36</v>
      </c>
      <c r="B3093" t="s">
        <v>37</v>
      </c>
      <c r="C3093" t="s">
        <v>37</v>
      </c>
      <c r="D3093" s="15">
        <v>45540.677777777775</v>
      </c>
      <c r="E3093" s="13" t="s">
        <v>34</v>
      </c>
      <c r="F3093" t="s">
        <v>25</v>
      </c>
      <c r="G3093">
        <v>46</v>
      </c>
      <c r="H3093" s="12">
        <v>5168.3500000000004</v>
      </c>
      <c r="I3093">
        <v>1.3580000000000001</v>
      </c>
      <c r="J3093" t="s">
        <v>1442</v>
      </c>
    </row>
    <row r="3094" spans="1:10" x14ac:dyDescent="0.25">
      <c r="A3094" t="s">
        <v>36</v>
      </c>
      <c r="B3094" t="s">
        <v>37</v>
      </c>
      <c r="C3094" t="s">
        <v>48</v>
      </c>
      <c r="D3094" s="15">
        <v>45540.684178240743</v>
      </c>
      <c r="E3094" s="13" t="s">
        <v>21</v>
      </c>
      <c r="F3094" t="s">
        <v>22</v>
      </c>
      <c r="G3094">
        <v>26</v>
      </c>
      <c r="H3094" s="12">
        <v>745.48</v>
      </c>
      <c r="I3094">
        <v>2.4529999999999998</v>
      </c>
      <c r="J3094" t="s">
        <v>1443</v>
      </c>
    </row>
    <row r="3095" spans="1:10" x14ac:dyDescent="0.25">
      <c r="A3095" t="s">
        <v>36</v>
      </c>
      <c r="B3095" t="s">
        <v>37</v>
      </c>
      <c r="C3095" t="s">
        <v>48</v>
      </c>
      <c r="D3095" s="15">
        <v>45540.684212962966</v>
      </c>
      <c r="E3095" s="13" t="s">
        <v>23</v>
      </c>
      <c r="F3095" t="s">
        <v>24</v>
      </c>
      <c r="G3095">
        <v>40</v>
      </c>
      <c r="H3095" s="12">
        <v>1158.83</v>
      </c>
      <c r="I3095">
        <v>3.194</v>
      </c>
      <c r="J3095" t="s">
        <v>1444</v>
      </c>
    </row>
    <row r="3096" spans="1:10" x14ac:dyDescent="0.25">
      <c r="A3096" t="s">
        <v>36</v>
      </c>
      <c r="B3096" t="s">
        <v>37</v>
      </c>
      <c r="C3096" t="s">
        <v>48</v>
      </c>
      <c r="D3096" s="15">
        <v>45540.684259259258</v>
      </c>
      <c r="E3096" s="13" t="s">
        <v>23</v>
      </c>
      <c r="F3096" t="s">
        <v>25</v>
      </c>
      <c r="G3096">
        <v>38</v>
      </c>
      <c r="H3096" s="12">
        <v>921.79</v>
      </c>
      <c r="I3096">
        <v>2.036</v>
      </c>
      <c r="J3096" t="s">
        <v>1445</v>
      </c>
    </row>
    <row r="3097" spans="1:10" x14ac:dyDescent="0.25">
      <c r="A3097" t="s">
        <v>36</v>
      </c>
      <c r="B3097" t="s">
        <v>37</v>
      </c>
      <c r="C3097" t="s">
        <v>48</v>
      </c>
      <c r="D3097" s="15">
        <v>45540.684293981481</v>
      </c>
      <c r="E3097" s="13" t="s">
        <v>26</v>
      </c>
      <c r="F3097" t="s">
        <v>22</v>
      </c>
      <c r="G3097">
        <v>37</v>
      </c>
      <c r="H3097" s="12">
        <v>1628.36</v>
      </c>
      <c r="I3097">
        <v>5.8970000000000002</v>
      </c>
      <c r="J3097" t="s">
        <v>1446</v>
      </c>
    </row>
    <row r="3098" spans="1:10" x14ac:dyDescent="0.25">
      <c r="A3098" t="s">
        <v>36</v>
      </c>
      <c r="B3098" t="s">
        <v>37</v>
      </c>
      <c r="C3098" t="s">
        <v>48</v>
      </c>
      <c r="D3098" s="15">
        <v>45540.684374999997</v>
      </c>
      <c r="E3098" s="13" t="s">
        <v>27</v>
      </c>
      <c r="F3098" t="s">
        <v>22</v>
      </c>
      <c r="G3098">
        <v>31</v>
      </c>
      <c r="H3098" s="12">
        <v>674.26</v>
      </c>
      <c r="I3098">
        <v>2.0110000000000001</v>
      </c>
      <c r="J3098" t="s">
        <v>1447</v>
      </c>
    </row>
    <row r="3099" spans="1:10" x14ac:dyDescent="0.25">
      <c r="A3099" t="s">
        <v>36</v>
      </c>
      <c r="B3099" t="s">
        <v>37</v>
      </c>
      <c r="C3099" t="s">
        <v>48</v>
      </c>
      <c r="D3099" s="15">
        <v>45540.684444444443</v>
      </c>
      <c r="E3099" s="13" t="s">
        <v>27</v>
      </c>
      <c r="F3099" t="s">
        <v>28</v>
      </c>
      <c r="G3099">
        <v>53</v>
      </c>
      <c r="H3099" s="12">
        <v>1174.57</v>
      </c>
      <c r="I3099">
        <v>2.149</v>
      </c>
      <c r="J3099" t="s">
        <v>1448</v>
      </c>
    </row>
    <row r="3100" spans="1:10" x14ac:dyDescent="0.25">
      <c r="A3100" t="s">
        <v>36</v>
      </c>
      <c r="B3100" t="s">
        <v>37</v>
      </c>
      <c r="C3100" t="s">
        <v>48</v>
      </c>
      <c r="D3100" s="15">
        <v>45540.684525462966</v>
      </c>
      <c r="E3100" s="13" t="s">
        <v>26</v>
      </c>
      <c r="F3100" t="s">
        <v>28</v>
      </c>
      <c r="G3100">
        <v>43</v>
      </c>
      <c r="H3100" s="12">
        <v>1629</v>
      </c>
      <c r="I3100">
        <v>6.3689999999999998</v>
      </c>
      <c r="J3100" t="s">
        <v>1449</v>
      </c>
    </row>
    <row r="3101" spans="1:10" x14ac:dyDescent="0.25">
      <c r="A3101" t="s">
        <v>36</v>
      </c>
      <c r="B3101" t="s">
        <v>37</v>
      </c>
      <c r="C3101" t="s">
        <v>48</v>
      </c>
      <c r="D3101" s="15">
        <v>45540.684606481482</v>
      </c>
      <c r="E3101" s="13" t="s">
        <v>35</v>
      </c>
      <c r="F3101" t="s">
        <v>33</v>
      </c>
      <c r="G3101">
        <v>1</v>
      </c>
      <c r="H3101" s="12">
        <v>1758416</v>
      </c>
      <c r="I3101">
        <v>2.9620000000000002</v>
      </c>
      <c r="J3101" t="s">
        <v>1450</v>
      </c>
    </row>
    <row r="3102" spans="1:10" x14ac:dyDescent="0.25">
      <c r="A3102" t="s">
        <v>36</v>
      </c>
      <c r="B3102" t="s">
        <v>37</v>
      </c>
      <c r="C3102" t="s">
        <v>48</v>
      </c>
      <c r="D3102" s="15">
        <v>45540.684652777774</v>
      </c>
      <c r="E3102" s="13" t="s">
        <v>34</v>
      </c>
      <c r="F3102" t="s">
        <v>22</v>
      </c>
      <c r="G3102">
        <v>46</v>
      </c>
      <c r="H3102" s="12">
        <v>1514.65</v>
      </c>
      <c r="I3102">
        <v>3.0630000000000002</v>
      </c>
      <c r="J3102" t="s">
        <v>1451</v>
      </c>
    </row>
    <row r="3103" spans="1:10" x14ac:dyDescent="0.25">
      <c r="A3103" t="s">
        <v>36</v>
      </c>
      <c r="B3103" t="s">
        <v>37</v>
      </c>
      <c r="C3103" t="s">
        <v>48</v>
      </c>
      <c r="D3103" s="15">
        <v>45540.684687499997</v>
      </c>
      <c r="E3103" s="13" t="s">
        <v>34</v>
      </c>
      <c r="F3103" t="s">
        <v>25</v>
      </c>
      <c r="G3103">
        <v>46</v>
      </c>
      <c r="H3103" s="12">
        <v>1514.18</v>
      </c>
      <c r="I3103">
        <v>1.7609999999999999</v>
      </c>
      <c r="J3103" t="s">
        <v>1452</v>
      </c>
    </row>
    <row r="3104" spans="1:10" x14ac:dyDescent="0.25">
      <c r="A3104" t="s">
        <v>36</v>
      </c>
      <c r="B3104" t="s">
        <v>37</v>
      </c>
      <c r="C3104" t="s">
        <v>37</v>
      </c>
      <c r="D3104" s="15">
        <v>45540.718969907408</v>
      </c>
      <c r="E3104" s="13" t="s">
        <v>21</v>
      </c>
      <c r="F3104" t="s">
        <v>22</v>
      </c>
      <c r="G3104">
        <v>25</v>
      </c>
      <c r="H3104" s="12">
        <v>1682.94</v>
      </c>
      <c r="I3104">
        <v>4.5839999999999996</v>
      </c>
      <c r="J3104" t="s">
        <v>1453</v>
      </c>
    </row>
    <row r="3105" spans="1:10" x14ac:dyDescent="0.25">
      <c r="A3105" t="s">
        <v>36</v>
      </c>
      <c r="B3105" t="s">
        <v>37</v>
      </c>
      <c r="C3105" t="s">
        <v>37</v>
      </c>
      <c r="D3105" s="15">
        <v>45540.719039351854</v>
      </c>
      <c r="E3105" s="13" t="s">
        <v>23</v>
      </c>
      <c r="F3105" t="s">
        <v>24</v>
      </c>
      <c r="G3105">
        <v>41</v>
      </c>
      <c r="H3105" s="12">
        <v>3799.84</v>
      </c>
      <c r="I3105">
        <v>3.3650000000000002</v>
      </c>
      <c r="J3105" t="s">
        <v>1454</v>
      </c>
    </row>
    <row r="3106" spans="1:10" x14ac:dyDescent="0.25">
      <c r="A3106" t="s">
        <v>36</v>
      </c>
      <c r="B3106" t="s">
        <v>37</v>
      </c>
      <c r="C3106" t="s">
        <v>37</v>
      </c>
      <c r="D3106" s="15">
        <v>45540.719085648147</v>
      </c>
      <c r="E3106" s="13" t="s">
        <v>23</v>
      </c>
      <c r="F3106" t="s">
        <v>25</v>
      </c>
      <c r="G3106">
        <v>40</v>
      </c>
      <c r="H3106" s="12">
        <v>3563.5</v>
      </c>
      <c r="I3106">
        <v>1.8280000000000001</v>
      </c>
      <c r="J3106" t="s">
        <v>1455</v>
      </c>
    </row>
    <row r="3107" spans="1:10" x14ac:dyDescent="0.25">
      <c r="A3107" t="s">
        <v>36</v>
      </c>
      <c r="B3107" t="s">
        <v>37</v>
      </c>
      <c r="C3107" t="s">
        <v>37</v>
      </c>
      <c r="D3107" s="15">
        <v>45540.719108796293</v>
      </c>
      <c r="E3107" s="13" t="s">
        <v>26</v>
      </c>
      <c r="F3107" t="s">
        <v>22</v>
      </c>
      <c r="G3107">
        <v>36</v>
      </c>
      <c r="H3107" s="12">
        <v>5011.7</v>
      </c>
      <c r="I3107">
        <v>6.5949999999999998</v>
      </c>
      <c r="J3107" t="s">
        <v>1456</v>
      </c>
    </row>
    <row r="3108" spans="1:10" x14ac:dyDescent="0.25">
      <c r="A3108" t="s">
        <v>36</v>
      </c>
      <c r="B3108" t="s">
        <v>37</v>
      </c>
      <c r="C3108" t="s">
        <v>37</v>
      </c>
      <c r="D3108" s="15">
        <v>45540.719189814816</v>
      </c>
      <c r="E3108" s="13" t="s">
        <v>27</v>
      </c>
      <c r="F3108" t="s">
        <v>22</v>
      </c>
      <c r="G3108">
        <v>34</v>
      </c>
      <c r="H3108" s="12">
        <v>2894.37</v>
      </c>
      <c r="I3108">
        <v>2.371</v>
      </c>
      <c r="J3108" t="s">
        <v>1457</v>
      </c>
    </row>
    <row r="3109" spans="1:10" x14ac:dyDescent="0.25">
      <c r="A3109" t="s">
        <v>36</v>
      </c>
      <c r="B3109" t="s">
        <v>37</v>
      </c>
      <c r="C3109" t="s">
        <v>37</v>
      </c>
      <c r="D3109" s="15">
        <v>45540.719282407408</v>
      </c>
      <c r="E3109" s="13" t="s">
        <v>27</v>
      </c>
      <c r="F3109" t="s">
        <v>28</v>
      </c>
      <c r="G3109">
        <v>53</v>
      </c>
      <c r="H3109" s="12">
        <v>3590.64</v>
      </c>
      <c r="I3109">
        <v>2.4049999999999998</v>
      </c>
      <c r="J3109" t="s">
        <v>1458</v>
      </c>
    </row>
    <row r="3110" spans="1:10" x14ac:dyDescent="0.25">
      <c r="A3110" t="s">
        <v>36</v>
      </c>
      <c r="B3110" t="s">
        <v>37</v>
      </c>
      <c r="C3110" t="s">
        <v>37</v>
      </c>
      <c r="D3110" s="15">
        <v>45540.719351851854</v>
      </c>
      <c r="E3110" s="13" t="s">
        <v>26</v>
      </c>
      <c r="F3110" t="s">
        <v>28</v>
      </c>
      <c r="G3110">
        <v>41</v>
      </c>
      <c r="H3110" s="12">
        <v>4783.51</v>
      </c>
      <c r="I3110">
        <v>5.8440000000000003</v>
      </c>
      <c r="J3110" t="s">
        <v>1459</v>
      </c>
    </row>
    <row r="3111" spans="1:10" x14ac:dyDescent="0.25">
      <c r="A3111" t="s">
        <v>36</v>
      </c>
      <c r="B3111" t="s">
        <v>37</v>
      </c>
      <c r="C3111" t="s">
        <v>37</v>
      </c>
      <c r="D3111" s="15">
        <v>45540.71943287037</v>
      </c>
      <c r="E3111" s="13" t="s">
        <v>35</v>
      </c>
      <c r="F3111" t="s">
        <v>33</v>
      </c>
      <c r="G3111">
        <v>1</v>
      </c>
      <c r="H3111" s="12">
        <v>1765099</v>
      </c>
      <c r="I3111">
        <v>2.5049999999999999</v>
      </c>
      <c r="J3111" t="s">
        <v>1460</v>
      </c>
    </row>
    <row r="3112" spans="1:10" x14ac:dyDescent="0.25">
      <c r="A3112" t="s">
        <v>36</v>
      </c>
      <c r="B3112" t="s">
        <v>37</v>
      </c>
      <c r="C3112" t="s">
        <v>37</v>
      </c>
      <c r="D3112" s="15">
        <v>45540.719456018516</v>
      </c>
      <c r="E3112" s="13" t="s">
        <v>34</v>
      </c>
      <c r="F3112" t="s">
        <v>22</v>
      </c>
      <c r="G3112">
        <v>47</v>
      </c>
      <c r="H3112" s="12">
        <v>5405.12</v>
      </c>
      <c r="I3112">
        <v>2.665</v>
      </c>
      <c r="J3112" t="s">
        <v>1461</v>
      </c>
    </row>
    <row r="3113" spans="1:10" x14ac:dyDescent="0.25">
      <c r="A3113" t="s">
        <v>36</v>
      </c>
      <c r="B3113" t="s">
        <v>37</v>
      </c>
      <c r="C3113" t="s">
        <v>37</v>
      </c>
      <c r="D3113" s="15">
        <v>45540.719502314816</v>
      </c>
      <c r="E3113" s="13" t="s">
        <v>34</v>
      </c>
      <c r="F3113" t="s">
        <v>25</v>
      </c>
      <c r="G3113">
        <v>46</v>
      </c>
      <c r="H3113" s="12">
        <v>5168.3500000000004</v>
      </c>
      <c r="I3113">
        <v>1.925</v>
      </c>
      <c r="J3113" t="s">
        <v>1462</v>
      </c>
    </row>
    <row r="3114" spans="1:10" x14ac:dyDescent="0.25">
      <c r="A3114" t="s">
        <v>36</v>
      </c>
      <c r="B3114" t="s">
        <v>37</v>
      </c>
      <c r="C3114" t="s">
        <v>48</v>
      </c>
      <c r="D3114" s="15">
        <v>45540.725868055553</v>
      </c>
      <c r="E3114" s="13" t="s">
        <v>21</v>
      </c>
      <c r="F3114" t="s">
        <v>22</v>
      </c>
      <c r="G3114">
        <v>26</v>
      </c>
      <c r="H3114" s="12">
        <v>745.47</v>
      </c>
      <c r="I3114">
        <v>2.3570000000000002</v>
      </c>
      <c r="J3114" t="s">
        <v>1463</v>
      </c>
    </row>
    <row r="3115" spans="1:10" x14ac:dyDescent="0.25">
      <c r="A3115" t="s">
        <v>36</v>
      </c>
      <c r="B3115" t="s">
        <v>37</v>
      </c>
      <c r="C3115" t="s">
        <v>48</v>
      </c>
      <c r="D3115" s="15">
        <v>45540.725914351853</v>
      </c>
      <c r="E3115" s="13" t="s">
        <v>23</v>
      </c>
      <c r="F3115" t="s">
        <v>24</v>
      </c>
      <c r="G3115">
        <v>40</v>
      </c>
      <c r="H3115" s="12">
        <v>1158.83</v>
      </c>
      <c r="I3115">
        <v>2.8580000000000001</v>
      </c>
      <c r="J3115" t="s">
        <v>1464</v>
      </c>
    </row>
    <row r="3116" spans="1:10" x14ac:dyDescent="0.25">
      <c r="A3116" t="s">
        <v>36</v>
      </c>
      <c r="B3116" t="s">
        <v>37</v>
      </c>
      <c r="C3116" t="s">
        <v>48</v>
      </c>
      <c r="D3116" s="15">
        <v>45540.725949074076</v>
      </c>
      <c r="E3116" s="13" t="s">
        <v>23</v>
      </c>
      <c r="F3116" t="s">
        <v>25</v>
      </c>
      <c r="G3116">
        <v>38</v>
      </c>
      <c r="H3116" s="12">
        <v>921.78</v>
      </c>
      <c r="I3116">
        <v>2.536</v>
      </c>
      <c r="J3116" t="s">
        <v>1465</v>
      </c>
    </row>
    <row r="3117" spans="1:10" x14ac:dyDescent="0.25">
      <c r="A3117" t="s">
        <v>36</v>
      </c>
      <c r="B3117" t="s">
        <v>37</v>
      </c>
      <c r="C3117" t="s">
        <v>48</v>
      </c>
      <c r="D3117" s="15">
        <v>45540.725983796299</v>
      </c>
      <c r="E3117" s="13" t="s">
        <v>26</v>
      </c>
      <c r="F3117" t="s">
        <v>22</v>
      </c>
      <c r="G3117">
        <v>35</v>
      </c>
      <c r="H3117" s="12">
        <v>1391.29</v>
      </c>
      <c r="I3117">
        <v>5.2229999999999999</v>
      </c>
      <c r="J3117" t="s">
        <v>1466</v>
      </c>
    </row>
    <row r="3118" spans="1:10" x14ac:dyDescent="0.25">
      <c r="A3118" t="s">
        <v>36</v>
      </c>
      <c r="B3118" t="s">
        <v>37</v>
      </c>
      <c r="C3118" t="s">
        <v>48</v>
      </c>
      <c r="D3118" s="15">
        <v>45540.726053240738</v>
      </c>
      <c r="E3118" s="13" t="s">
        <v>27</v>
      </c>
      <c r="F3118" t="s">
        <v>22</v>
      </c>
      <c r="G3118">
        <v>33</v>
      </c>
      <c r="H3118" s="12">
        <v>911.35</v>
      </c>
      <c r="I3118">
        <v>1.5249999999999999</v>
      </c>
      <c r="J3118" t="s">
        <v>1467</v>
      </c>
    </row>
    <row r="3119" spans="1:10" x14ac:dyDescent="0.25">
      <c r="A3119" t="s">
        <v>36</v>
      </c>
      <c r="B3119" t="s">
        <v>37</v>
      </c>
      <c r="C3119" t="s">
        <v>48</v>
      </c>
      <c r="D3119" s="15">
        <v>45540.726122685184</v>
      </c>
      <c r="E3119" s="13" t="s">
        <v>27</v>
      </c>
      <c r="F3119" t="s">
        <v>28</v>
      </c>
      <c r="G3119">
        <v>53</v>
      </c>
      <c r="H3119" s="12">
        <v>1174.58</v>
      </c>
      <c r="I3119">
        <v>2.109</v>
      </c>
      <c r="J3119" t="s">
        <v>1468</v>
      </c>
    </row>
    <row r="3120" spans="1:10" x14ac:dyDescent="0.25">
      <c r="A3120" t="s">
        <v>36</v>
      </c>
      <c r="B3120" t="s">
        <v>37</v>
      </c>
      <c r="C3120" t="s">
        <v>48</v>
      </c>
      <c r="D3120" s="15">
        <v>45540.72619212963</v>
      </c>
      <c r="E3120" s="13" t="s">
        <v>26</v>
      </c>
      <c r="F3120" t="s">
        <v>28</v>
      </c>
      <c r="G3120">
        <v>41</v>
      </c>
      <c r="H3120" s="12">
        <v>1391.94</v>
      </c>
      <c r="I3120">
        <v>4.8739999999999997</v>
      </c>
      <c r="J3120" t="s">
        <v>1469</v>
      </c>
    </row>
    <row r="3121" spans="1:10" x14ac:dyDescent="0.25">
      <c r="A3121" t="s">
        <v>36</v>
      </c>
      <c r="B3121" t="s">
        <v>37</v>
      </c>
      <c r="C3121" t="s">
        <v>48</v>
      </c>
      <c r="D3121" s="15">
        <v>45540.726261574076</v>
      </c>
      <c r="E3121" s="13" t="s">
        <v>35</v>
      </c>
      <c r="F3121" t="s">
        <v>33</v>
      </c>
      <c r="G3121">
        <v>1</v>
      </c>
      <c r="H3121" s="12">
        <v>1758969</v>
      </c>
      <c r="I3121">
        <v>2.8380000000000001</v>
      </c>
      <c r="J3121" t="s">
        <v>1470</v>
      </c>
    </row>
    <row r="3122" spans="1:10" x14ac:dyDescent="0.25">
      <c r="A3122" t="s">
        <v>36</v>
      </c>
      <c r="B3122" t="s">
        <v>37</v>
      </c>
      <c r="C3122" t="s">
        <v>48</v>
      </c>
      <c r="D3122" s="15">
        <v>45540.7262962963</v>
      </c>
      <c r="E3122" s="13" t="s">
        <v>34</v>
      </c>
      <c r="F3122" t="s">
        <v>22</v>
      </c>
      <c r="G3122">
        <v>48</v>
      </c>
      <c r="H3122" s="12">
        <v>1751.71</v>
      </c>
      <c r="I3122">
        <v>3.1110000000000002</v>
      </c>
      <c r="J3122" t="s">
        <v>1471</v>
      </c>
    </row>
    <row r="3123" spans="1:10" x14ac:dyDescent="0.25">
      <c r="A3123" t="s">
        <v>36</v>
      </c>
      <c r="B3123" t="s">
        <v>37</v>
      </c>
      <c r="C3123" t="s">
        <v>48</v>
      </c>
      <c r="D3123" s="15">
        <v>45540.726342592592</v>
      </c>
      <c r="E3123" s="13" t="s">
        <v>34</v>
      </c>
      <c r="F3123" t="s">
        <v>25</v>
      </c>
      <c r="G3123">
        <v>46</v>
      </c>
      <c r="H3123" s="12">
        <v>1514.18</v>
      </c>
      <c r="I3123">
        <v>2.298</v>
      </c>
      <c r="J3123" t="s">
        <v>1472</v>
      </c>
    </row>
    <row r="3124" spans="1:10" x14ac:dyDescent="0.25">
      <c r="A3124" t="s">
        <v>36</v>
      </c>
      <c r="B3124" t="s">
        <v>37</v>
      </c>
      <c r="C3124" t="s">
        <v>37</v>
      </c>
      <c r="D3124" s="15">
        <v>45540.760671296295</v>
      </c>
      <c r="E3124" s="13" t="s">
        <v>21</v>
      </c>
      <c r="F3124" t="s">
        <v>22</v>
      </c>
      <c r="G3124">
        <v>25</v>
      </c>
      <c r="H3124" s="12">
        <v>1682.94</v>
      </c>
      <c r="I3124">
        <v>4.7039999999999997</v>
      </c>
      <c r="J3124" t="s">
        <v>1473</v>
      </c>
    </row>
    <row r="3125" spans="1:10" x14ac:dyDescent="0.25">
      <c r="A3125" t="s">
        <v>36</v>
      </c>
      <c r="B3125" t="s">
        <v>37</v>
      </c>
      <c r="C3125" t="s">
        <v>37</v>
      </c>
      <c r="D3125" s="15">
        <v>45540.760740740741</v>
      </c>
      <c r="E3125" s="13" t="s">
        <v>23</v>
      </c>
      <c r="F3125" t="s">
        <v>24</v>
      </c>
      <c r="G3125">
        <v>41</v>
      </c>
      <c r="H3125" s="12">
        <v>3799.84</v>
      </c>
      <c r="I3125">
        <v>3.1120000000000001</v>
      </c>
      <c r="J3125" t="s">
        <v>1474</v>
      </c>
    </row>
    <row r="3126" spans="1:10" x14ac:dyDescent="0.25">
      <c r="A3126" t="s">
        <v>36</v>
      </c>
      <c r="B3126" t="s">
        <v>37</v>
      </c>
      <c r="C3126" t="s">
        <v>37</v>
      </c>
      <c r="D3126" s="15">
        <v>45540.760775462964</v>
      </c>
      <c r="E3126" s="13" t="s">
        <v>23</v>
      </c>
      <c r="F3126" t="s">
        <v>25</v>
      </c>
      <c r="G3126">
        <v>40</v>
      </c>
      <c r="H3126" s="12">
        <v>3563.5</v>
      </c>
      <c r="I3126">
        <v>1.79</v>
      </c>
      <c r="J3126" t="s">
        <v>1475</v>
      </c>
    </row>
    <row r="3127" spans="1:10" x14ac:dyDescent="0.25">
      <c r="A3127" t="s">
        <v>36</v>
      </c>
      <c r="B3127" t="s">
        <v>37</v>
      </c>
      <c r="C3127" t="s">
        <v>37</v>
      </c>
      <c r="D3127" s="15">
        <v>45540.760810185187</v>
      </c>
      <c r="E3127" s="13" t="s">
        <v>26</v>
      </c>
      <c r="F3127" t="s">
        <v>22</v>
      </c>
      <c r="G3127">
        <v>35</v>
      </c>
      <c r="H3127" s="12">
        <v>4775.05</v>
      </c>
      <c r="I3127">
        <v>5.4850000000000003</v>
      </c>
      <c r="J3127" t="s">
        <v>1476</v>
      </c>
    </row>
    <row r="3128" spans="1:10" x14ac:dyDescent="0.25">
      <c r="A3128" t="s">
        <v>36</v>
      </c>
      <c r="B3128" t="s">
        <v>37</v>
      </c>
      <c r="C3128" t="s">
        <v>37</v>
      </c>
      <c r="D3128" s="15">
        <v>45540.760879629626</v>
      </c>
      <c r="E3128" s="13" t="s">
        <v>27</v>
      </c>
      <c r="F3128" t="s">
        <v>22</v>
      </c>
      <c r="G3128">
        <v>34</v>
      </c>
      <c r="H3128" s="12">
        <v>2894.37</v>
      </c>
      <c r="I3128">
        <v>1.8740000000000001</v>
      </c>
      <c r="J3128" t="s">
        <v>1477</v>
      </c>
    </row>
    <row r="3129" spans="1:10" x14ac:dyDescent="0.25">
      <c r="A3129" t="s">
        <v>36</v>
      </c>
      <c r="B3129" t="s">
        <v>37</v>
      </c>
      <c r="C3129" t="s">
        <v>37</v>
      </c>
      <c r="D3129" s="15">
        <v>45540.760949074072</v>
      </c>
      <c r="E3129" s="13" t="s">
        <v>27</v>
      </c>
      <c r="F3129" t="s">
        <v>28</v>
      </c>
      <c r="G3129">
        <v>54</v>
      </c>
      <c r="H3129" s="12">
        <v>3827.29</v>
      </c>
      <c r="I3129">
        <v>2.218</v>
      </c>
      <c r="J3129" t="s">
        <v>1478</v>
      </c>
    </row>
    <row r="3130" spans="1:10" x14ac:dyDescent="0.25">
      <c r="A3130" t="s">
        <v>36</v>
      </c>
      <c r="B3130" t="s">
        <v>37</v>
      </c>
      <c r="C3130" t="s">
        <v>37</v>
      </c>
      <c r="D3130" s="15">
        <v>45540.761018518519</v>
      </c>
      <c r="E3130" s="13" t="s">
        <v>26</v>
      </c>
      <c r="F3130" t="s">
        <v>28</v>
      </c>
      <c r="G3130">
        <v>41</v>
      </c>
      <c r="H3130" s="12">
        <v>4783.51</v>
      </c>
      <c r="I3130">
        <v>5.5279999999999996</v>
      </c>
      <c r="J3130" t="s">
        <v>1479</v>
      </c>
    </row>
    <row r="3131" spans="1:10" x14ac:dyDescent="0.25">
      <c r="A3131" t="s">
        <v>36</v>
      </c>
      <c r="B3131" t="s">
        <v>37</v>
      </c>
      <c r="C3131" t="s">
        <v>37</v>
      </c>
      <c r="D3131" s="15">
        <v>45540.761099537034</v>
      </c>
      <c r="E3131" s="13" t="s">
        <v>35</v>
      </c>
      <c r="F3131" t="s">
        <v>33</v>
      </c>
      <c r="G3131">
        <v>1</v>
      </c>
      <c r="H3131" s="12">
        <v>1765592</v>
      </c>
      <c r="I3131">
        <v>3.0750000000000002</v>
      </c>
      <c r="J3131" t="s">
        <v>1480</v>
      </c>
    </row>
    <row r="3132" spans="1:10" x14ac:dyDescent="0.25">
      <c r="A3132" t="s">
        <v>36</v>
      </c>
      <c r="B3132" t="s">
        <v>37</v>
      </c>
      <c r="C3132" t="s">
        <v>37</v>
      </c>
      <c r="D3132" s="15">
        <v>45540.761134259257</v>
      </c>
      <c r="E3132" s="13" t="s">
        <v>34</v>
      </c>
      <c r="F3132" t="s">
        <v>22</v>
      </c>
      <c r="G3132">
        <v>47</v>
      </c>
      <c r="H3132" s="12">
        <v>5405.12</v>
      </c>
      <c r="I3132">
        <v>2.9140000000000001</v>
      </c>
      <c r="J3132" t="s">
        <v>1481</v>
      </c>
    </row>
    <row r="3133" spans="1:10" x14ac:dyDescent="0.25">
      <c r="A3133" t="s">
        <v>36</v>
      </c>
      <c r="B3133" t="s">
        <v>37</v>
      </c>
      <c r="C3133" t="s">
        <v>37</v>
      </c>
      <c r="D3133" s="15">
        <v>45540.761180555557</v>
      </c>
      <c r="E3133" s="13" t="s">
        <v>34</v>
      </c>
      <c r="F3133" t="s">
        <v>25</v>
      </c>
      <c r="G3133">
        <v>46</v>
      </c>
      <c r="H3133" s="12">
        <v>5168.3500000000004</v>
      </c>
      <c r="I3133">
        <v>1.915</v>
      </c>
      <c r="J3133" t="s">
        <v>1482</v>
      </c>
    </row>
    <row r="3134" spans="1:10" x14ac:dyDescent="0.25">
      <c r="A3134" t="s">
        <v>36</v>
      </c>
      <c r="B3134" t="s">
        <v>37</v>
      </c>
      <c r="C3134" t="s">
        <v>48</v>
      </c>
      <c r="D3134" s="15">
        <v>45540.767523148148</v>
      </c>
      <c r="E3134" s="13" t="s">
        <v>21</v>
      </c>
      <c r="F3134" t="s">
        <v>22</v>
      </c>
      <c r="G3134">
        <v>26</v>
      </c>
      <c r="H3134" s="12">
        <v>745.48</v>
      </c>
      <c r="I3134">
        <v>2.6829999999999998</v>
      </c>
      <c r="J3134" t="s">
        <v>1483</v>
      </c>
    </row>
    <row r="3135" spans="1:10" x14ac:dyDescent="0.25">
      <c r="A3135" t="s">
        <v>36</v>
      </c>
      <c r="B3135" t="s">
        <v>37</v>
      </c>
      <c r="C3135" t="s">
        <v>48</v>
      </c>
      <c r="D3135" s="15">
        <v>45540.767569444448</v>
      </c>
      <c r="E3135" s="13" t="s">
        <v>23</v>
      </c>
      <c r="F3135" t="s">
        <v>24</v>
      </c>
      <c r="G3135">
        <v>40</v>
      </c>
      <c r="H3135" s="12">
        <v>1158.8399999999999</v>
      </c>
      <c r="I3135">
        <v>2.5870000000000002</v>
      </c>
      <c r="J3135" t="s">
        <v>1484</v>
      </c>
    </row>
    <row r="3136" spans="1:10" x14ac:dyDescent="0.25">
      <c r="A3136" t="s">
        <v>36</v>
      </c>
      <c r="B3136" t="s">
        <v>37</v>
      </c>
      <c r="C3136" t="s">
        <v>48</v>
      </c>
      <c r="D3136" s="15">
        <v>45540.767604166664</v>
      </c>
      <c r="E3136" s="13" t="s">
        <v>23</v>
      </c>
      <c r="F3136" t="s">
        <v>25</v>
      </c>
      <c r="G3136">
        <v>38</v>
      </c>
      <c r="H3136" s="12">
        <v>921.79</v>
      </c>
      <c r="I3136">
        <v>1.893</v>
      </c>
      <c r="J3136" t="s">
        <v>1485</v>
      </c>
    </row>
    <row r="3137" spans="1:10" x14ac:dyDescent="0.25">
      <c r="A3137" t="s">
        <v>36</v>
      </c>
      <c r="B3137" t="s">
        <v>37</v>
      </c>
      <c r="C3137" t="s">
        <v>48</v>
      </c>
      <c r="D3137" s="15">
        <v>45540.767638888887</v>
      </c>
      <c r="E3137" s="13" t="s">
        <v>26</v>
      </c>
      <c r="F3137" t="s">
        <v>22</v>
      </c>
      <c r="G3137">
        <v>37</v>
      </c>
      <c r="H3137" s="12">
        <v>1628.37</v>
      </c>
      <c r="I3137">
        <v>7.2480000000000002</v>
      </c>
      <c r="J3137" t="s">
        <v>1486</v>
      </c>
    </row>
    <row r="3138" spans="1:10" x14ac:dyDescent="0.25">
      <c r="A3138" t="s">
        <v>36</v>
      </c>
      <c r="B3138" t="s">
        <v>37</v>
      </c>
      <c r="C3138" t="s">
        <v>48</v>
      </c>
      <c r="D3138" s="15">
        <v>45540.767731481479</v>
      </c>
      <c r="E3138" s="13" t="s">
        <v>27</v>
      </c>
      <c r="F3138" t="s">
        <v>22</v>
      </c>
      <c r="G3138">
        <v>31</v>
      </c>
      <c r="H3138" s="12">
        <v>674.28</v>
      </c>
      <c r="I3138">
        <v>2.1539999999999999</v>
      </c>
      <c r="J3138" t="s">
        <v>1487</v>
      </c>
    </row>
    <row r="3139" spans="1:10" x14ac:dyDescent="0.25">
      <c r="A3139" t="s">
        <v>36</v>
      </c>
      <c r="B3139" t="s">
        <v>37</v>
      </c>
      <c r="C3139" t="s">
        <v>48</v>
      </c>
      <c r="D3139" s="15">
        <v>45540.767812500002</v>
      </c>
      <c r="E3139" s="13" t="s">
        <v>27</v>
      </c>
      <c r="F3139" t="s">
        <v>28</v>
      </c>
      <c r="G3139">
        <v>53</v>
      </c>
      <c r="H3139" s="12">
        <v>1174.5899999999999</v>
      </c>
      <c r="I3139">
        <v>2.4279999999999999</v>
      </c>
      <c r="J3139" t="s">
        <v>1488</v>
      </c>
    </row>
    <row r="3140" spans="1:10" x14ac:dyDescent="0.25">
      <c r="A3140" t="s">
        <v>36</v>
      </c>
      <c r="B3140" t="s">
        <v>37</v>
      </c>
      <c r="C3140" t="s">
        <v>48</v>
      </c>
      <c r="D3140" s="15">
        <v>45540.767893518518</v>
      </c>
      <c r="E3140" s="13" t="s">
        <v>26</v>
      </c>
      <c r="F3140" t="s">
        <v>28</v>
      </c>
      <c r="G3140">
        <v>41</v>
      </c>
      <c r="H3140" s="12">
        <v>1391.94</v>
      </c>
      <c r="I3140">
        <v>5.0620000000000003</v>
      </c>
      <c r="J3140" t="s">
        <v>1489</v>
      </c>
    </row>
    <row r="3141" spans="1:10" x14ac:dyDescent="0.25">
      <c r="A3141" t="s">
        <v>36</v>
      </c>
      <c r="B3141" t="s">
        <v>37</v>
      </c>
      <c r="C3141" t="s">
        <v>48</v>
      </c>
      <c r="D3141" s="15">
        <v>45540.767962962964</v>
      </c>
      <c r="E3141" s="13" t="s">
        <v>35</v>
      </c>
      <c r="F3141" t="s">
        <v>33</v>
      </c>
      <c r="G3141">
        <v>1</v>
      </c>
      <c r="H3141" s="12">
        <v>1759522</v>
      </c>
      <c r="I3141">
        <v>2.3180000000000001</v>
      </c>
      <c r="J3141" t="s">
        <v>1490</v>
      </c>
    </row>
    <row r="3142" spans="1:10" x14ac:dyDescent="0.25">
      <c r="A3142" t="s">
        <v>36</v>
      </c>
      <c r="B3142" t="s">
        <v>37</v>
      </c>
      <c r="C3142" t="s">
        <v>48</v>
      </c>
      <c r="D3142" s="15">
        <v>45540.767997685187</v>
      </c>
      <c r="E3142" s="13" t="s">
        <v>34</v>
      </c>
      <c r="F3142" t="s">
        <v>22</v>
      </c>
      <c r="G3142">
        <v>48</v>
      </c>
      <c r="H3142" s="12">
        <v>1751.72</v>
      </c>
      <c r="I3142">
        <v>3.282</v>
      </c>
      <c r="J3142" t="s">
        <v>1491</v>
      </c>
    </row>
    <row r="3143" spans="1:10" x14ac:dyDescent="0.25">
      <c r="A3143" t="s">
        <v>36</v>
      </c>
      <c r="B3143" t="s">
        <v>37</v>
      </c>
      <c r="C3143" t="s">
        <v>48</v>
      </c>
      <c r="D3143" s="15">
        <v>45540.768043981479</v>
      </c>
      <c r="E3143" s="13" t="s">
        <v>34</v>
      </c>
      <c r="F3143" t="s">
        <v>25</v>
      </c>
      <c r="G3143">
        <v>46</v>
      </c>
      <c r="H3143" s="12">
        <v>1514.18</v>
      </c>
      <c r="I3143">
        <v>1.831</v>
      </c>
      <c r="J3143" t="s">
        <v>1492</v>
      </c>
    </row>
    <row r="3144" spans="1:10" x14ac:dyDescent="0.25">
      <c r="A3144" t="s">
        <v>36</v>
      </c>
      <c r="B3144" t="s">
        <v>37</v>
      </c>
      <c r="C3144" t="s">
        <v>37</v>
      </c>
      <c r="D3144" s="15">
        <v>45540.802303240744</v>
      </c>
      <c r="E3144" s="13" t="s">
        <v>21</v>
      </c>
      <c r="F3144" t="s">
        <v>22</v>
      </c>
      <c r="G3144">
        <v>25</v>
      </c>
      <c r="H3144" s="12">
        <v>1682.94</v>
      </c>
      <c r="I3144">
        <v>5.1779999999999999</v>
      </c>
      <c r="J3144" t="s">
        <v>1493</v>
      </c>
    </row>
    <row r="3145" spans="1:10" x14ac:dyDescent="0.25">
      <c r="A3145" t="s">
        <v>36</v>
      </c>
      <c r="B3145" t="s">
        <v>37</v>
      </c>
      <c r="C3145" t="s">
        <v>37</v>
      </c>
      <c r="D3145" s="15">
        <v>45540.802372685182</v>
      </c>
      <c r="E3145" s="13" t="s">
        <v>23</v>
      </c>
      <c r="F3145" t="s">
        <v>24</v>
      </c>
      <c r="G3145">
        <v>41</v>
      </c>
      <c r="H3145" s="12">
        <v>3799.84</v>
      </c>
      <c r="I3145">
        <v>3.36</v>
      </c>
      <c r="J3145" t="s">
        <v>1494</v>
      </c>
    </row>
    <row r="3146" spans="1:10" x14ac:dyDescent="0.25">
      <c r="A3146" t="s">
        <v>36</v>
      </c>
      <c r="B3146" t="s">
        <v>37</v>
      </c>
      <c r="C3146" t="s">
        <v>37</v>
      </c>
      <c r="D3146" s="15">
        <v>45540.802418981482</v>
      </c>
      <c r="E3146" s="13" t="s">
        <v>23</v>
      </c>
      <c r="F3146" t="s">
        <v>25</v>
      </c>
      <c r="G3146">
        <v>40</v>
      </c>
      <c r="H3146" s="12">
        <v>3563.5</v>
      </c>
      <c r="I3146">
        <v>2.0110000000000001</v>
      </c>
      <c r="J3146" t="s">
        <v>1495</v>
      </c>
    </row>
    <row r="3147" spans="1:10" x14ac:dyDescent="0.25">
      <c r="A3147" t="s">
        <v>36</v>
      </c>
      <c r="B3147" t="s">
        <v>37</v>
      </c>
      <c r="C3147" t="s">
        <v>37</v>
      </c>
      <c r="D3147" s="15">
        <v>45540.802453703705</v>
      </c>
      <c r="E3147" s="13" t="s">
        <v>26</v>
      </c>
      <c r="F3147" t="s">
        <v>22</v>
      </c>
      <c r="G3147">
        <v>35</v>
      </c>
      <c r="H3147" s="12">
        <v>4775.0600000000004</v>
      </c>
      <c r="I3147">
        <v>5.3890000000000002</v>
      </c>
      <c r="J3147" t="s">
        <v>1496</v>
      </c>
    </row>
    <row r="3148" spans="1:10" x14ac:dyDescent="0.25">
      <c r="A3148" t="s">
        <v>36</v>
      </c>
      <c r="B3148" t="s">
        <v>37</v>
      </c>
      <c r="C3148" t="s">
        <v>37</v>
      </c>
      <c r="D3148" s="15">
        <v>45540.802511574075</v>
      </c>
      <c r="E3148" s="13" t="s">
        <v>27</v>
      </c>
      <c r="F3148" t="s">
        <v>22</v>
      </c>
      <c r="G3148">
        <v>34</v>
      </c>
      <c r="H3148" s="12">
        <v>2894.37</v>
      </c>
      <c r="I3148">
        <v>1.6479999999999999</v>
      </c>
      <c r="J3148" t="s">
        <v>1497</v>
      </c>
    </row>
    <row r="3149" spans="1:10" x14ac:dyDescent="0.25">
      <c r="A3149" t="s">
        <v>36</v>
      </c>
      <c r="B3149" t="s">
        <v>37</v>
      </c>
      <c r="C3149" t="s">
        <v>37</v>
      </c>
      <c r="D3149" s="15">
        <v>45540.802581018521</v>
      </c>
      <c r="E3149" s="13" t="s">
        <v>27</v>
      </c>
      <c r="F3149" t="s">
        <v>28</v>
      </c>
      <c r="G3149">
        <v>54</v>
      </c>
      <c r="H3149" s="12">
        <v>3827.29</v>
      </c>
      <c r="I3149">
        <v>2.4990000000000001</v>
      </c>
      <c r="J3149" t="s">
        <v>1498</v>
      </c>
    </row>
    <row r="3150" spans="1:10" x14ac:dyDescent="0.25">
      <c r="A3150" t="s">
        <v>36</v>
      </c>
      <c r="B3150" t="s">
        <v>37</v>
      </c>
      <c r="C3150" t="s">
        <v>37</v>
      </c>
      <c r="D3150" s="15">
        <v>45540.802662037036</v>
      </c>
      <c r="E3150" s="13" t="s">
        <v>26</v>
      </c>
      <c r="F3150" t="s">
        <v>28</v>
      </c>
      <c r="G3150">
        <v>41</v>
      </c>
      <c r="H3150" s="12">
        <v>4783.51</v>
      </c>
      <c r="I3150">
        <v>5.6340000000000003</v>
      </c>
      <c r="J3150" t="s">
        <v>1499</v>
      </c>
    </row>
    <row r="3151" spans="1:10" x14ac:dyDescent="0.25">
      <c r="A3151" t="s">
        <v>36</v>
      </c>
      <c r="B3151" t="s">
        <v>37</v>
      </c>
      <c r="C3151" t="s">
        <v>37</v>
      </c>
      <c r="D3151" s="15">
        <v>45540.802731481483</v>
      </c>
      <c r="E3151" s="13" t="s">
        <v>35</v>
      </c>
      <c r="F3151" t="s">
        <v>33</v>
      </c>
      <c r="G3151">
        <v>1</v>
      </c>
      <c r="H3151" s="12">
        <v>1766085</v>
      </c>
      <c r="I3151">
        <v>2.68</v>
      </c>
      <c r="J3151" t="s">
        <v>1500</v>
      </c>
    </row>
    <row r="3152" spans="1:10" x14ac:dyDescent="0.25">
      <c r="A3152" t="s">
        <v>36</v>
      </c>
      <c r="B3152" t="s">
        <v>37</v>
      </c>
      <c r="C3152" t="s">
        <v>37</v>
      </c>
      <c r="D3152" s="15">
        <v>45540.802766203706</v>
      </c>
      <c r="E3152" s="13" t="s">
        <v>34</v>
      </c>
      <c r="F3152" t="s">
        <v>22</v>
      </c>
      <c r="G3152">
        <v>47</v>
      </c>
      <c r="H3152" s="12">
        <v>5405.12</v>
      </c>
      <c r="I3152">
        <v>2.9169999999999998</v>
      </c>
      <c r="J3152" t="s">
        <v>1501</v>
      </c>
    </row>
    <row r="3153" spans="1:10" x14ac:dyDescent="0.25">
      <c r="A3153" t="s">
        <v>36</v>
      </c>
      <c r="B3153" t="s">
        <v>37</v>
      </c>
      <c r="C3153" t="s">
        <v>37</v>
      </c>
      <c r="D3153" s="15">
        <v>45540.802812499998</v>
      </c>
      <c r="E3153" s="13" t="s">
        <v>34</v>
      </c>
      <c r="F3153" t="s">
        <v>25</v>
      </c>
      <c r="G3153">
        <v>46</v>
      </c>
      <c r="H3153" s="12">
        <v>5168.3500000000004</v>
      </c>
      <c r="I3153">
        <v>2.7269999999999999</v>
      </c>
      <c r="J3153" t="s">
        <v>1502</v>
      </c>
    </row>
    <row r="3154" spans="1:10" x14ac:dyDescent="0.25">
      <c r="A3154" t="s">
        <v>36</v>
      </c>
      <c r="B3154" t="s">
        <v>37</v>
      </c>
      <c r="C3154" t="s">
        <v>48</v>
      </c>
      <c r="D3154" s="15">
        <v>45540.809201388889</v>
      </c>
      <c r="E3154" s="13" t="s">
        <v>21</v>
      </c>
      <c r="F3154" t="s">
        <v>22</v>
      </c>
      <c r="G3154">
        <v>26</v>
      </c>
      <c r="H3154" s="12">
        <v>745.47</v>
      </c>
      <c r="I3154">
        <v>2.5990000000000002</v>
      </c>
      <c r="J3154" t="s">
        <v>1503</v>
      </c>
    </row>
    <row r="3155" spans="1:10" x14ac:dyDescent="0.25">
      <c r="A3155" t="s">
        <v>36</v>
      </c>
      <c r="B3155" t="s">
        <v>37</v>
      </c>
      <c r="C3155" t="s">
        <v>48</v>
      </c>
      <c r="D3155" s="15">
        <v>45540.809247685182</v>
      </c>
      <c r="E3155" s="13" t="s">
        <v>23</v>
      </c>
      <c r="F3155" t="s">
        <v>24</v>
      </c>
      <c r="G3155">
        <v>40</v>
      </c>
      <c r="H3155" s="12">
        <v>1158.83</v>
      </c>
      <c r="I3155">
        <v>2.75</v>
      </c>
      <c r="J3155" t="s">
        <v>1504</v>
      </c>
    </row>
    <row r="3156" spans="1:10" x14ac:dyDescent="0.25">
      <c r="A3156" t="s">
        <v>36</v>
      </c>
      <c r="B3156" t="s">
        <v>37</v>
      </c>
      <c r="C3156" t="s">
        <v>48</v>
      </c>
      <c r="D3156" s="15">
        <v>45540.809282407405</v>
      </c>
      <c r="E3156" s="13" t="s">
        <v>23</v>
      </c>
      <c r="F3156" t="s">
        <v>25</v>
      </c>
      <c r="G3156">
        <v>38</v>
      </c>
      <c r="H3156" s="12">
        <v>921.79</v>
      </c>
      <c r="I3156">
        <v>1.8129999999999999</v>
      </c>
      <c r="J3156" t="s">
        <v>1505</v>
      </c>
    </row>
    <row r="3157" spans="1:10" x14ac:dyDescent="0.25">
      <c r="A3157" t="s">
        <v>36</v>
      </c>
      <c r="B3157" t="s">
        <v>37</v>
      </c>
      <c r="C3157" t="s">
        <v>48</v>
      </c>
      <c r="D3157" s="15">
        <v>45540.809305555558</v>
      </c>
      <c r="E3157" s="13" t="s">
        <v>26</v>
      </c>
      <c r="F3157" t="s">
        <v>22</v>
      </c>
      <c r="G3157">
        <v>35</v>
      </c>
      <c r="H3157" s="12">
        <v>1391.29</v>
      </c>
      <c r="I3157">
        <v>5.758</v>
      </c>
      <c r="J3157" t="s">
        <v>1506</v>
      </c>
    </row>
    <row r="3158" spans="1:10" x14ac:dyDescent="0.25">
      <c r="A3158" t="s">
        <v>36</v>
      </c>
      <c r="B3158" t="s">
        <v>37</v>
      </c>
      <c r="C3158" t="s">
        <v>48</v>
      </c>
      <c r="D3158" s="15">
        <v>45540.809386574074</v>
      </c>
      <c r="E3158" s="13" t="s">
        <v>27</v>
      </c>
      <c r="F3158" t="s">
        <v>22</v>
      </c>
      <c r="G3158">
        <v>33</v>
      </c>
      <c r="H3158" s="12">
        <v>911.33</v>
      </c>
      <c r="I3158">
        <v>1.6080000000000001</v>
      </c>
      <c r="J3158" t="s">
        <v>1507</v>
      </c>
    </row>
    <row r="3159" spans="1:10" x14ac:dyDescent="0.25">
      <c r="A3159" t="s">
        <v>36</v>
      </c>
      <c r="B3159" t="s">
        <v>37</v>
      </c>
      <c r="C3159" t="s">
        <v>48</v>
      </c>
      <c r="D3159" s="15">
        <v>45540.80945601852</v>
      </c>
      <c r="E3159" s="13" t="s">
        <v>27</v>
      </c>
      <c r="F3159" t="s">
        <v>28</v>
      </c>
      <c r="G3159">
        <v>55</v>
      </c>
      <c r="H3159" s="12">
        <v>1411.63</v>
      </c>
      <c r="I3159">
        <v>4.1100000000000003</v>
      </c>
      <c r="J3159" t="s">
        <v>1508</v>
      </c>
    </row>
    <row r="3160" spans="1:10" x14ac:dyDescent="0.25">
      <c r="A3160" t="s">
        <v>36</v>
      </c>
      <c r="B3160" t="s">
        <v>37</v>
      </c>
      <c r="C3160" t="s">
        <v>48</v>
      </c>
      <c r="D3160" s="15">
        <v>45540.809583333335</v>
      </c>
      <c r="E3160" s="13" t="s">
        <v>26</v>
      </c>
      <c r="F3160" t="s">
        <v>28</v>
      </c>
      <c r="G3160">
        <v>39</v>
      </c>
      <c r="H3160" s="12">
        <v>1154.8599999999999</v>
      </c>
      <c r="I3160">
        <v>5.1340000000000003</v>
      </c>
      <c r="J3160" t="s">
        <v>1509</v>
      </c>
    </row>
    <row r="3161" spans="1:10" x14ac:dyDescent="0.25">
      <c r="A3161" t="s">
        <v>36</v>
      </c>
      <c r="B3161" t="s">
        <v>37</v>
      </c>
      <c r="C3161" t="s">
        <v>48</v>
      </c>
      <c r="D3161" s="15">
        <v>45540.809652777774</v>
      </c>
      <c r="E3161" s="13" t="s">
        <v>35</v>
      </c>
      <c r="F3161" t="s">
        <v>33</v>
      </c>
      <c r="G3161">
        <v>1</v>
      </c>
      <c r="H3161" s="12">
        <v>1760075</v>
      </c>
      <c r="I3161">
        <v>2.3820000000000001</v>
      </c>
      <c r="J3161" t="s">
        <v>1510</v>
      </c>
    </row>
    <row r="3162" spans="1:10" x14ac:dyDescent="0.25">
      <c r="A3162" t="s">
        <v>36</v>
      </c>
      <c r="B3162" t="s">
        <v>37</v>
      </c>
      <c r="C3162" t="s">
        <v>48</v>
      </c>
      <c r="D3162" s="15">
        <v>45540.809687499997</v>
      </c>
      <c r="E3162" s="13" t="s">
        <v>34</v>
      </c>
      <c r="F3162" t="s">
        <v>22</v>
      </c>
      <c r="G3162">
        <v>48</v>
      </c>
      <c r="H3162" s="12">
        <v>1751.71</v>
      </c>
      <c r="I3162">
        <v>3.2450000000000001</v>
      </c>
      <c r="J3162" t="s">
        <v>1511</v>
      </c>
    </row>
    <row r="3163" spans="1:10" x14ac:dyDescent="0.25">
      <c r="A3163" t="s">
        <v>36</v>
      </c>
      <c r="B3163" t="s">
        <v>37</v>
      </c>
      <c r="C3163" t="s">
        <v>48</v>
      </c>
      <c r="D3163" s="15">
        <v>45540.80972222222</v>
      </c>
      <c r="E3163" s="13" t="s">
        <v>34</v>
      </c>
      <c r="F3163" t="s">
        <v>25</v>
      </c>
      <c r="G3163">
        <v>46</v>
      </c>
      <c r="H3163" s="12">
        <v>1514.17</v>
      </c>
      <c r="I3163">
        <v>1.845</v>
      </c>
      <c r="J3163" t="s">
        <v>1512</v>
      </c>
    </row>
    <row r="3164" spans="1:10" x14ac:dyDescent="0.25">
      <c r="A3164" t="s">
        <v>36</v>
      </c>
      <c r="B3164" t="s">
        <v>37</v>
      </c>
      <c r="C3164" t="s">
        <v>37</v>
      </c>
      <c r="D3164" s="15">
        <v>45541.302314814813</v>
      </c>
      <c r="E3164" s="13" t="s">
        <v>21</v>
      </c>
      <c r="F3164" t="s">
        <v>22</v>
      </c>
      <c r="G3164">
        <v>25</v>
      </c>
      <c r="H3164" s="12">
        <v>1682.94</v>
      </c>
      <c r="I3164">
        <v>7.9850000000000003</v>
      </c>
      <c r="J3164" t="s">
        <v>1513</v>
      </c>
    </row>
    <row r="3165" spans="1:10" x14ac:dyDescent="0.25">
      <c r="A3165" t="s">
        <v>36</v>
      </c>
      <c r="B3165" t="s">
        <v>37</v>
      </c>
      <c r="C3165" t="s">
        <v>37</v>
      </c>
      <c r="D3165" s="15">
        <v>45541.302430555559</v>
      </c>
      <c r="E3165" s="13" t="s">
        <v>23</v>
      </c>
      <c r="F3165" t="s">
        <v>24</v>
      </c>
      <c r="G3165">
        <v>41</v>
      </c>
      <c r="H3165" s="12">
        <v>3799.85</v>
      </c>
      <c r="I3165">
        <v>6.1980000000000004</v>
      </c>
      <c r="J3165" t="s">
        <v>1514</v>
      </c>
    </row>
    <row r="3166" spans="1:10" x14ac:dyDescent="0.25">
      <c r="A3166" t="s">
        <v>36</v>
      </c>
      <c r="B3166" t="s">
        <v>37</v>
      </c>
      <c r="C3166" t="s">
        <v>37</v>
      </c>
      <c r="D3166" s="15">
        <v>45541.302511574075</v>
      </c>
      <c r="E3166" s="13" t="s">
        <v>23</v>
      </c>
      <c r="F3166" t="s">
        <v>25</v>
      </c>
      <c r="G3166">
        <v>40</v>
      </c>
      <c r="H3166" s="12">
        <v>3563.5</v>
      </c>
      <c r="I3166">
        <v>2.5510000000000002</v>
      </c>
      <c r="J3166" t="s">
        <v>1515</v>
      </c>
    </row>
    <row r="3167" spans="1:10" x14ac:dyDescent="0.25">
      <c r="A3167" t="s">
        <v>36</v>
      </c>
      <c r="B3167" t="s">
        <v>37</v>
      </c>
      <c r="C3167" t="s">
        <v>37</v>
      </c>
      <c r="D3167" s="15">
        <v>45541.302546296298</v>
      </c>
      <c r="E3167" s="13" t="s">
        <v>26</v>
      </c>
      <c r="F3167" t="s">
        <v>22</v>
      </c>
      <c r="G3167">
        <v>35</v>
      </c>
      <c r="H3167" s="12">
        <v>4775.0600000000004</v>
      </c>
      <c r="I3167">
        <v>6.93</v>
      </c>
      <c r="J3167" t="s">
        <v>1516</v>
      </c>
    </row>
    <row r="3168" spans="1:10" x14ac:dyDescent="0.25">
      <c r="A3168" t="s">
        <v>36</v>
      </c>
      <c r="B3168" t="s">
        <v>37</v>
      </c>
      <c r="C3168" t="s">
        <v>37</v>
      </c>
      <c r="D3168" s="15">
        <v>45541.302627314813</v>
      </c>
      <c r="E3168" s="13" t="s">
        <v>27</v>
      </c>
      <c r="F3168" t="s">
        <v>22</v>
      </c>
      <c r="G3168">
        <v>34</v>
      </c>
      <c r="H3168" s="12">
        <v>2894.37</v>
      </c>
      <c r="I3168">
        <v>2.5409999999999999</v>
      </c>
      <c r="J3168" t="s">
        <v>1517</v>
      </c>
    </row>
    <row r="3169" spans="1:10" x14ac:dyDescent="0.25">
      <c r="A3169" t="s">
        <v>36</v>
      </c>
      <c r="B3169" t="s">
        <v>37</v>
      </c>
      <c r="C3169" t="s">
        <v>37</v>
      </c>
      <c r="D3169" s="15">
        <v>45541.302708333336</v>
      </c>
      <c r="E3169" s="13" t="s">
        <v>27</v>
      </c>
      <c r="F3169" t="s">
        <v>28</v>
      </c>
      <c r="G3169">
        <v>54</v>
      </c>
      <c r="H3169" s="12">
        <v>3827.29</v>
      </c>
      <c r="I3169">
        <v>5.6669999999999998</v>
      </c>
      <c r="J3169" t="s">
        <v>1518</v>
      </c>
    </row>
    <row r="3170" spans="1:10" x14ac:dyDescent="0.25">
      <c r="A3170" t="s">
        <v>36</v>
      </c>
      <c r="B3170" t="s">
        <v>37</v>
      </c>
      <c r="C3170" t="s">
        <v>37</v>
      </c>
      <c r="D3170" s="15">
        <v>45541.302824074075</v>
      </c>
      <c r="E3170" s="13" t="s">
        <v>26</v>
      </c>
      <c r="F3170" t="s">
        <v>28</v>
      </c>
      <c r="G3170">
        <v>41</v>
      </c>
      <c r="H3170" s="12">
        <v>4783.51</v>
      </c>
      <c r="I3170">
        <v>6.6859999999999999</v>
      </c>
      <c r="J3170" t="s">
        <v>1519</v>
      </c>
    </row>
    <row r="3171" spans="1:10" x14ac:dyDescent="0.25">
      <c r="A3171" t="s">
        <v>36</v>
      </c>
      <c r="B3171" t="s">
        <v>37</v>
      </c>
      <c r="C3171" t="s">
        <v>37</v>
      </c>
      <c r="D3171" s="15">
        <v>45541.302916666667</v>
      </c>
      <c r="E3171" s="13" t="s">
        <v>35</v>
      </c>
      <c r="F3171" t="s">
        <v>33</v>
      </c>
      <c r="G3171">
        <v>1</v>
      </c>
      <c r="H3171" s="12">
        <v>1766578</v>
      </c>
      <c r="I3171">
        <v>3.3460000000000001</v>
      </c>
      <c r="J3171" t="s">
        <v>1520</v>
      </c>
    </row>
    <row r="3172" spans="1:10" x14ac:dyDescent="0.25">
      <c r="A3172" t="s">
        <v>36</v>
      </c>
      <c r="B3172" t="s">
        <v>37</v>
      </c>
      <c r="C3172" t="s">
        <v>37</v>
      </c>
      <c r="D3172" s="15">
        <v>45541.302951388891</v>
      </c>
      <c r="E3172" s="13" t="s">
        <v>34</v>
      </c>
      <c r="F3172" t="s">
        <v>22</v>
      </c>
      <c r="G3172">
        <v>47</v>
      </c>
      <c r="H3172" s="12">
        <v>5405.12</v>
      </c>
      <c r="I3172">
        <v>4.141</v>
      </c>
      <c r="J3172" t="s">
        <v>1521</v>
      </c>
    </row>
    <row r="3173" spans="1:10" x14ac:dyDescent="0.25">
      <c r="A3173" t="s">
        <v>36</v>
      </c>
      <c r="B3173" t="s">
        <v>37</v>
      </c>
      <c r="C3173" t="s">
        <v>37</v>
      </c>
      <c r="D3173" s="15">
        <v>45541.30300925926</v>
      </c>
      <c r="E3173" s="13" t="s">
        <v>34</v>
      </c>
      <c r="F3173" t="s">
        <v>25</v>
      </c>
      <c r="G3173">
        <v>46</v>
      </c>
      <c r="H3173" s="12">
        <v>5168.3500000000004</v>
      </c>
      <c r="I3173">
        <v>2.952</v>
      </c>
      <c r="J3173" t="s">
        <v>1522</v>
      </c>
    </row>
    <row r="3174" spans="1:10" x14ac:dyDescent="0.25">
      <c r="A3174" t="s">
        <v>36</v>
      </c>
      <c r="B3174" t="s">
        <v>37</v>
      </c>
      <c r="C3174" t="s">
        <v>48</v>
      </c>
      <c r="D3174" s="15">
        <v>45541.309189814812</v>
      </c>
      <c r="E3174" s="13" t="s">
        <v>21</v>
      </c>
      <c r="F3174" t="s">
        <v>22</v>
      </c>
      <c r="G3174">
        <v>25</v>
      </c>
      <c r="H3174" s="12">
        <v>744.38</v>
      </c>
      <c r="I3174">
        <v>5.024</v>
      </c>
      <c r="J3174" t="s">
        <v>1523</v>
      </c>
    </row>
    <row r="3175" spans="1:10" x14ac:dyDescent="0.25">
      <c r="A3175" t="s">
        <v>36</v>
      </c>
      <c r="B3175" t="s">
        <v>37</v>
      </c>
      <c r="C3175" t="s">
        <v>48</v>
      </c>
      <c r="D3175" s="15">
        <v>45541.309270833335</v>
      </c>
      <c r="E3175" s="13" t="s">
        <v>23</v>
      </c>
      <c r="F3175" t="s">
        <v>24</v>
      </c>
      <c r="G3175">
        <v>41</v>
      </c>
      <c r="H3175" s="12">
        <v>1159.92</v>
      </c>
      <c r="I3175">
        <v>5.7489999999999997</v>
      </c>
      <c r="J3175" t="s">
        <v>1524</v>
      </c>
    </row>
    <row r="3176" spans="1:10" x14ac:dyDescent="0.25">
      <c r="A3176" t="s">
        <v>36</v>
      </c>
      <c r="B3176" t="s">
        <v>37</v>
      </c>
      <c r="C3176" t="s">
        <v>48</v>
      </c>
      <c r="D3176" s="15">
        <v>45541.309351851851</v>
      </c>
      <c r="E3176" s="13" t="s">
        <v>23</v>
      </c>
      <c r="F3176" t="s">
        <v>25</v>
      </c>
      <c r="G3176">
        <v>40</v>
      </c>
      <c r="H3176" s="12">
        <v>1158.8499999999999</v>
      </c>
      <c r="I3176">
        <v>4.0110000000000001</v>
      </c>
      <c r="J3176" t="s">
        <v>1525</v>
      </c>
    </row>
    <row r="3177" spans="1:10" x14ac:dyDescent="0.25">
      <c r="A3177" t="s">
        <v>36</v>
      </c>
      <c r="B3177" t="s">
        <v>37</v>
      </c>
      <c r="C3177" t="s">
        <v>48</v>
      </c>
      <c r="D3177" s="15">
        <v>45541.30940972222</v>
      </c>
      <c r="E3177" s="13" t="s">
        <v>26</v>
      </c>
      <c r="F3177" t="s">
        <v>22</v>
      </c>
      <c r="G3177">
        <v>33</v>
      </c>
      <c r="H3177" s="12">
        <v>1154.2</v>
      </c>
      <c r="I3177">
        <v>5.9290000000000003</v>
      </c>
      <c r="J3177" t="s">
        <v>1526</v>
      </c>
    </row>
    <row r="3178" spans="1:10" x14ac:dyDescent="0.25">
      <c r="A3178" t="s">
        <v>36</v>
      </c>
      <c r="B3178" t="s">
        <v>37</v>
      </c>
      <c r="C3178" t="s">
        <v>48</v>
      </c>
      <c r="D3178" s="15">
        <v>45541.309479166666</v>
      </c>
      <c r="E3178" s="13" t="s">
        <v>27</v>
      </c>
      <c r="F3178" t="s">
        <v>22</v>
      </c>
      <c r="G3178">
        <v>33</v>
      </c>
      <c r="H3178" s="12">
        <v>911.34</v>
      </c>
      <c r="I3178">
        <v>3.0880000000000001</v>
      </c>
      <c r="J3178" t="s">
        <v>1527</v>
      </c>
    </row>
    <row r="3179" spans="1:10" x14ac:dyDescent="0.25">
      <c r="A3179" t="s">
        <v>36</v>
      </c>
      <c r="B3179" t="s">
        <v>37</v>
      </c>
      <c r="C3179" t="s">
        <v>48</v>
      </c>
      <c r="D3179" s="15">
        <v>45541.309571759259</v>
      </c>
      <c r="E3179" s="13" t="s">
        <v>27</v>
      </c>
      <c r="F3179" t="s">
        <v>28</v>
      </c>
      <c r="G3179">
        <v>53</v>
      </c>
      <c r="H3179" s="12">
        <v>1174.58</v>
      </c>
      <c r="I3179">
        <v>10.3</v>
      </c>
      <c r="J3179" t="s">
        <v>1528</v>
      </c>
    </row>
    <row r="3180" spans="1:10" x14ac:dyDescent="0.25">
      <c r="A3180" t="s">
        <v>36</v>
      </c>
      <c r="B3180" t="s">
        <v>37</v>
      </c>
      <c r="C3180" t="s">
        <v>48</v>
      </c>
      <c r="D3180" s="15">
        <v>45541.309733796297</v>
      </c>
      <c r="E3180" s="13" t="s">
        <v>26</v>
      </c>
      <c r="F3180" t="s">
        <v>28</v>
      </c>
      <c r="G3180">
        <v>41</v>
      </c>
      <c r="H3180" s="12">
        <v>1391.92</v>
      </c>
      <c r="I3180">
        <v>5.9</v>
      </c>
      <c r="J3180" t="s">
        <v>1529</v>
      </c>
    </row>
    <row r="3181" spans="1:10" x14ac:dyDescent="0.25">
      <c r="A3181" t="s">
        <v>36</v>
      </c>
      <c r="B3181" t="s">
        <v>37</v>
      </c>
      <c r="C3181" t="s">
        <v>48</v>
      </c>
      <c r="D3181" s="15">
        <v>45541.309814814813</v>
      </c>
      <c r="E3181" s="13" t="s">
        <v>35</v>
      </c>
      <c r="F3181" t="s">
        <v>33</v>
      </c>
      <c r="G3181">
        <v>1</v>
      </c>
      <c r="H3181" s="12">
        <v>1760628</v>
      </c>
      <c r="I3181">
        <v>3.4340000000000002</v>
      </c>
      <c r="J3181" t="s">
        <v>1530</v>
      </c>
    </row>
    <row r="3182" spans="1:10" x14ac:dyDescent="0.25">
      <c r="A3182" t="s">
        <v>36</v>
      </c>
      <c r="B3182" t="s">
        <v>37</v>
      </c>
      <c r="C3182" t="s">
        <v>48</v>
      </c>
      <c r="D3182" s="15">
        <v>45541.309849537036</v>
      </c>
      <c r="E3182" s="13" t="s">
        <v>34</v>
      </c>
      <c r="F3182" t="s">
        <v>22</v>
      </c>
      <c r="G3182">
        <v>48</v>
      </c>
      <c r="H3182" s="12">
        <v>1751.72</v>
      </c>
      <c r="I3182">
        <v>3.984</v>
      </c>
      <c r="J3182" t="s">
        <v>1531</v>
      </c>
    </row>
    <row r="3183" spans="1:10" x14ac:dyDescent="0.25">
      <c r="A3183" t="s">
        <v>36</v>
      </c>
      <c r="B3183" t="s">
        <v>37</v>
      </c>
      <c r="C3183" t="s">
        <v>48</v>
      </c>
      <c r="D3183" s="15">
        <v>45541.309907407405</v>
      </c>
      <c r="E3183" s="13" t="s">
        <v>34</v>
      </c>
      <c r="F3183" t="s">
        <v>25</v>
      </c>
      <c r="G3183">
        <v>46</v>
      </c>
      <c r="H3183" s="12">
        <v>1514.18</v>
      </c>
      <c r="I3183">
        <v>1.889</v>
      </c>
      <c r="J3183" t="s">
        <v>1532</v>
      </c>
    </row>
    <row r="3184" spans="1:10" x14ac:dyDescent="0.25">
      <c r="A3184" t="s">
        <v>36</v>
      </c>
      <c r="B3184" t="s">
        <v>37</v>
      </c>
      <c r="C3184" t="s">
        <v>37</v>
      </c>
      <c r="D3184" s="15">
        <v>45541.343958333331</v>
      </c>
      <c r="E3184" s="13" t="s">
        <v>21</v>
      </c>
      <c r="F3184" t="s">
        <v>22</v>
      </c>
      <c r="G3184">
        <v>25</v>
      </c>
      <c r="H3184" s="12">
        <v>1682.94</v>
      </c>
      <c r="I3184">
        <v>4.9489999999999998</v>
      </c>
      <c r="J3184" t="s">
        <v>1533</v>
      </c>
    </row>
    <row r="3185" spans="1:10" x14ac:dyDescent="0.25">
      <c r="A3185" t="s">
        <v>36</v>
      </c>
      <c r="B3185" t="s">
        <v>37</v>
      </c>
      <c r="C3185" t="s">
        <v>37</v>
      </c>
      <c r="D3185" s="15">
        <v>45541.344027777777</v>
      </c>
      <c r="E3185" s="13" t="s">
        <v>23</v>
      </c>
      <c r="F3185" t="s">
        <v>24</v>
      </c>
      <c r="G3185">
        <v>41</v>
      </c>
      <c r="H3185" s="12">
        <v>3799.84</v>
      </c>
      <c r="I3185">
        <v>2.734</v>
      </c>
      <c r="J3185" t="s">
        <v>1534</v>
      </c>
    </row>
    <row r="3186" spans="1:10" x14ac:dyDescent="0.25">
      <c r="A3186" t="s">
        <v>36</v>
      </c>
      <c r="B3186" t="s">
        <v>37</v>
      </c>
      <c r="C3186" t="s">
        <v>37</v>
      </c>
      <c r="D3186" s="15">
        <v>45541.3440625</v>
      </c>
      <c r="E3186" s="13" t="s">
        <v>23</v>
      </c>
      <c r="F3186" t="s">
        <v>25</v>
      </c>
      <c r="G3186">
        <v>40</v>
      </c>
      <c r="H3186" s="12">
        <v>3563.5</v>
      </c>
      <c r="I3186">
        <v>1.8879999999999999</v>
      </c>
      <c r="J3186" t="s">
        <v>1535</v>
      </c>
    </row>
    <row r="3187" spans="1:10" x14ac:dyDescent="0.25">
      <c r="A3187" t="s">
        <v>36</v>
      </c>
      <c r="B3187" t="s">
        <v>37</v>
      </c>
      <c r="C3187" t="s">
        <v>37</v>
      </c>
      <c r="D3187" s="15">
        <v>45541.344097222223</v>
      </c>
      <c r="E3187" s="13" t="s">
        <v>26</v>
      </c>
      <c r="F3187" t="s">
        <v>22</v>
      </c>
      <c r="G3187">
        <v>35</v>
      </c>
      <c r="H3187" s="12">
        <v>4775.0600000000004</v>
      </c>
      <c r="I3187">
        <v>5.8479999999999999</v>
      </c>
      <c r="J3187" t="s">
        <v>1536</v>
      </c>
    </row>
    <row r="3188" spans="1:10" x14ac:dyDescent="0.25">
      <c r="A3188" t="s">
        <v>36</v>
      </c>
      <c r="B3188" t="s">
        <v>37</v>
      </c>
      <c r="C3188" t="s">
        <v>37</v>
      </c>
      <c r="D3188" s="15">
        <v>45541.344166666669</v>
      </c>
      <c r="E3188" s="13" t="s">
        <v>27</v>
      </c>
      <c r="F3188" t="s">
        <v>22</v>
      </c>
      <c r="G3188">
        <v>35</v>
      </c>
      <c r="H3188" s="12">
        <v>3131.02</v>
      </c>
      <c r="I3188">
        <v>1.976</v>
      </c>
      <c r="J3188" t="s">
        <v>1537</v>
      </c>
    </row>
    <row r="3189" spans="1:10" x14ac:dyDescent="0.25">
      <c r="A3189" t="s">
        <v>36</v>
      </c>
      <c r="B3189" t="s">
        <v>37</v>
      </c>
      <c r="C3189" t="s">
        <v>37</v>
      </c>
      <c r="D3189" s="15">
        <v>45541.344270833331</v>
      </c>
      <c r="E3189" s="13" t="s">
        <v>27</v>
      </c>
      <c r="F3189" t="s">
        <v>28</v>
      </c>
      <c r="G3189">
        <v>53</v>
      </c>
      <c r="H3189" s="12">
        <v>3590.64</v>
      </c>
      <c r="I3189">
        <v>4.1029999999999998</v>
      </c>
      <c r="J3189" t="s">
        <v>1538</v>
      </c>
    </row>
    <row r="3190" spans="1:10" x14ac:dyDescent="0.25">
      <c r="A3190" t="s">
        <v>36</v>
      </c>
      <c r="B3190" t="s">
        <v>37</v>
      </c>
      <c r="C3190" t="s">
        <v>37</v>
      </c>
      <c r="D3190" s="15">
        <v>45541.344363425924</v>
      </c>
      <c r="E3190" s="13" t="s">
        <v>26</v>
      </c>
      <c r="F3190" t="s">
        <v>28</v>
      </c>
      <c r="G3190">
        <v>41</v>
      </c>
      <c r="H3190" s="12">
        <v>4783.51</v>
      </c>
      <c r="I3190">
        <v>6.5030000000000001</v>
      </c>
      <c r="J3190" t="s">
        <v>1539</v>
      </c>
    </row>
    <row r="3191" spans="1:10" x14ac:dyDescent="0.25">
      <c r="A3191" t="s">
        <v>36</v>
      </c>
      <c r="B3191" t="s">
        <v>37</v>
      </c>
      <c r="C3191" t="s">
        <v>37</v>
      </c>
      <c r="D3191" s="15">
        <v>45541.344456018516</v>
      </c>
      <c r="E3191" s="13" t="s">
        <v>35</v>
      </c>
      <c r="F3191" t="s">
        <v>33</v>
      </c>
      <c r="G3191">
        <v>1</v>
      </c>
      <c r="H3191" s="12">
        <v>1767071</v>
      </c>
      <c r="I3191">
        <v>3.4180000000000001</v>
      </c>
      <c r="J3191" t="s">
        <v>1540</v>
      </c>
    </row>
    <row r="3192" spans="1:10" x14ac:dyDescent="0.25">
      <c r="A3192" t="s">
        <v>36</v>
      </c>
      <c r="B3192" t="s">
        <v>37</v>
      </c>
      <c r="C3192" t="s">
        <v>37</v>
      </c>
      <c r="D3192" s="15">
        <v>45541.344490740739</v>
      </c>
      <c r="E3192" s="13" t="s">
        <v>34</v>
      </c>
      <c r="F3192" t="s">
        <v>22</v>
      </c>
      <c r="G3192">
        <v>47</v>
      </c>
      <c r="H3192" s="12">
        <v>5405.12</v>
      </c>
      <c r="I3192">
        <v>2.8530000000000002</v>
      </c>
      <c r="J3192" t="s">
        <v>1541</v>
      </c>
    </row>
    <row r="3193" spans="1:10" x14ac:dyDescent="0.25">
      <c r="A3193" t="s">
        <v>36</v>
      </c>
      <c r="B3193" t="s">
        <v>37</v>
      </c>
      <c r="C3193" t="s">
        <v>37</v>
      </c>
      <c r="D3193" s="15">
        <v>45541.344537037039</v>
      </c>
      <c r="E3193" s="13" t="s">
        <v>34</v>
      </c>
      <c r="F3193" t="s">
        <v>25</v>
      </c>
      <c r="G3193">
        <v>46</v>
      </c>
      <c r="H3193" s="12">
        <v>5168.3500000000004</v>
      </c>
      <c r="I3193">
        <v>1.806</v>
      </c>
      <c r="J3193" t="s">
        <v>1542</v>
      </c>
    </row>
    <row r="3194" spans="1:10" x14ac:dyDescent="0.25">
      <c r="A3194" t="s">
        <v>36</v>
      </c>
      <c r="B3194" t="s">
        <v>37</v>
      </c>
      <c r="C3194" t="s">
        <v>48</v>
      </c>
      <c r="D3194" s="15">
        <v>45541.350868055553</v>
      </c>
      <c r="E3194" s="13" t="s">
        <v>21</v>
      </c>
      <c r="F3194" t="s">
        <v>22</v>
      </c>
      <c r="G3194">
        <v>26</v>
      </c>
      <c r="H3194" s="12">
        <v>745.47</v>
      </c>
      <c r="I3194">
        <v>2.6709999999999998</v>
      </c>
      <c r="J3194" t="s">
        <v>1543</v>
      </c>
    </row>
    <row r="3195" spans="1:10" x14ac:dyDescent="0.25">
      <c r="A3195" t="s">
        <v>36</v>
      </c>
      <c r="B3195" t="s">
        <v>37</v>
      </c>
      <c r="C3195" t="s">
        <v>48</v>
      </c>
      <c r="D3195" s="15">
        <v>45541.350914351853</v>
      </c>
      <c r="E3195" s="13" t="s">
        <v>23</v>
      </c>
      <c r="F3195" t="s">
        <v>24</v>
      </c>
      <c r="G3195">
        <v>40</v>
      </c>
      <c r="H3195" s="12">
        <v>1158.82</v>
      </c>
      <c r="I3195">
        <v>2.54</v>
      </c>
      <c r="J3195" t="s">
        <v>1544</v>
      </c>
    </row>
    <row r="3196" spans="1:10" x14ac:dyDescent="0.25">
      <c r="A3196" t="s">
        <v>36</v>
      </c>
      <c r="B3196" t="s">
        <v>37</v>
      </c>
      <c r="C3196" t="s">
        <v>48</v>
      </c>
      <c r="D3196" s="15">
        <v>45541.350949074076</v>
      </c>
      <c r="E3196" s="13" t="s">
        <v>23</v>
      </c>
      <c r="F3196" t="s">
        <v>25</v>
      </c>
      <c r="G3196">
        <v>38</v>
      </c>
      <c r="H3196" s="12">
        <v>921.79</v>
      </c>
      <c r="I3196">
        <v>1.9450000000000001</v>
      </c>
      <c r="J3196" t="s">
        <v>1545</v>
      </c>
    </row>
    <row r="3197" spans="1:10" x14ac:dyDescent="0.25">
      <c r="A3197" t="s">
        <v>36</v>
      </c>
      <c r="B3197" t="s">
        <v>37</v>
      </c>
      <c r="C3197" t="s">
        <v>48</v>
      </c>
      <c r="D3197" s="15">
        <v>45541.350983796299</v>
      </c>
      <c r="E3197" s="13" t="s">
        <v>26</v>
      </c>
      <c r="F3197" t="s">
        <v>22</v>
      </c>
      <c r="G3197">
        <v>37</v>
      </c>
      <c r="H3197" s="12">
        <v>1628.36</v>
      </c>
      <c r="I3197">
        <v>5.1319999999999997</v>
      </c>
      <c r="J3197" t="s">
        <v>1546</v>
      </c>
    </row>
    <row r="3198" spans="1:10" x14ac:dyDescent="0.25">
      <c r="A3198" t="s">
        <v>36</v>
      </c>
      <c r="B3198" t="s">
        <v>37</v>
      </c>
      <c r="C3198" t="s">
        <v>48</v>
      </c>
      <c r="D3198" s="15">
        <v>45541.351053240738</v>
      </c>
      <c r="E3198" s="13" t="s">
        <v>27</v>
      </c>
      <c r="F3198" t="s">
        <v>22</v>
      </c>
      <c r="G3198">
        <v>33</v>
      </c>
      <c r="H3198" s="12">
        <v>911.34</v>
      </c>
      <c r="I3198">
        <v>2.4710000000000001</v>
      </c>
      <c r="J3198" t="s">
        <v>1547</v>
      </c>
    </row>
    <row r="3199" spans="1:10" x14ac:dyDescent="0.25">
      <c r="A3199" t="s">
        <v>36</v>
      </c>
      <c r="B3199" t="s">
        <v>37</v>
      </c>
      <c r="C3199" t="s">
        <v>48</v>
      </c>
      <c r="D3199" s="15">
        <v>45541.351145833331</v>
      </c>
      <c r="E3199" s="13" t="s">
        <v>27</v>
      </c>
      <c r="F3199" t="s">
        <v>28</v>
      </c>
      <c r="G3199">
        <v>51</v>
      </c>
      <c r="H3199" s="12">
        <v>937.51</v>
      </c>
      <c r="I3199">
        <v>2.2709999999999999</v>
      </c>
      <c r="J3199" t="s">
        <v>1548</v>
      </c>
    </row>
    <row r="3200" spans="1:10" x14ac:dyDescent="0.25">
      <c r="A3200" t="s">
        <v>36</v>
      </c>
      <c r="B3200" t="s">
        <v>37</v>
      </c>
      <c r="C3200" t="s">
        <v>48</v>
      </c>
      <c r="D3200" s="15">
        <v>45541.351226851853</v>
      </c>
      <c r="E3200" s="13" t="s">
        <v>26</v>
      </c>
      <c r="F3200" t="s">
        <v>28</v>
      </c>
      <c r="G3200">
        <v>41</v>
      </c>
      <c r="H3200" s="12">
        <v>1391.94</v>
      </c>
      <c r="I3200">
        <v>4.5529999999999999</v>
      </c>
      <c r="J3200" t="s">
        <v>1549</v>
      </c>
    </row>
    <row r="3201" spans="1:10" x14ac:dyDescent="0.25">
      <c r="A3201" t="s">
        <v>36</v>
      </c>
      <c r="B3201" t="s">
        <v>37</v>
      </c>
      <c r="C3201" t="s">
        <v>48</v>
      </c>
      <c r="D3201" s="15">
        <v>45541.351284722223</v>
      </c>
      <c r="E3201" s="13" t="s">
        <v>35</v>
      </c>
      <c r="F3201" t="s">
        <v>33</v>
      </c>
      <c r="G3201">
        <v>1</v>
      </c>
      <c r="H3201" s="12">
        <v>1761181</v>
      </c>
      <c r="I3201">
        <v>3.46</v>
      </c>
      <c r="J3201" t="s">
        <v>1550</v>
      </c>
    </row>
    <row r="3202" spans="1:10" x14ac:dyDescent="0.25">
      <c r="A3202" t="s">
        <v>36</v>
      </c>
      <c r="B3202" t="s">
        <v>37</v>
      </c>
      <c r="C3202" t="s">
        <v>48</v>
      </c>
      <c r="D3202" s="15">
        <v>45541.351331018515</v>
      </c>
      <c r="E3202" s="13" t="s">
        <v>34</v>
      </c>
      <c r="F3202" t="s">
        <v>22</v>
      </c>
      <c r="G3202">
        <v>48</v>
      </c>
      <c r="H3202" s="12">
        <v>1751.71</v>
      </c>
      <c r="I3202">
        <v>2.798</v>
      </c>
      <c r="J3202" t="s">
        <v>1551</v>
      </c>
    </row>
    <row r="3203" spans="1:10" x14ac:dyDescent="0.25">
      <c r="A3203" t="s">
        <v>36</v>
      </c>
      <c r="B3203" t="s">
        <v>37</v>
      </c>
      <c r="C3203" t="s">
        <v>48</v>
      </c>
      <c r="D3203" s="15">
        <v>45541.351365740738</v>
      </c>
      <c r="E3203" s="13" t="s">
        <v>34</v>
      </c>
      <c r="F3203" t="s">
        <v>25</v>
      </c>
      <c r="G3203">
        <v>46</v>
      </c>
      <c r="H3203" s="12">
        <v>1514.17</v>
      </c>
      <c r="I3203">
        <v>1.7230000000000001</v>
      </c>
      <c r="J3203" t="s">
        <v>1552</v>
      </c>
    </row>
    <row r="3204" spans="1:10" x14ac:dyDescent="0.25">
      <c r="A3204" t="s">
        <v>36</v>
      </c>
      <c r="B3204" t="s">
        <v>37</v>
      </c>
      <c r="C3204" t="s">
        <v>37</v>
      </c>
      <c r="D3204" s="15">
        <v>45541.385625000003</v>
      </c>
      <c r="E3204" s="13" t="s">
        <v>21</v>
      </c>
      <c r="F3204" t="s">
        <v>22</v>
      </c>
      <c r="G3204">
        <v>25</v>
      </c>
      <c r="H3204" s="12">
        <v>1682.94</v>
      </c>
      <c r="I3204">
        <v>4.2759999999999998</v>
      </c>
      <c r="J3204" t="s">
        <v>1553</v>
      </c>
    </row>
    <row r="3205" spans="1:10" x14ac:dyDescent="0.25">
      <c r="A3205" t="s">
        <v>36</v>
      </c>
      <c r="B3205" t="s">
        <v>37</v>
      </c>
      <c r="C3205" t="s">
        <v>37</v>
      </c>
      <c r="D3205" s="15">
        <v>45541.385682870372</v>
      </c>
      <c r="E3205" s="13" t="s">
        <v>23</v>
      </c>
      <c r="F3205" t="s">
        <v>24</v>
      </c>
      <c r="G3205">
        <v>41</v>
      </c>
      <c r="H3205" s="12">
        <v>3799.84</v>
      </c>
      <c r="I3205">
        <v>2.9660000000000002</v>
      </c>
      <c r="J3205" t="s">
        <v>1554</v>
      </c>
    </row>
    <row r="3206" spans="1:10" x14ac:dyDescent="0.25">
      <c r="A3206" t="s">
        <v>36</v>
      </c>
      <c r="B3206" t="s">
        <v>37</v>
      </c>
      <c r="C3206" t="s">
        <v>37</v>
      </c>
      <c r="D3206" s="15">
        <v>45541.385729166665</v>
      </c>
      <c r="E3206" s="13" t="s">
        <v>23</v>
      </c>
      <c r="F3206" t="s">
        <v>25</v>
      </c>
      <c r="G3206">
        <v>40</v>
      </c>
      <c r="H3206" s="12">
        <v>3563.5</v>
      </c>
      <c r="I3206">
        <v>1.8280000000000001</v>
      </c>
      <c r="J3206" t="s">
        <v>1555</v>
      </c>
    </row>
    <row r="3207" spans="1:10" x14ac:dyDescent="0.25">
      <c r="A3207" t="s">
        <v>36</v>
      </c>
      <c r="B3207" t="s">
        <v>37</v>
      </c>
      <c r="C3207" t="s">
        <v>37</v>
      </c>
      <c r="D3207" s="15">
        <v>45541.385752314818</v>
      </c>
      <c r="E3207" s="13" t="s">
        <v>26</v>
      </c>
      <c r="F3207" t="s">
        <v>22</v>
      </c>
      <c r="G3207">
        <v>35</v>
      </c>
      <c r="H3207" s="12">
        <v>4775.0600000000004</v>
      </c>
      <c r="I3207">
        <v>5.9160000000000004</v>
      </c>
      <c r="J3207" t="s">
        <v>1556</v>
      </c>
    </row>
    <row r="3208" spans="1:10" x14ac:dyDescent="0.25">
      <c r="A3208" t="s">
        <v>36</v>
      </c>
      <c r="B3208" t="s">
        <v>37</v>
      </c>
      <c r="C3208" t="s">
        <v>37</v>
      </c>
      <c r="D3208" s="15">
        <v>45541.385821759257</v>
      </c>
      <c r="E3208" s="13" t="s">
        <v>27</v>
      </c>
      <c r="F3208" t="s">
        <v>22</v>
      </c>
      <c r="G3208">
        <v>34</v>
      </c>
      <c r="H3208" s="12">
        <v>2894.37</v>
      </c>
      <c r="I3208">
        <v>1.774</v>
      </c>
      <c r="J3208" t="s">
        <v>1557</v>
      </c>
    </row>
    <row r="3209" spans="1:10" x14ac:dyDescent="0.25">
      <c r="A3209" t="s">
        <v>36</v>
      </c>
      <c r="B3209" t="s">
        <v>37</v>
      </c>
      <c r="C3209" t="s">
        <v>37</v>
      </c>
      <c r="D3209" s="15">
        <v>45541.385949074072</v>
      </c>
      <c r="E3209" s="13" t="s">
        <v>27</v>
      </c>
      <c r="F3209" t="s">
        <v>28</v>
      </c>
      <c r="G3209">
        <v>54</v>
      </c>
      <c r="H3209" s="12">
        <v>3827.29</v>
      </c>
      <c r="I3209">
        <v>3.1019999999999999</v>
      </c>
      <c r="J3209" t="s">
        <v>1558</v>
      </c>
    </row>
    <row r="3210" spans="1:10" x14ac:dyDescent="0.25">
      <c r="A3210" t="s">
        <v>36</v>
      </c>
      <c r="B3210" t="s">
        <v>37</v>
      </c>
      <c r="C3210" t="s">
        <v>37</v>
      </c>
      <c r="D3210" s="15">
        <v>45541.386030092595</v>
      </c>
      <c r="E3210" s="13" t="s">
        <v>26</v>
      </c>
      <c r="F3210" t="s">
        <v>28</v>
      </c>
      <c r="G3210">
        <v>41</v>
      </c>
      <c r="H3210" s="12">
        <v>4783.51</v>
      </c>
      <c r="I3210">
        <v>5.5259999999999998</v>
      </c>
      <c r="J3210" t="s">
        <v>1559</v>
      </c>
    </row>
    <row r="3211" spans="1:10" x14ac:dyDescent="0.25">
      <c r="A3211" t="s">
        <v>36</v>
      </c>
      <c r="B3211" t="s">
        <v>37</v>
      </c>
      <c r="C3211" t="s">
        <v>37</v>
      </c>
      <c r="D3211" s="15">
        <v>45541.386099537034</v>
      </c>
      <c r="E3211" s="13" t="s">
        <v>35</v>
      </c>
      <c r="F3211" t="s">
        <v>33</v>
      </c>
      <c r="G3211">
        <v>1</v>
      </c>
      <c r="H3211" s="12">
        <v>1767564</v>
      </c>
      <c r="I3211">
        <v>3.403</v>
      </c>
      <c r="J3211" t="s">
        <v>1560</v>
      </c>
    </row>
    <row r="3212" spans="1:10" x14ac:dyDescent="0.25">
      <c r="A3212" t="s">
        <v>36</v>
      </c>
      <c r="B3212" t="s">
        <v>37</v>
      </c>
      <c r="C3212" t="s">
        <v>37</v>
      </c>
      <c r="D3212" s="15">
        <v>45541.386145833334</v>
      </c>
      <c r="E3212" s="13" t="s">
        <v>34</v>
      </c>
      <c r="F3212" t="s">
        <v>22</v>
      </c>
      <c r="G3212">
        <v>47</v>
      </c>
      <c r="H3212" s="12">
        <v>5405.12</v>
      </c>
      <c r="I3212">
        <v>2.694</v>
      </c>
      <c r="J3212" t="s">
        <v>1561</v>
      </c>
    </row>
    <row r="3213" spans="1:10" x14ac:dyDescent="0.25">
      <c r="A3213" t="s">
        <v>36</v>
      </c>
      <c r="B3213" t="s">
        <v>37</v>
      </c>
      <c r="C3213" t="s">
        <v>37</v>
      </c>
      <c r="D3213" s="15">
        <v>45541.386180555557</v>
      </c>
      <c r="E3213" s="13" t="s">
        <v>34</v>
      </c>
      <c r="F3213" t="s">
        <v>25</v>
      </c>
      <c r="G3213">
        <v>46</v>
      </c>
      <c r="H3213" s="12">
        <v>5168.3500000000004</v>
      </c>
      <c r="I3213">
        <v>1.738</v>
      </c>
      <c r="J3213" t="s">
        <v>1562</v>
      </c>
    </row>
    <row r="3214" spans="1:10" x14ac:dyDescent="0.25">
      <c r="A3214" t="s">
        <v>36</v>
      </c>
      <c r="B3214" t="s">
        <v>37</v>
      </c>
      <c r="C3214" t="s">
        <v>48</v>
      </c>
      <c r="D3214" s="15">
        <v>45541.392534722225</v>
      </c>
      <c r="E3214" s="13" t="s">
        <v>21</v>
      </c>
      <c r="F3214" t="s">
        <v>22</v>
      </c>
      <c r="G3214">
        <v>26</v>
      </c>
      <c r="H3214" s="12">
        <v>745.48</v>
      </c>
      <c r="I3214">
        <v>2.786</v>
      </c>
      <c r="J3214" t="s">
        <v>1563</v>
      </c>
    </row>
    <row r="3215" spans="1:10" x14ac:dyDescent="0.25">
      <c r="A3215" t="s">
        <v>36</v>
      </c>
      <c r="B3215" t="s">
        <v>37</v>
      </c>
      <c r="C3215" t="s">
        <v>48</v>
      </c>
      <c r="D3215" s="15">
        <v>45541.392581018517</v>
      </c>
      <c r="E3215" s="13" t="s">
        <v>23</v>
      </c>
      <c r="F3215" t="s">
        <v>24</v>
      </c>
      <c r="G3215">
        <v>40</v>
      </c>
      <c r="H3215" s="12">
        <v>1158.83</v>
      </c>
      <c r="I3215">
        <v>3.2480000000000002</v>
      </c>
      <c r="J3215" t="s">
        <v>1564</v>
      </c>
    </row>
    <row r="3216" spans="1:10" x14ac:dyDescent="0.25">
      <c r="A3216" t="s">
        <v>36</v>
      </c>
      <c r="B3216" t="s">
        <v>37</v>
      </c>
      <c r="C3216" t="s">
        <v>48</v>
      </c>
      <c r="D3216" s="15">
        <v>45541.392627314817</v>
      </c>
      <c r="E3216" s="13" t="s">
        <v>23</v>
      </c>
      <c r="F3216" t="s">
        <v>25</v>
      </c>
      <c r="G3216">
        <v>38</v>
      </c>
      <c r="H3216" s="12">
        <v>921.79</v>
      </c>
      <c r="I3216">
        <v>1.851</v>
      </c>
      <c r="J3216" t="s">
        <v>1565</v>
      </c>
    </row>
    <row r="3217" spans="1:10" x14ac:dyDescent="0.25">
      <c r="A3217" t="s">
        <v>36</v>
      </c>
      <c r="B3217" t="s">
        <v>37</v>
      </c>
      <c r="C3217" t="s">
        <v>48</v>
      </c>
      <c r="D3217" s="15">
        <v>45541.392650462964</v>
      </c>
      <c r="E3217" s="13" t="s">
        <v>26</v>
      </c>
      <c r="F3217" t="s">
        <v>22</v>
      </c>
      <c r="G3217">
        <v>35</v>
      </c>
      <c r="H3217" s="12">
        <v>1391.28</v>
      </c>
      <c r="I3217">
        <v>4.8639999999999999</v>
      </c>
      <c r="J3217" t="s">
        <v>1566</v>
      </c>
    </row>
    <row r="3218" spans="1:10" x14ac:dyDescent="0.25">
      <c r="A3218" t="s">
        <v>36</v>
      </c>
      <c r="B3218" t="s">
        <v>37</v>
      </c>
      <c r="C3218" t="s">
        <v>48</v>
      </c>
      <c r="D3218" s="15">
        <v>45541.392708333333</v>
      </c>
      <c r="E3218" s="13" t="s">
        <v>27</v>
      </c>
      <c r="F3218" t="s">
        <v>22</v>
      </c>
      <c r="G3218">
        <v>33</v>
      </c>
      <c r="H3218" s="12">
        <v>911.35</v>
      </c>
      <c r="I3218">
        <v>1.6419999999999999</v>
      </c>
      <c r="J3218" t="s">
        <v>1567</v>
      </c>
    </row>
    <row r="3219" spans="1:10" x14ac:dyDescent="0.25">
      <c r="A3219" t="s">
        <v>36</v>
      </c>
      <c r="B3219" t="s">
        <v>37</v>
      </c>
      <c r="C3219" t="s">
        <v>48</v>
      </c>
      <c r="D3219" s="15">
        <v>45541.392789351848</v>
      </c>
      <c r="E3219" s="13" t="s">
        <v>27</v>
      </c>
      <c r="F3219" t="s">
        <v>28</v>
      </c>
      <c r="G3219">
        <v>53</v>
      </c>
      <c r="H3219" s="12">
        <v>1174.58</v>
      </c>
      <c r="I3219">
        <v>2.1920000000000002</v>
      </c>
      <c r="J3219" t="s">
        <v>1568</v>
      </c>
    </row>
    <row r="3220" spans="1:10" x14ac:dyDescent="0.25">
      <c r="A3220" t="s">
        <v>36</v>
      </c>
      <c r="B3220" t="s">
        <v>37</v>
      </c>
      <c r="C3220" t="s">
        <v>48</v>
      </c>
      <c r="D3220" s="15">
        <v>45541.392858796295</v>
      </c>
      <c r="E3220" s="13" t="s">
        <v>26</v>
      </c>
      <c r="F3220" t="s">
        <v>28</v>
      </c>
      <c r="G3220">
        <v>41</v>
      </c>
      <c r="H3220" s="12">
        <v>1391.93</v>
      </c>
      <c r="I3220">
        <v>4.9530000000000003</v>
      </c>
      <c r="J3220" t="s">
        <v>1569</v>
      </c>
    </row>
    <row r="3221" spans="1:10" x14ac:dyDescent="0.25">
      <c r="A3221" t="s">
        <v>36</v>
      </c>
      <c r="B3221" t="s">
        <v>37</v>
      </c>
      <c r="C3221" t="s">
        <v>48</v>
      </c>
      <c r="D3221" s="15">
        <v>45541.392928240741</v>
      </c>
      <c r="E3221" s="13" t="s">
        <v>35</v>
      </c>
      <c r="F3221" t="s">
        <v>33</v>
      </c>
      <c r="G3221">
        <v>1</v>
      </c>
      <c r="H3221" s="12">
        <v>1761734</v>
      </c>
      <c r="I3221">
        <v>2.9830000000000001</v>
      </c>
      <c r="J3221" t="s">
        <v>1570</v>
      </c>
    </row>
    <row r="3222" spans="1:10" x14ac:dyDescent="0.25">
      <c r="A3222" t="s">
        <v>36</v>
      </c>
      <c r="B3222" t="s">
        <v>37</v>
      </c>
      <c r="C3222" t="s">
        <v>48</v>
      </c>
      <c r="D3222" s="15">
        <v>45541.392962962964</v>
      </c>
      <c r="E3222" s="13" t="s">
        <v>34</v>
      </c>
      <c r="F3222" t="s">
        <v>22</v>
      </c>
      <c r="G3222">
        <v>48</v>
      </c>
      <c r="H3222" s="12">
        <v>1751.72</v>
      </c>
      <c r="I3222">
        <v>3.3839999999999999</v>
      </c>
      <c r="J3222" t="s">
        <v>1571</v>
      </c>
    </row>
    <row r="3223" spans="1:10" x14ac:dyDescent="0.25">
      <c r="A3223" t="s">
        <v>36</v>
      </c>
      <c r="B3223" t="s">
        <v>37</v>
      </c>
      <c r="C3223" t="s">
        <v>48</v>
      </c>
      <c r="D3223" s="15">
        <v>45541.393009259256</v>
      </c>
      <c r="E3223" s="13" t="s">
        <v>34</v>
      </c>
      <c r="F3223" t="s">
        <v>25</v>
      </c>
      <c r="G3223">
        <v>46</v>
      </c>
      <c r="H3223" s="12">
        <v>1514.17</v>
      </c>
      <c r="I3223">
        <v>3.202</v>
      </c>
      <c r="J3223" t="s">
        <v>1572</v>
      </c>
    </row>
    <row r="3224" spans="1:10" x14ac:dyDescent="0.25">
      <c r="A3224" t="s">
        <v>36</v>
      </c>
      <c r="B3224" t="s">
        <v>37</v>
      </c>
      <c r="C3224" t="s">
        <v>37</v>
      </c>
      <c r="D3224" s="15">
        <v>45541.427499999998</v>
      </c>
      <c r="E3224" s="13" t="s">
        <v>21</v>
      </c>
      <c r="F3224" t="s">
        <v>22</v>
      </c>
      <c r="G3224">
        <v>25</v>
      </c>
      <c r="H3224" s="12">
        <v>1682.94</v>
      </c>
      <c r="I3224">
        <v>4.681</v>
      </c>
      <c r="J3224" t="s">
        <v>1573</v>
      </c>
    </row>
    <row r="3225" spans="1:10" x14ac:dyDescent="0.25">
      <c r="A3225" t="s">
        <v>36</v>
      </c>
      <c r="B3225" t="s">
        <v>37</v>
      </c>
      <c r="C3225" t="s">
        <v>37</v>
      </c>
      <c r="D3225" s="15">
        <v>45541.427569444444</v>
      </c>
      <c r="E3225" s="13" t="s">
        <v>23</v>
      </c>
      <c r="F3225" t="s">
        <v>24</v>
      </c>
      <c r="G3225">
        <v>41</v>
      </c>
      <c r="H3225" s="12">
        <v>3799.84</v>
      </c>
      <c r="I3225">
        <v>3.2629999999999999</v>
      </c>
      <c r="J3225" t="s">
        <v>1574</v>
      </c>
    </row>
    <row r="3226" spans="1:10" x14ac:dyDescent="0.25">
      <c r="A3226" t="s">
        <v>36</v>
      </c>
      <c r="B3226" t="s">
        <v>37</v>
      </c>
      <c r="C3226" t="s">
        <v>37</v>
      </c>
      <c r="D3226" s="15">
        <v>45541.427615740744</v>
      </c>
      <c r="E3226" s="13" t="s">
        <v>23</v>
      </c>
      <c r="F3226" t="s">
        <v>25</v>
      </c>
      <c r="G3226">
        <v>40</v>
      </c>
      <c r="H3226" s="12">
        <v>3563.5</v>
      </c>
      <c r="I3226">
        <v>1.9039999999999999</v>
      </c>
      <c r="J3226" t="s">
        <v>1575</v>
      </c>
    </row>
    <row r="3227" spans="1:10" x14ac:dyDescent="0.25">
      <c r="A3227" t="s">
        <v>36</v>
      </c>
      <c r="B3227" t="s">
        <v>37</v>
      </c>
      <c r="C3227" t="s">
        <v>37</v>
      </c>
      <c r="D3227" s="15">
        <v>45541.42763888889</v>
      </c>
      <c r="E3227" s="13" t="s">
        <v>26</v>
      </c>
      <c r="F3227" t="s">
        <v>22</v>
      </c>
      <c r="G3227">
        <v>35</v>
      </c>
      <c r="H3227" s="12">
        <v>4775.05</v>
      </c>
      <c r="I3227">
        <v>5.6079999999999997</v>
      </c>
      <c r="J3227" t="s">
        <v>1576</v>
      </c>
    </row>
    <row r="3228" spans="1:10" x14ac:dyDescent="0.25">
      <c r="A3228" t="s">
        <v>36</v>
      </c>
      <c r="B3228" t="s">
        <v>37</v>
      </c>
      <c r="C3228" t="s">
        <v>37</v>
      </c>
      <c r="D3228" s="15">
        <v>45541.427708333336</v>
      </c>
      <c r="E3228" s="13" t="s">
        <v>27</v>
      </c>
      <c r="F3228" t="s">
        <v>22</v>
      </c>
      <c r="G3228">
        <v>35</v>
      </c>
      <c r="H3228" s="12">
        <v>3131.02</v>
      </c>
      <c r="I3228">
        <v>1.923</v>
      </c>
      <c r="J3228" t="s">
        <v>1577</v>
      </c>
    </row>
    <row r="3229" spans="1:10" x14ac:dyDescent="0.25">
      <c r="A3229" t="s">
        <v>36</v>
      </c>
      <c r="B3229" t="s">
        <v>37</v>
      </c>
      <c r="C3229" t="s">
        <v>37</v>
      </c>
      <c r="D3229" s="15">
        <v>45541.427789351852</v>
      </c>
      <c r="E3229" s="13" t="s">
        <v>27</v>
      </c>
      <c r="F3229" t="s">
        <v>28</v>
      </c>
      <c r="G3229">
        <v>54</v>
      </c>
      <c r="H3229" s="12">
        <v>3827.29</v>
      </c>
      <c r="I3229">
        <v>2.577</v>
      </c>
      <c r="J3229" t="s">
        <v>1578</v>
      </c>
    </row>
    <row r="3230" spans="1:10" x14ac:dyDescent="0.25">
      <c r="A3230" t="s">
        <v>36</v>
      </c>
      <c r="B3230" t="s">
        <v>37</v>
      </c>
      <c r="C3230" t="s">
        <v>37</v>
      </c>
      <c r="D3230" s="15">
        <v>45541.427881944444</v>
      </c>
      <c r="E3230" s="13" t="s">
        <v>26</v>
      </c>
      <c r="F3230" t="s">
        <v>28</v>
      </c>
      <c r="G3230">
        <v>40</v>
      </c>
      <c r="H3230" s="12">
        <v>4546.8599999999997</v>
      </c>
      <c r="I3230">
        <v>5.875</v>
      </c>
      <c r="J3230" t="s">
        <v>1579</v>
      </c>
    </row>
    <row r="3231" spans="1:10" x14ac:dyDescent="0.25">
      <c r="A3231" t="s">
        <v>36</v>
      </c>
      <c r="B3231" t="s">
        <v>37</v>
      </c>
      <c r="C3231" t="s">
        <v>37</v>
      </c>
      <c r="D3231" s="15">
        <v>45541.427951388891</v>
      </c>
      <c r="E3231" s="13" t="s">
        <v>35</v>
      </c>
      <c r="F3231" t="s">
        <v>33</v>
      </c>
      <c r="G3231">
        <v>1</v>
      </c>
      <c r="H3231" s="12">
        <v>1768057</v>
      </c>
      <c r="I3231">
        <v>2.843</v>
      </c>
      <c r="J3231" t="s">
        <v>1580</v>
      </c>
    </row>
    <row r="3232" spans="1:10" x14ac:dyDescent="0.25">
      <c r="A3232" t="s">
        <v>36</v>
      </c>
      <c r="B3232" t="s">
        <v>37</v>
      </c>
      <c r="C3232" t="s">
        <v>37</v>
      </c>
      <c r="D3232" s="15">
        <v>45541.427997685183</v>
      </c>
      <c r="E3232" s="13" t="s">
        <v>34</v>
      </c>
      <c r="F3232" t="s">
        <v>22</v>
      </c>
      <c r="G3232">
        <v>47</v>
      </c>
      <c r="H3232" s="12">
        <v>5405.12</v>
      </c>
      <c r="I3232">
        <v>3.78</v>
      </c>
      <c r="J3232" t="s">
        <v>1581</v>
      </c>
    </row>
    <row r="3233" spans="1:10" x14ac:dyDescent="0.25">
      <c r="A3233" t="s">
        <v>36</v>
      </c>
      <c r="B3233" t="s">
        <v>37</v>
      </c>
      <c r="C3233" t="s">
        <v>37</v>
      </c>
      <c r="D3233" s="15">
        <v>45541.428043981483</v>
      </c>
      <c r="E3233" s="13" t="s">
        <v>34</v>
      </c>
      <c r="F3233" t="s">
        <v>25</v>
      </c>
      <c r="G3233">
        <v>46</v>
      </c>
      <c r="H3233" s="12">
        <v>5168.3500000000004</v>
      </c>
      <c r="I3233">
        <v>4.3330000000000002</v>
      </c>
      <c r="J3233" t="s">
        <v>1582</v>
      </c>
    </row>
    <row r="3234" spans="1:10" x14ac:dyDescent="0.25">
      <c r="A3234" t="s">
        <v>36</v>
      </c>
      <c r="B3234" t="s">
        <v>37</v>
      </c>
      <c r="C3234" t="s">
        <v>48</v>
      </c>
      <c r="D3234" s="15">
        <v>45541.434201388889</v>
      </c>
      <c r="E3234" s="13" t="s">
        <v>21</v>
      </c>
      <c r="F3234" t="s">
        <v>22</v>
      </c>
      <c r="G3234">
        <v>24</v>
      </c>
      <c r="H3234" s="12">
        <v>743.15</v>
      </c>
      <c r="I3234">
        <v>2.383</v>
      </c>
      <c r="J3234" t="s">
        <v>1583</v>
      </c>
    </row>
    <row r="3235" spans="1:10" x14ac:dyDescent="0.25">
      <c r="A3235" t="s">
        <v>36</v>
      </c>
      <c r="B3235" t="s">
        <v>37</v>
      </c>
      <c r="C3235" t="s">
        <v>48</v>
      </c>
      <c r="D3235" s="15">
        <v>45541.434247685182</v>
      </c>
      <c r="E3235" s="13" t="s">
        <v>23</v>
      </c>
      <c r="F3235" t="s">
        <v>24</v>
      </c>
      <c r="G3235">
        <v>42</v>
      </c>
      <c r="H3235" s="12">
        <v>1161.1600000000001</v>
      </c>
      <c r="I3235">
        <v>2.7549999999999999</v>
      </c>
      <c r="J3235" t="s">
        <v>1584</v>
      </c>
    </row>
    <row r="3236" spans="1:10" x14ac:dyDescent="0.25">
      <c r="A3236" t="s">
        <v>36</v>
      </c>
      <c r="B3236" t="s">
        <v>37</v>
      </c>
      <c r="C3236" t="s">
        <v>48</v>
      </c>
      <c r="D3236" s="15">
        <v>45541.434282407405</v>
      </c>
      <c r="E3236" s="13" t="s">
        <v>23</v>
      </c>
      <c r="F3236" t="s">
        <v>25</v>
      </c>
      <c r="G3236">
        <v>38</v>
      </c>
      <c r="H3236" s="12">
        <v>921.78</v>
      </c>
      <c r="I3236">
        <v>1.7450000000000001</v>
      </c>
      <c r="J3236" t="s">
        <v>1585</v>
      </c>
    </row>
    <row r="3237" spans="1:10" x14ac:dyDescent="0.25">
      <c r="A3237" t="s">
        <v>36</v>
      </c>
      <c r="B3237" t="s">
        <v>37</v>
      </c>
      <c r="C3237" t="s">
        <v>48</v>
      </c>
      <c r="D3237" s="15">
        <v>45541.434317129628</v>
      </c>
      <c r="E3237" s="13" t="s">
        <v>26</v>
      </c>
      <c r="F3237" t="s">
        <v>22</v>
      </c>
      <c r="G3237">
        <v>35</v>
      </c>
      <c r="H3237" s="12">
        <v>1391.29</v>
      </c>
      <c r="I3237">
        <v>4.5890000000000004</v>
      </c>
      <c r="J3237" t="s">
        <v>1586</v>
      </c>
    </row>
    <row r="3238" spans="1:10" x14ac:dyDescent="0.25">
      <c r="A3238" t="s">
        <v>36</v>
      </c>
      <c r="B3238" t="s">
        <v>37</v>
      </c>
      <c r="C3238" t="s">
        <v>48</v>
      </c>
      <c r="D3238" s="15">
        <v>45541.434374999997</v>
      </c>
      <c r="E3238" s="13" t="s">
        <v>27</v>
      </c>
      <c r="F3238" t="s">
        <v>22</v>
      </c>
      <c r="G3238">
        <v>33</v>
      </c>
      <c r="H3238" s="12">
        <v>911.34</v>
      </c>
      <c r="I3238">
        <v>1.5249999999999999</v>
      </c>
      <c r="J3238" t="s">
        <v>1587</v>
      </c>
    </row>
    <row r="3239" spans="1:10" x14ac:dyDescent="0.25">
      <c r="A3239" t="s">
        <v>36</v>
      </c>
      <c r="B3239" t="s">
        <v>37</v>
      </c>
      <c r="C3239" t="s">
        <v>48</v>
      </c>
      <c r="D3239" s="15">
        <v>45541.434444444443</v>
      </c>
      <c r="E3239" s="13" t="s">
        <v>27</v>
      </c>
      <c r="F3239" t="s">
        <v>28</v>
      </c>
      <c r="G3239">
        <v>53</v>
      </c>
      <c r="H3239" s="12">
        <v>1174.57</v>
      </c>
      <c r="I3239">
        <v>2.1640000000000001</v>
      </c>
      <c r="J3239" t="s">
        <v>1588</v>
      </c>
    </row>
    <row r="3240" spans="1:10" x14ac:dyDescent="0.25">
      <c r="A3240" t="s">
        <v>36</v>
      </c>
      <c r="B3240" t="s">
        <v>37</v>
      </c>
      <c r="C3240" t="s">
        <v>48</v>
      </c>
      <c r="D3240" s="15">
        <v>45541.434513888889</v>
      </c>
      <c r="E3240" s="13" t="s">
        <v>26</v>
      </c>
      <c r="F3240" t="s">
        <v>28</v>
      </c>
      <c r="G3240">
        <v>41</v>
      </c>
      <c r="H3240" s="12">
        <v>1391.93</v>
      </c>
      <c r="I3240">
        <v>4.8339999999999996</v>
      </c>
      <c r="J3240" t="s">
        <v>1589</v>
      </c>
    </row>
    <row r="3241" spans="1:10" x14ac:dyDescent="0.25">
      <c r="A3241" t="s">
        <v>36</v>
      </c>
      <c r="B3241" t="s">
        <v>37</v>
      </c>
      <c r="C3241" t="s">
        <v>48</v>
      </c>
      <c r="D3241" s="15">
        <v>45541.434571759259</v>
      </c>
      <c r="E3241" s="13" t="s">
        <v>35</v>
      </c>
      <c r="F3241" t="s">
        <v>33</v>
      </c>
      <c r="G3241">
        <v>1</v>
      </c>
      <c r="H3241" s="12">
        <v>1762287</v>
      </c>
      <c r="I3241">
        <v>2.4569999999999999</v>
      </c>
      <c r="J3241" t="s">
        <v>1590</v>
      </c>
    </row>
    <row r="3242" spans="1:10" x14ac:dyDescent="0.25">
      <c r="A3242" t="s">
        <v>36</v>
      </c>
      <c r="B3242" t="s">
        <v>37</v>
      </c>
      <c r="C3242" t="s">
        <v>48</v>
      </c>
      <c r="D3242" s="15">
        <v>45541.434606481482</v>
      </c>
      <c r="E3242" s="13" t="s">
        <v>34</v>
      </c>
      <c r="F3242" t="s">
        <v>22</v>
      </c>
      <c r="G3242">
        <v>48</v>
      </c>
      <c r="H3242" s="12">
        <v>1751.71</v>
      </c>
      <c r="I3242">
        <v>2.9609999999999999</v>
      </c>
      <c r="J3242" t="s">
        <v>1591</v>
      </c>
    </row>
    <row r="3243" spans="1:10" x14ac:dyDescent="0.25">
      <c r="A3243" t="s">
        <v>36</v>
      </c>
      <c r="B3243" t="s">
        <v>37</v>
      </c>
      <c r="C3243" t="s">
        <v>48</v>
      </c>
      <c r="D3243" s="15">
        <v>45541.434652777774</v>
      </c>
      <c r="E3243" s="13" t="s">
        <v>34</v>
      </c>
      <c r="F3243" t="s">
        <v>25</v>
      </c>
      <c r="G3243">
        <v>46</v>
      </c>
      <c r="H3243" s="12">
        <v>1514.17</v>
      </c>
      <c r="I3243">
        <v>1.7749999999999999</v>
      </c>
      <c r="J3243" t="s">
        <v>1592</v>
      </c>
    </row>
    <row r="3244" spans="1:10" x14ac:dyDescent="0.25">
      <c r="A3244" t="s">
        <v>36</v>
      </c>
      <c r="B3244" t="s">
        <v>37</v>
      </c>
      <c r="C3244" t="s">
        <v>37</v>
      </c>
      <c r="D3244" s="15">
        <v>45541.468969907408</v>
      </c>
      <c r="E3244" s="13" t="s">
        <v>21</v>
      </c>
      <c r="F3244" t="s">
        <v>22</v>
      </c>
      <c r="G3244">
        <v>25</v>
      </c>
      <c r="H3244" s="12">
        <v>1682.94</v>
      </c>
      <c r="I3244">
        <v>4.46</v>
      </c>
      <c r="J3244" t="s">
        <v>1593</v>
      </c>
    </row>
    <row r="3245" spans="1:10" x14ac:dyDescent="0.25">
      <c r="A3245" t="s">
        <v>36</v>
      </c>
      <c r="B3245" t="s">
        <v>37</v>
      </c>
      <c r="C3245" t="s">
        <v>37</v>
      </c>
      <c r="D3245" s="15">
        <v>45541.469039351854</v>
      </c>
      <c r="E3245" s="13" t="s">
        <v>23</v>
      </c>
      <c r="F3245" t="s">
        <v>24</v>
      </c>
      <c r="G3245">
        <v>41</v>
      </c>
      <c r="H3245" s="12">
        <v>3799.84</v>
      </c>
      <c r="I3245">
        <v>3.67</v>
      </c>
      <c r="J3245" t="s">
        <v>1594</v>
      </c>
    </row>
    <row r="3246" spans="1:10" x14ac:dyDescent="0.25">
      <c r="A3246" t="s">
        <v>36</v>
      </c>
      <c r="B3246" t="s">
        <v>37</v>
      </c>
      <c r="C3246" t="s">
        <v>37</v>
      </c>
      <c r="D3246" s="15">
        <v>45541.469085648147</v>
      </c>
      <c r="E3246" s="13" t="s">
        <v>23</v>
      </c>
      <c r="F3246" t="s">
        <v>25</v>
      </c>
      <c r="G3246">
        <v>41</v>
      </c>
      <c r="H3246" s="12">
        <v>3800.15</v>
      </c>
      <c r="I3246">
        <v>2.4279999999999999</v>
      </c>
      <c r="J3246" t="s">
        <v>1595</v>
      </c>
    </row>
    <row r="3247" spans="1:10" x14ac:dyDescent="0.25">
      <c r="A3247" t="s">
        <v>36</v>
      </c>
      <c r="B3247" t="s">
        <v>37</v>
      </c>
      <c r="C3247" t="s">
        <v>37</v>
      </c>
      <c r="D3247" s="15">
        <v>45541.469131944446</v>
      </c>
      <c r="E3247" s="13" t="s">
        <v>26</v>
      </c>
      <c r="F3247" t="s">
        <v>22</v>
      </c>
      <c r="G3247">
        <v>34</v>
      </c>
      <c r="H3247" s="12">
        <v>4538.41</v>
      </c>
      <c r="I3247">
        <v>5.5430000000000001</v>
      </c>
      <c r="J3247" t="s">
        <v>1596</v>
      </c>
    </row>
    <row r="3248" spans="1:10" x14ac:dyDescent="0.25">
      <c r="A3248" t="s">
        <v>36</v>
      </c>
      <c r="B3248" t="s">
        <v>37</v>
      </c>
      <c r="C3248" t="s">
        <v>37</v>
      </c>
      <c r="D3248" s="15">
        <v>45541.469201388885</v>
      </c>
      <c r="E3248" s="13" t="s">
        <v>27</v>
      </c>
      <c r="F3248" t="s">
        <v>22</v>
      </c>
      <c r="G3248">
        <v>34</v>
      </c>
      <c r="H3248" s="12">
        <v>2894.37</v>
      </c>
      <c r="I3248">
        <v>1.8340000000000001</v>
      </c>
      <c r="J3248" t="s">
        <v>1597</v>
      </c>
    </row>
    <row r="3249" spans="1:10" x14ac:dyDescent="0.25">
      <c r="A3249" t="s">
        <v>36</v>
      </c>
      <c r="B3249" t="s">
        <v>37</v>
      </c>
      <c r="C3249" t="s">
        <v>37</v>
      </c>
      <c r="D3249" s="15">
        <v>45541.469282407408</v>
      </c>
      <c r="E3249" s="13" t="s">
        <v>27</v>
      </c>
      <c r="F3249" t="s">
        <v>28</v>
      </c>
      <c r="G3249">
        <v>54</v>
      </c>
      <c r="H3249" s="12">
        <v>3827.29</v>
      </c>
      <c r="I3249">
        <v>2.4159999999999999</v>
      </c>
      <c r="J3249" t="s">
        <v>1598</v>
      </c>
    </row>
    <row r="3250" spans="1:10" x14ac:dyDescent="0.25">
      <c r="A3250" t="s">
        <v>36</v>
      </c>
      <c r="B3250" t="s">
        <v>37</v>
      </c>
      <c r="C3250" t="s">
        <v>37</v>
      </c>
      <c r="D3250" s="15">
        <v>45541.469351851854</v>
      </c>
      <c r="E3250" s="13" t="s">
        <v>26</v>
      </c>
      <c r="F3250" t="s">
        <v>28</v>
      </c>
      <c r="G3250">
        <v>41</v>
      </c>
      <c r="H3250" s="12">
        <v>4783.51</v>
      </c>
      <c r="I3250">
        <v>5.6369999999999996</v>
      </c>
      <c r="J3250" t="s">
        <v>1599</v>
      </c>
    </row>
    <row r="3251" spans="1:10" x14ac:dyDescent="0.25">
      <c r="A3251" t="s">
        <v>36</v>
      </c>
      <c r="B3251" t="s">
        <v>37</v>
      </c>
      <c r="C3251" t="s">
        <v>37</v>
      </c>
      <c r="D3251" s="15">
        <v>45541.46943287037</v>
      </c>
      <c r="E3251" s="13" t="s">
        <v>35</v>
      </c>
      <c r="F3251" t="s">
        <v>33</v>
      </c>
      <c r="G3251">
        <v>1</v>
      </c>
      <c r="H3251" s="12">
        <v>1768550</v>
      </c>
      <c r="I3251">
        <v>2.4830000000000001</v>
      </c>
      <c r="J3251" t="s">
        <v>1600</v>
      </c>
    </row>
    <row r="3252" spans="1:10" x14ac:dyDescent="0.25">
      <c r="A3252" t="s">
        <v>36</v>
      </c>
      <c r="B3252" t="s">
        <v>37</v>
      </c>
      <c r="C3252" t="s">
        <v>37</v>
      </c>
      <c r="D3252" s="15">
        <v>45541.469456018516</v>
      </c>
      <c r="E3252" s="13" t="s">
        <v>34</v>
      </c>
      <c r="F3252" t="s">
        <v>22</v>
      </c>
      <c r="G3252">
        <v>47</v>
      </c>
      <c r="H3252" s="12">
        <v>5405.12</v>
      </c>
      <c r="I3252">
        <v>2.698</v>
      </c>
      <c r="J3252" t="s">
        <v>1601</v>
      </c>
    </row>
    <row r="3253" spans="1:10" x14ac:dyDescent="0.25">
      <c r="A3253" t="s">
        <v>36</v>
      </c>
      <c r="B3253" t="s">
        <v>37</v>
      </c>
      <c r="C3253" t="s">
        <v>37</v>
      </c>
      <c r="D3253" s="15">
        <v>45541.469502314816</v>
      </c>
      <c r="E3253" s="13" t="s">
        <v>34</v>
      </c>
      <c r="F3253" t="s">
        <v>25</v>
      </c>
      <c r="G3253">
        <v>46</v>
      </c>
      <c r="H3253" s="12">
        <v>5168.3500000000004</v>
      </c>
      <c r="I3253">
        <v>1.7350000000000001</v>
      </c>
      <c r="J3253" t="s">
        <v>1602</v>
      </c>
    </row>
    <row r="3254" spans="1:10" x14ac:dyDescent="0.25">
      <c r="A3254" t="s">
        <v>36</v>
      </c>
      <c r="B3254" t="s">
        <v>37</v>
      </c>
      <c r="C3254" t="s">
        <v>48</v>
      </c>
      <c r="D3254" s="15">
        <v>45541.47587962963</v>
      </c>
      <c r="E3254" s="13" t="s">
        <v>21</v>
      </c>
      <c r="F3254" t="s">
        <v>22</v>
      </c>
      <c r="G3254">
        <v>25</v>
      </c>
      <c r="H3254" s="12">
        <v>476.28</v>
      </c>
      <c r="I3254">
        <v>3.508</v>
      </c>
      <c r="J3254" t="s">
        <v>1603</v>
      </c>
    </row>
    <row r="3255" spans="1:10" x14ac:dyDescent="0.25">
      <c r="A3255" t="s">
        <v>36</v>
      </c>
      <c r="B3255" t="s">
        <v>37</v>
      </c>
      <c r="C3255" t="s">
        <v>48</v>
      </c>
      <c r="D3255" s="15">
        <v>45541.475937499999</v>
      </c>
      <c r="E3255" s="13" t="s">
        <v>23</v>
      </c>
      <c r="F3255" t="s">
        <v>24</v>
      </c>
      <c r="G3255">
        <v>41</v>
      </c>
      <c r="H3255" s="12">
        <v>918.87</v>
      </c>
      <c r="I3255">
        <v>2.79</v>
      </c>
      <c r="J3255" t="s">
        <v>1604</v>
      </c>
    </row>
    <row r="3256" spans="1:10" x14ac:dyDescent="0.25">
      <c r="A3256" t="s">
        <v>36</v>
      </c>
      <c r="B3256" t="s">
        <v>37</v>
      </c>
      <c r="C3256" t="s">
        <v>48</v>
      </c>
      <c r="D3256" s="15">
        <v>45541.475972222222</v>
      </c>
      <c r="E3256" s="13" t="s">
        <v>23</v>
      </c>
      <c r="F3256" t="s">
        <v>25</v>
      </c>
      <c r="G3256">
        <v>40</v>
      </c>
      <c r="H3256" s="12">
        <v>1160.06</v>
      </c>
      <c r="I3256">
        <v>1.9330000000000001</v>
      </c>
      <c r="J3256" t="s">
        <v>1605</v>
      </c>
    </row>
    <row r="3257" spans="1:10" x14ac:dyDescent="0.25">
      <c r="A3257" t="s">
        <v>36</v>
      </c>
      <c r="B3257" t="s">
        <v>37</v>
      </c>
      <c r="C3257" t="s">
        <v>48</v>
      </c>
      <c r="D3257" s="15">
        <v>45541.475995370369</v>
      </c>
      <c r="E3257" s="13" t="s">
        <v>26</v>
      </c>
      <c r="F3257" t="s">
        <v>22</v>
      </c>
      <c r="G3257">
        <v>33</v>
      </c>
      <c r="H3257" s="12">
        <v>807.48</v>
      </c>
      <c r="I3257">
        <v>4.4039999999999999</v>
      </c>
      <c r="J3257" t="s">
        <v>1606</v>
      </c>
    </row>
    <row r="3258" spans="1:10" x14ac:dyDescent="0.25">
      <c r="A3258" t="s">
        <v>36</v>
      </c>
      <c r="B3258" t="s">
        <v>37</v>
      </c>
      <c r="C3258" t="s">
        <v>48</v>
      </c>
      <c r="D3258" s="15">
        <v>45541.476053240738</v>
      </c>
      <c r="E3258" s="13" t="s">
        <v>27</v>
      </c>
      <c r="F3258" t="s">
        <v>22</v>
      </c>
      <c r="G3258">
        <v>33</v>
      </c>
      <c r="H3258" s="12">
        <v>912.08</v>
      </c>
      <c r="I3258">
        <v>1.627</v>
      </c>
      <c r="J3258" t="s">
        <v>1607</v>
      </c>
    </row>
    <row r="3259" spans="1:10" x14ac:dyDescent="0.25">
      <c r="A3259" t="s">
        <v>36</v>
      </c>
      <c r="B3259" t="s">
        <v>37</v>
      </c>
      <c r="C3259" t="s">
        <v>48</v>
      </c>
      <c r="D3259" s="15">
        <v>45541.476122685184</v>
      </c>
      <c r="E3259" s="13" t="s">
        <v>27</v>
      </c>
      <c r="F3259" t="s">
        <v>28</v>
      </c>
      <c r="G3259">
        <v>53</v>
      </c>
      <c r="H3259" s="12">
        <v>1175.76</v>
      </c>
      <c r="I3259">
        <v>2.0459999999999998</v>
      </c>
      <c r="J3259" t="s">
        <v>1608</v>
      </c>
    </row>
    <row r="3260" spans="1:10" x14ac:dyDescent="0.25">
      <c r="A3260" t="s">
        <v>36</v>
      </c>
      <c r="B3260" t="s">
        <v>37</v>
      </c>
      <c r="C3260" t="s">
        <v>48</v>
      </c>
      <c r="D3260" s="15">
        <v>45541.476203703707</v>
      </c>
      <c r="E3260" s="13" t="s">
        <v>26</v>
      </c>
      <c r="F3260" t="s">
        <v>28</v>
      </c>
      <c r="G3260">
        <v>41</v>
      </c>
      <c r="H3260" s="12">
        <v>1393.33</v>
      </c>
      <c r="I3260">
        <v>4.9260000000000002</v>
      </c>
      <c r="J3260" t="s">
        <v>1609</v>
      </c>
    </row>
    <row r="3261" spans="1:10" x14ac:dyDescent="0.25">
      <c r="A3261" t="s">
        <v>36</v>
      </c>
      <c r="B3261" t="s">
        <v>37</v>
      </c>
      <c r="C3261" t="s">
        <v>48</v>
      </c>
      <c r="D3261" s="15">
        <v>45541.476261574076</v>
      </c>
      <c r="E3261" s="13" t="s">
        <v>35</v>
      </c>
      <c r="F3261" t="s">
        <v>33</v>
      </c>
      <c r="G3261">
        <v>1</v>
      </c>
      <c r="H3261" s="12">
        <v>1762840</v>
      </c>
      <c r="I3261">
        <v>2.7</v>
      </c>
      <c r="J3261" t="s">
        <v>1610</v>
      </c>
    </row>
    <row r="3262" spans="1:10" x14ac:dyDescent="0.25">
      <c r="A3262" t="s">
        <v>36</v>
      </c>
      <c r="B3262" t="s">
        <v>37</v>
      </c>
      <c r="C3262" t="s">
        <v>48</v>
      </c>
      <c r="D3262" s="15">
        <v>45541.4762962963</v>
      </c>
      <c r="E3262" s="13" t="s">
        <v>34</v>
      </c>
      <c r="F3262" t="s">
        <v>22</v>
      </c>
      <c r="G3262">
        <v>48</v>
      </c>
      <c r="H3262" s="12">
        <v>1753.33</v>
      </c>
      <c r="I3262">
        <v>2.9009999999999998</v>
      </c>
      <c r="J3262" t="s">
        <v>1611</v>
      </c>
    </row>
    <row r="3263" spans="1:10" x14ac:dyDescent="0.25">
      <c r="A3263" t="s">
        <v>36</v>
      </c>
      <c r="B3263" t="s">
        <v>37</v>
      </c>
      <c r="C3263" t="s">
        <v>48</v>
      </c>
      <c r="D3263" s="15">
        <v>45541.476342592592</v>
      </c>
      <c r="E3263" s="13" t="s">
        <v>34</v>
      </c>
      <c r="F3263" t="s">
        <v>25</v>
      </c>
      <c r="G3263">
        <v>46</v>
      </c>
      <c r="H3263" s="12">
        <v>1515.78</v>
      </c>
      <c r="I3263">
        <v>1.8320000000000001</v>
      </c>
      <c r="J3263" t="s">
        <v>1612</v>
      </c>
    </row>
    <row r="3264" spans="1:10" x14ac:dyDescent="0.25">
      <c r="A3264" t="s">
        <v>36</v>
      </c>
      <c r="B3264" t="s">
        <v>37</v>
      </c>
      <c r="C3264" t="s">
        <v>37</v>
      </c>
      <c r="D3264" s="15">
        <v>45541.510625000003</v>
      </c>
      <c r="E3264" s="13" t="s">
        <v>21</v>
      </c>
      <c r="F3264" t="s">
        <v>22</v>
      </c>
      <c r="G3264">
        <v>25</v>
      </c>
      <c r="H3264" s="12">
        <v>1682.94</v>
      </c>
      <c r="I3264">
        <v>4.734</v>
      </c>
      <c r="J3264" t="s">
        <v>1613</v>
      </c>
    </row>
    <row r="3265" spans="1:10" x14ac:dyDescent="0.25">
      <c r="A3265" t="s">
        <v>36</v>
      </c>
      <c r="B3265" t="s">
        <v>37</v>
      </c>
      <c r="C3265" t="s">
        <v>37</v>
      </c>
      <c r="D3265" s="15">
        <v>45541.510694444441</v>
      </c>
      <c r="E3265" s="13" t="s">
        <v>23</v>
      </c>
      <c r="F3265" t="s">
        <v>24</v>
      </c>
      <c r="G3265">
        <v>41</v>
      </c>
      <c r="H3265" s="12">
        <v>3799.84</v>
      </c>
      <c r="I3265">
        <v>3.0369999999999999</v>
      </c>
      <c r="J3265" t="s">
        <v>1614</v>
      </c>
    </row>
    <row r="3266" spans="1:10" x14ac:dyDescent="0.25">
      <c r="A3266" t="s">
        <v>36</v>
      </c>
      <c r="B3266" t="s">
        <v>37</v>
      </c>
      <c r="C3266" t="s">
        <v>37</v>
      </c>
      <c r="D3266" s="15">
        <v>45541.510740740741</v>
      </c>
      <c r="E3266" s="13" t="s">
        <v>23</v>
      </c>
      <c r="F3266" t="s">
        <v>25</v>
      </c>
      <c r="G3266">
        <v>41</v>
      </c>
      <c r="H3266" s="12">
        <v>3800.15</v>
      </c>
      <c r="I3266">
        <v>2.669</v>
      </c>
      <c r="J3266" t="s">
        <v>1615</v>
      </c>
    </row>
    <row r="3267" spans="1:10" x14ac:dyDescent="0.25">
      <c r="A3267" t="s">
        <v>36</v>
      </c>
      <c r="B3267" t="s">
        <v>37</v>
      </c>
      <c r="C3267" t="s">
        <v>37</v>
      </c>
      <c r="D3267" s="15">
        <v>45541.510775462964</v>
      </c>
      <c r="E3267" s="13" t="s">
        <v>26</v>
      </c>
      <c r="F3267" t="s">
        <v>22</v>
      </c>
      <c r="G3267">
        <v>35</v>
      </c>
      <c r="H3267" s="12">
        <v>4775.0600000000004</v>
      </c>
      <c r="I3267">
        <v>7.2519999999999998</v>
      </c>
      <c r="J3267" t="s">
        <v>1616</v>
      </c>
    </row>
    <row r="3268" spans="1:10" x14ac:dyDescent="0.25">
      <c r="A3268" t="s">
        <v>36</v>
      </c>
      <c r="B3268" t="s">
        <v>37</v>
      </c>
      <c r="C3268" t="s">
        <v>37</v>
      </c>
      <c r="D3268" s="15">
        <v>45541.510868055557</v>
      </c>
      <c r="E3268" s="13" t="s">
        <v>27</v>
      </c>
      <c r="F3268" t="s">
        <v>22</v>
      </c>
      <c r="G3268">
        <v>33</v>
      </c>
      <c r="H3268" s="12">
        <v>2657.72</v>
      </c>
      <c r="I3268">
        <v>2.0510000000000002</v>
      </c>
      <c r="J3268" t="s">
        <v>1617</v>
      </c>
    </row>
    <row r="3269" spans="1:10" x14ac:dyDescent="0.25">
      <c r="A3269" t="s">
        <v>36</v>
      </c>
      <c r="B3269" t="s">
        <v>37</v>
      </c>
      <c r="C3269" t="s">
        <v>37</v>
      </c>
      <c r="D3269" s="15">
        <v>45541.510937500003</v>
      </c>
      <c r="E3269" s="13" t="s">
        <v>27</v>
      </c>
      <c r="F3269" t="s">
        <v>28</v>
      </c>
      <c r="G3269">
        <v>54</v>
      </c>
      <c r="H3269" s="12">
        <v>3827.29</v>
      </c>
      <c r="I3269">
        <v>2.508</v>
      </c>
      <c r="J3269" t="s">
        <v>1618</v>
      </c>
    </row>
    <row r="3270" spans="1:10" x14ac:dyDescent="0.25">
      <c r="A3270" t="s">
        <v>36</v>
      </c>
      <c r="B3270" t="s">
        <v>37</v>
      </c>
      <c r="C3270" t="s">
        <v>37</v>
      </c>
      <c r="D3270" s="15">
        <v>45541.511018518519</v>
      </c>
      <c r="E3270" s="13" t="s">
        <v>26</v>
      </c>
      <c r="F3270" t="s">
        <v>28</v>
      </c>
      <c r="G3270">
        <v>41</v>
      </c>
      <c r="H3270" s="12">
        <v>4783.51</v>
      </c>
      <c r="I3270">
        <v>5.4749999999999996</v>
      </c>
      <c r="J3270" t="s">
        <v>1619</v>
      </c>
    </row>
    <row r="3271" spans="1:10" x14ac:dyDescent="0.25">
      <c r="A3271" t="s">
        <v>36</v>
      </c>
      <c r="B3271" t="s">
        <v>37</v>
      </c>
      <c r="C3271" t="s">
        <v>37</v>
      </c>
      <c r="D3271" s="15">
        <v>45541.511087962965</v>
      </c>
      <c r="E3271" s="13" t="s">
        <v>35</v>
      </c>
      <c r="F3271" t="s">
        <v>33</v>
      </c>
      <c r="G3271">
        <v>1</v>
      </c>
      <c r="H3271" s="12">
        <v>1769043</v>
      </c>
      <c r="I3271">
        <v>2.2989999999999999</v>
      </c>
      <c r="J3271" t="s">
        <v>1620</v>
      </c>
    </row>
    <row r="3272" spans="1:10" x14ac:dyDescent="0.25">
      <c r="A3272" t="s">
        <v>36</v>
      </c>
      <c r="B3272" t="s">
        <v>37</v>
      </c>
      <c r="C3272" t="s">
        <v>37</v>
      </c>
      <c r="D3272" s="15">
        <v>45541.511122685188</v>
      </c>
      <c r="E3272" s="13" t="s">
        <v>34</v>
      </c>
      <c r="F3272" t="s">
        <v>22</v>
      </c>
      <c r="G3272">
        <v>47</v>
      </c>
      <c r="H3272" s="12">
        <v>5405.12</v>
      </c>
      <c r="I3272">
        <v>2.714</v>
      </c>
      <c r="J3272" t="s">
        <v>1621</v>
      </c>
    </row>
    <row r="3273" spans="1:10" x14ac:dyDescent="0.25">
      <c r="A3273" t="s">
        <v>36</v>
      </c>
      <c r="B3273" t="s">
        <v>37</v>
      </c>
      <c r="C3273" t="s">
        <v>37</v>
      </c>
      <c r="D3273" s="15">
        <v>45541.511157407411</v>
      </c>
      <c r="E3273" s="13" t="s">
        <v>34</v>
      </c>
      <c r="F3273" t="s">
        <v>25</v>
      </c>
      <c r="G3273">
        <v>46</v>
      </c>
      <c r="H3273" s="12">
        <v>5168.3500000000004</v>
      </c>
      <c r="I3273">
        <v>1.7410000000000001</v>
      </c>
      <c r="J3273" t="s">
        <v>1622</v>
      </c>
    </row>
    <row r="3274" spans="1:10" x14ac:dyDescent="0.25">
      <c r="A3274" t="s">
        <v>36</v>
      </c>
      <c r="B3274" t="s">
        <v>37</v>
      </c>
      <c r="C3274" t="s">
        <v>48</v>
      </c>
      <c r="D3274" s="15">
        <v>45541.517534722225</v>
      </c>
      <c r="E3274" s="13" t="s">
        <v>21</v>
      </c>
      <c r="F3274" t="s">
        <v>22</v>
      </c>
      <c r="G3274">
        <v>26</v>
      </c>
      <c r="H3274" s="12">
        <v>745.47</v>
      </c>
      <c r="I3274">
        <v>2.653</v>
      </c>
      <c r="J3274" t="s">
        <v>1623</v>
      </c>
    </row>
    <row r="3275" spans="1:10" x14ac:dyDescent="0.25">
      <c r="A3275" t="s">
        <v>36</v>
      </c>
      <c r="B3275" t="s">
        <v>37</v>
      </c>
      <c r="C3275" t="s">
        <v>48</v>
      </c>
      <c r="D3275" s="15">
        <v>45541.517581018517</v>
      </c>
      <c r="E3275" s="13" t="s">
        <v>23</v>
      </c>
      <c r="F3275" t="s">
        <v>24</v>
      </c>
      <c r="G3275">
        <v>40</v>
      </c>
      <c r="H3275" s="12">
        <v>1158.8399999999999</v>
      </c>
      <c r="I3275">
        <v>2.9239999999999999</v>
      </c>
      <c r="J3275" t="s">
        <v>1624</v>
      </c>
    </row>
    <row r="3276" spans="1:10" x14ac:dyDescent="0.25">
      <c r="A3276" t="s">
        <v>36</v>
      </c>
      <c r="B3276" t="s">
        <v>37</v>
      </c>
      <c r="C3276" t="s">
        <v>48</v>
      </c>
      <c r="D3276" s="15">
        <v>45541.517627314817</v>
      </c>
      <c r="E3276" s="13" t="s">
        <v>23</v>
      </c>
      <c r="F3276" t="s">
        <v>25</v>
      </c>
      <c r="G3276">
        <v>38</v>
      </c>
      <c r="H3276" s="12">
        <v>921.77</v>
      </c>
      <c r="I3276">
        <v>1.784</v>
      </c>
      <c r="J3276" t="s">
        <v>1625</v>
      </c>
    </row>
    <row r="3277" spans="1:10" x14ac:dyDescent="0.25">
      <c r="A3277" t="s">
        <v>36</v>
      </c>
      <c r="B3277" t="s">
        <v>37</v>
      </c>
      <c r="C3277" t="s">
        <v>48</v>
      </c>
      <c r="D3277" s="15">
        <v>45541.517650462964</v>
      </c>
      <c r="E3277" s="13" t="s">
        <v>26</v>
      </c>
      <c r="F3277" t="s">
        <v>22</v>
      </c>
      <c r="G3277">
        <v>35</v>
      </c>
      <c r="H3277" s="12">
        <v>1391.29</v>
      </c>
      <c r="I3277">
        <v>4.7690000000000001</v>
      </c>
      <c r="J3277" t="s">
        <v>1626</v>
      </c>
    </row>
    <row r="3278" spans="1:10" x14ac:dyDescent="0.25">
      <c r="A3278" t="s">
        <v>36</v>
      </c>
      <c r="B3278" t="s">
        <v>37</v>
      </c>
      <c r="C3278" t="s">
        <v>48</v>
      </c>
      <c r="D3278" s="15">
        <v>45541.517708333333</v>
      </c>
      <c r="E3278" s="13" t="s">
        <v>27</v>
      </c>
      <c r="F3278" t="s">
        <v>22</v>
      </c>
      <c r="G3278">
        <v>33</v>
      </c>
      <c r="H3278" s="12">
        <v>911.34</v>
      </c>
      <c r="I3278">
        <v>1.806</v>
      </c>
      <c r="J3278" t="s">
        <v>1627</v>
      </c>
    </row>
    <row r="3279" spans="1:10" x14ac:dyDescent="0.25">
      <c r="A3279" t="s">
        <v>36</v>
      </c>
      <c r="B3279" t="s">
        <v>37</v>
      </c>
      <c r="C3279" t="s">
        <v>48</v>
      </c>
      <c r="D3279" s="15">
        <v>45541.517789351848</v>
      </c>
      <c r="E3279" s="13" t="s">
        <v>27</v>
      </c>
      <c r="F3279" t="s">
        <v>28</v>
      </c>
      <c r="G3279">
        <v>53</v>
      </c>
      <c r="H3279" s="12">
        <v>1174.57</v>
      </c>
      <c r="I3279">
        <v>2.4380000000000002</v>
      </c>
      <c r="J3279" t="s">
        <v>1628</v>
      </c>
    </row>
    <row r="3280" spans="1:10" x14ac:dyDescent="0.25">
      <c r="A3280" t="s">
        <v>36</v>
      </c>
      <c r="B3280" t="s">
        <v>37</v>
      </c>
      <c r="C3280" t="s">
        <v>48</v>
      </c>
      <c r="D3280" s="15">
        <v>45541.517858796295</v>
      </c>
      <c r="E3280" s="13" t="s">
        <v>26</v>
      </c>
      <c r="F3280" t="s">
        <v>28</v>
      </c>
      <c r="G3280">
        <v>41</v>
      </c>
      <c r="H3280" s="12">
        <v>1391.94</v>
      </c>
      <c r="I3280">
        <v>4.4720000000000004</v>
      </c>
      <c r="J3280" t="s">
        <v>1629</v>
      </c>
    </row>
    <row r="3281" spans="1:10" x14ac:dyDescent="0.25">
      <c r="A3281" t="s">
        <v>36</v>
      </c>
      <c r="B3281" t="s">
        <v>37</v>
      </c>
      <c r="C3281" t="s">
        <v>48</v>
      </c>
      <c r="D3281" s="15">
        <v>45541.517928240741</v>
      </c>
      <c r="E3281" s="13" t="s">
        <v>35</v>
      </c>
      <c r="F3281" t="s">
        <v>33</v>
      </c>
      <c r="G3281">
        <v>1</v>
      </c>
      <c r="H3281" s="12">
        <v>1763393</v>
      </c>
      <c r="I3281">
        <v>2.915</v>
      </c>
      <c r="J3281" t="s">
        <v>1630</v>
      </c>
    </row>
    <row r="3282" spans="1:10" x14ac:dyDescent="0.25">
      <c r="A3282" t="s">
        <v>36</v>
      </c>
      <c r="B3282" t="s">
        <v>37</v>
      </c>
      <c r="C3282" t="s">
        <v>48</v>
      </c>
      <c r="D3282" s="15">
        <v>45541.517962962964</v>
      </c>
      <c r="E3282" s="13" t="s">
        <v>34</v>
      </c>
      <c r="F3282" t="s">
        <v>22</v>
      </c>
      <c r="G3282">
        <v>48</v>
      </c>
      <c r="H3282" s="12">
        <v>1751.71</v>
      </c>
      <c r="I3282">
        <v>3.028</v>
      </c>
      <c r="J3282" t="s">
        <v>1631</v>
      </c>
    </row>
    <row r="3283" spans="1:10" x14ac:dyDescent="0.25">
      <c r="A3283" t="s">
        <v>36</v>
      </c>
      <c r="B3283" t="s">
        <v>37</v>
      </c>
      <c r="C3283" t="s">
        <v>48</v>
      </c>
      <c r="D3283" s="15">
        <v>45541.517997685187</v>
      </c>
      <c r="E3283" s="13" t="s">
        <v>34</v>
      </c>
      <c r="F3283" t="s">
        <v>25</v>
      </c>
      <c r="G3283">
        <v>46</v>
      </c>
      <c r="H3283" s="12">
        <v>1514.17</v>
      </c>
      <c r="I3283">
        <v>2.1160000000000001</v>
      </c>
      <c r="J3283" t="s">
        <v>1632</v>
      </c>
    </row>
    <row r="3284" spans="1:10" x14ac:dyDescent="0.25">
      <c r="A3284" t="s">
        <v>36</v>
      </c>
      <c r="B3284" t="s">
        <v>37</v>
      </c>
      <c r="C3284" t="s">
        <v>37</v>
      </c>
      <c r="D3284" s="15">
        <v>45541.552384259259</v>
      </c>
      <c r="E3284" s="13" t="s">
        <v>21</v>
      </c>
      <c r="F3284" t="s">
        <v>22</v>
      </c>
      <c r="G3284">
        <v>25</v>
      </c>
      <c r="H3284" s="12">
        <v>1682.94</v>
      </c>
      <c r="I3284">
        <v>5.01</v>
      </c>
      <c r="J3284" t="s">
        <v>1633</v>
      </c>
    </row>
    <row r="3285" spans="1:10" x14ac:dyDescent="0.25">
      <c r="A3285" t="s">
        <v>36</v>
      </c>
      <c r="B3285" t="s">
        <v>37</v>
      </c>
      <c r="C3285" t="s">
        <v>37</v>
      </c>
      <c r="D3285" s="15">
        <v>45541.552465277775</v>
      </c>
      <c r="E3285" s="13" t="s">
        <v>23</v>
      </c>
      <c r="F3285" t="s">
        <v>24</v>
      </c>
      <c r="G3285">
        <v>41</v>
      </c>
      <c r="H3285" s="12">
        <v>3799.84</v>
      </c>
      <c r="I3285">
        <v>3.6190000000000002</v>
      </c>
      <c r="J3285" t="s">
        <v>1634</v>
      </c>
    </row>
    <row r="3286" spans="1:10" x14ac:dyDescent="0.25">
      <c r="A3286" t="s">
        <v>36</v>
      </c>
      <c r="B3286" t="s">
        <v>37</v>
      </c>
      <c r="C3286" t="s">
        <v>37</v>
      </c>
      <c r="D3286" s="15">
        <v>45541.552511574075</v>
      </c>
      <c r="E3286" s="13" t="s">
        <v>23</v>
      </c>
      <c r="F3286" t="s">
        <v>25</v>
      </c>
      <c r="G3286">
        <v>40</v>
      </c>
      <c r="H3286" s="12">
        <v>3563.5</v>
      </c>
      <c r="I3286">
        <v>1.843</v>
      </c>
      <c r="J3286" t="s">
        <v>1635</v>
      </c>
    </row>
    <row r="3287" spans="1:10" x14ac:dyDescent="0.25">
      <c r="A3287" t="s">
        <v>36</v>
      </c>
      <c r="B3287" t="s">
        <v>37</v>
      </c>
      <c r="C3287" t="s">
        <v>37</v>
      </c>
      <c r="D3287" s="15">
        <v>45541.552534722221</v>
      </c>
      <c r="E3287" s="13" t="s">
        <v>26</v>
      </c>
      <c r="F3287" t="s">
        <v>22</v>
      </c>
      <c r="G3287">
        <v>35</v>
      </c>
      <c r="H3287" s="12">
        <v>4775.0600000000004</v>
      </c>
      <c r="I3287">
        <v>5.76</v>
      </c>
      <c r="J3287" t="s">
        <v>1636</v>
      </c>
    </row>
    <row r="3288" spans="1:10" x14ac:dyDescent="0.25">
      <c r="A3288" t="s">
        <v>36</v>
      </c>
      <c r="B3288" t="s">
        <v>37</v>
      </c>
      <c r="C3288" t="s">
        <v>37</v>
      </c>
      <c r="D3288" s="15">
        <v>45541.552615740744</v>
      </c>
      <c r="E3288" s="13" t="s">
        <v>27</v>
      </c>
      <c r="F3288" t="s">
        <v>22</v>
      </c>
      <c r="G3288">
        <v>34</v>
      </c>
      <c r="H3288" s="12">
        <v>2894.37</v>
      </c>
      <c r="I3288">
        <v>1.736</v>
      </c>
      <c r="J3288" t="s">
        <v>1637</v>
      </c>
    </row>
    <row r="3289" spans="1:10" x14ac:dyDescent="0.25">
      <c r="A3289" t="s">
        <v>36</v>
      </c>
      <c r="B3289" t="s">
        <v>37</v>
      </c>
      <c r="C3289" t="s">
        <v>37</v>
      </c>
      <c r="D3289" s="15">
        <v>45541.552685185183</v>
      </c>
      <c r="E3289" s="13" t="s">
        <v>27</v>
      </c>
      <c r="F3289" t="s">
        <v>28</v>
      </c>
      <c r="G3289">
        <v>54</v>
      </c>
      <c r="H3289" s="12">
        <v>3827.29</v>
      </c>
      <c r="I3289">
        <v>2.5459999999999998</v>
      </c>
      <c r="J3289" t="s">
        <v>1638</v>
      </c>
    </row>
    <row r="3290" spans="1:10" x14ac:dyDescent="0.25">
      <c r="A3290" t="s">
        <v>36</v>
      </c>
      <c r="B3290" t="s">
        <v>37</v>
      </c>
      <c r="C3290" t="s">
        <v>37</v>
      </c>
      <c r="D3290" s="15">
        <v>45541.552766203706</v>
      </c>
      <c r="E3290" s="13" t="s">
        <v>26</v>
      </c>
      <c r="F3290" t="s">
        <v>28</v>
      </c>
      <c r="G3290">
        <v>41</v>
      </c>
      <c r="H3290" s="12">
        <v>4783.51</v>
      </c>
      <c r="I3290">
        <v>5.633</v>
      </c>
      <c r="J3290" t="s">
        <v>1639</v>
      </c>
    </row>
    <row r="3291" spans="1:10" x14ac:dyDescent="0.25">
      <c r="A3291" t="s">
        <v>36</v>
      </c>
      <c r="B3291" t="s">
        <v>37</v>
      </c>
      <c r="C3291" t="s">
        <v>37</v>
      </c>
      <c r="D3291" s="15">
        <v>45541.552847222221</v>
      </c>
      <c r="E3291" s="13" t="s">
        <v>35</v>
      </c>
      <c r="F3291" t="s">
        <v>33</v>
      </c>
      <c r="G3291">
        <v>1</v>
      </c>
      <c r="H3291" s="12">
        <v>1769536</v>
      </c>
      <c r="I3291">
        <v>3.069</v>
      </c>
      <c r="J3291" t="s">
        <v>1640</v>
      </c>
    </row>
    <row r="3292" spans="1:10" x14ac:dyDescent="0.25">
      <c r="A3292" t="s">
        <v>36</v>
      </c>
      <c r="B3292" t="s">
        <v>37</v>
      </c>
      <c r="C3292" t="s">
        <v>37</v>
      </c>
      <c r="D3292" s="15">
        <v>45541.552881944444</v>
      </c>
      <c r="E3292" s="13" t="s">
        <v>34</v>
      </c>
      <c r="F3292" t="s">
        <v>22</v>
      </c>
      <c r="G3292">
        <v>47</v>
      </c>
      <c r="H3292" s="12">
        <v>5405.12</v>
      </c>
      <c r="I3292">
        <v>3.6930000000000001</v>
      </c>
      <c r="J3292" t="s">
        <v>1641</v>
      </c>
    </row>
    <row r="3293" spans="1:10" x14ac:dyDescent="0.25">
      <c r="A3293" t="s">
        <v>36</v>
      </c>
      <c r="B3293" t="s">
        <v>37</v>
      </c>
      <c r="C3293" t="s">
        <v>37</v>
      </c>
      <c r="D3293" s="15">
        <v>45541.552939814814</v>
      </c>
      <c r="E3293" s="13" t="s">
        <v>34</v>
      </c>
      <c r="F3293" t="s">
        <v>25</v>
      </c>
      <c r="G3293">
        <v>46</v>
      </c>
      <c r="H3293" s="12">
        <v>5168.3500000000004</v>
      </c>
      <c r="I3293">
        <v>4.4240000000000004</v>
      </c>
      <c r="J3293" t="s">
        <v>1642</v>
      </c>
    </row>
    <row r="3294" spans="1:10" x14ac:dyDescent="0.25">
      <c r="A3294" t="s">
        <v>36</v>
      </c>
      <c r="B3294" t="s">
        <v>37</v>
      </c>
      <c r="C3294" t="s">
        <v>48</v>
      </c>
      <c r="D3294" s="15">
        <v>45541.559212962966</v>
      </c>
      <c r="E3294" s="13" t="s">
        <v>21</v>
      </c>
      <c r="F3294" t="s">
        <v>22</v>
      </c>
      <c r="G3294">
        <v>25</v>
      </c>
      <c r="H3294" s="12">
        <v>744.25</v>
      </c>
      <c r="I3294">
        <v>3.1840000000000002</v>
      </c>
      <c r="J3294" t="s">
        <v>1643</v>
      </c>
    </row>
    <row r="3295" spans="1:10" x14ac:dyDescent="0.25">
      <c r="A3295" t="s">
        <v>36</v>
      </c>
      <c r="B3295" t="s">
        <v>37</v>
      </c>
      <c r="C3295" t="s">
        <v>48</v>
      </c>
      <c r="D3295" s="15">
        <v>45541.559270833335</v>
      </c>
      <c r="E3295" s="13" t="s">
        <v>23</v>
      </c>
      <c r="F3295" t="s">
        <v>24</v>
      </c>
      <c r="G3295">
        <v>41</v>
      </c>
      <c r="H3295" s="12">
        <v>1160.07</v>
      </c>
      <c r="I3295">
        <v>2.879</v>
      </c>
      <c r="J3295" t="s">
        <v>1644</v>
      </c>
    </row>
    <row r="3296" spans="1:10" x14ac:dyDescent="0.25">
      <c r="A3296" t="s">
        <v>36</v>
      </c>
      <c r="B3296" t="s">
        <v>37</v>
      </c>
      <c r="C3296" t="s">
        <v>48</v>
      </c>
      <c r="D3296" s="15">
        <v>45541.559305555558</v>
      </c>
      <c r="E3296" s="13" t="s">
        <v>23</v>
      </c>
      <c r="F3296" t="s">
        <v>25</v>
      </c>
      <c r="G3296">
        <v>40</v>
      </c>
      <c r="H3296" s="12">
        <v>1158.8499999999999</v>
      </c>
      <c r="I3296">
        <v>1.861</v>
      </c>
      <c r="J3296" t="s">
        <v>1645</v>
      </c>
    </row>
    <row r="3297" spans="1:10" x14ac:dyDescent="0.25">
      <c r="A3297" t="s">
        <v>36</v>
      </c>
      <c r="B3297" t="s">
        <v>37</v>
      </c>
      <c r="C3297" t="s">
        <v>48</v>
      </c>
      <c r="D3297" s="15">
        <v>45541.559340277781</v>
      </c>
      <c r="E3297" s="13" t="s">
        <v>26</v>
      </c>
      <c r="F3297" t="s">
        <v>22</v>
      </c>
      <c r="G3297">
        <v>35</v>
      </c>
      <c r="H3297" s="12">
        <v>1391.29</v>
      </c>
      <c r="I3297">
        <v>5.1079999999999997</v>
      </c>
      <c r="J3297" t="s">
        <v>1646</v>
      </c>
    </row>
    <row r="3298" spans="1:10" x14ac:dyDescent="0.25">
      <c r="A3298" t="s">
        <v>36</v>
      </c>
      <c r="B3298" t="s">
        <v>37</v>
      </c>
      <c r="C3298" t="s">
        <v>48</v>
      </c>
      <c r="D3298" s="15">
        <v>45541.55940972222</v>
      </c>
      <c r="E3298" s="13" t="s">
        <v>27</v>
      </c>
      <c r="F3298" t="s">
        <v>22</v>
      </c>
      <c r="G3298">
        <v>31</v>
      </c>
      <c r="H3298" s="12">
        <v>674.28</v>
      </c>
      <c r="I3298">
        <v>2.1120000000000001</v>
      </c>
      <c r="J3298" t="s">
        <v>1647</v>
      </c>
    </row>
    <row r="3299" spans="1:10" x14ac:dyDescent="0.25">
      <c r="A3299" t="s">
        <v>36</v>
      </c>
      <c r="B3299" t="s">
        <v>37</v>
      </c>
      <c r="C3299" t="s">
        <v>48</v>
      </c>
      <c r="D3299" s="15">
        <v>45541.559513888889</v>
      </c>
      <c r="E3299" s="13" t="s">
        <v>27</v>
      </c>
      <c r="F3299" t="s">
        <v>28</v>
      </c>
      <c r="G3299">
        <v>53</v>
      </c>
      <c r="H3299" s="12">
        <v>1174.57</v>
      </c>
      <c r="I3299">
        <v>3.0859999999999999</v>
      </c>
      <c r="J3299" t="s">
        <v>1648</v>
      </c>
    </row>
    <row r="3300" spans="1:10" x14ac:dyDescent="0.25">
      <c r="A3300" t="s">
        <v>36</v>
      </c>
      <c r="B3300" t="s">
        <v>37</v>
      </c>
      <c r="C3300" t="s">
        <v>48</v>
      </c>
      <c r="D3300" s="15">
        <v>45541.559606481482</v>
      </c>
      <c r="E3300" s="13" t="s">
        <v>26</v>
      </c>
      <c r="F3300" t="s">
        <v>28</v>
      </c>
      <c r="G3300">
        <v>41</v>
      </c>
      <c r="H3300" s="12">
        <v>1391.93</v>
      </c>
      <c r="I3300">
        <v>5.0060000000000002</v>
      </c>
      <c r="J3300" t="s">
        <v>1649</v>
      </c>
    </row>
    <row r="3301" spans="1:10" x14ac:dyDescent="0.25">
      <c r="A3301" t="s">
        <v>36</v>
      </c>
      <c r="B3301" t="s">
        <v>37</v>
      </c>
      <c r="C3301" t="s">
        <v>48</v>
      </c>
      <c r="D3301" s="15">
        <v>45541.559675925928</v>
      </c>
      <c r="E3301" s="13" t="s">
        <v>35</v>
      </c>
      <c r="F3301" t="s">
        <v>33</v>
      </c>
      <c r="G3301">
        <v>1</v>
      </c>
      <c r="H3301" s="12">
        <v>1763946</v>
      </c>
      <c r="I3301">
        <v>2.371</v>
      </c>
      <c r="J3301" t="s">
        <v>1650</v>
      </c>
    </row>
    <row r="3302" spans="1:10" x14ac:dyDescent="0.25">
      <c r="A3302" t="s">
        <v>36</v>
      </c>
      <c r="B3302" t="s">
        <v>37</v>
      </c>
      <c r="C3302" t="s">
        <v>48</v>
      </c>
      <c r="D3302" s="15">
        <v>45541.559699074074</v>
      </c>
      <c r="E3302" s="13" t="s">
        <v>34</v>
      </c>
      <c r="F3302" t="s">
        <v>22</v>
      </c>
      <c r="G3302">
        <v>48</v>
      </c>
      <c r="H3302" s="12">
        <v>1751.72</v>
      </c>
      <c r="I3302">
        <v>2.3559999999999999</v>
      </c>
      <c r="J3302" t="s">
        <v>1651</v>
      </c>
    </row>
    <row r="3303" spans="1:10" x14ac:dyDescent="0.25">
      <c r="A3303" t="s">
        <v>36</v>
      </c>
      <c r="B3303" t="s">
        <v>37</v>
      </c>
      <c r="C3303" t="s">
        <v>48</v>
      </c>
      <c r="D3303" s="15">
        <v>45541.559733796297</v>
      </c>
      <c r="E3303" s="13" t="s">
        <v>34</v>
      </c>
      <c r="F3303" t="s">
        <v>25</v>
      </c>
      <c r="G3303">
        <v>46</v>
      </c>
      <c r="H3303" s="12">
        <v>1514.17</v>
      </c>
      <c r="I3303">
        <v>1.7509999999999999</v>
      </c>
      <c r="J3303" t="s">
        <v>1652</v>
      </c>
    </row>
    <row r="3304" spans="1:10" x14ac:dyDescent="0.25">
      <c r="A3304" t="s">
        <v>36</v>
      </c>
      <c r="B3304" t="s">
        <v>37</v>
      </c>
      <c r="C3304" t="s">
        <v>37</v>
      </c>
      <c r="D3304" s="15">
        <v>45541.593969907408</v>
      </c>
      <c r="E3304" s="13" t="s">
        <v>21</v>
      </c>
      <c r="F3304" t="s">
        <v>22</v>
      </c>
      <c r="G3304">
        <v>25</v>
      </c>
      <c r="H3304" s="12">
        <v>1682.94</v>
      </c>
      <c r="I3304">
        <v>4.5259999999999998</v>
      </c>
      <c r="J3304" t="s">
        <v>1653</v>
      </c>
    </row>
    <row r="3305" spans="1:10" x14ac:dyDescent="0.25">
      <c r="A3305" t="s">
        <v>36</v>
      </c>
      <c r="B3305" t="s">
        <v>37</v>
      </c>
      <c r="C3305" t="s">
        <v>37</v>
      </c>
      <c r="D3305" s="15">
        <v>45541.594027777777</v>
      </c>
      <c r="E3305" s="13" t="s">
        <v>23</v>
      </c>
      <c r="F3305" t="s">
        <v>24</v>
      </c>
      <c r="G3305">
        <v>41</v>
      </c>
      <c r="H3305" s="12">
        <v>3799.84</v>
      </c>
      <c r="I3305">
        <v>2.5920000000000001</v>
      </c>
      <c r="J3305" t="s">
        <v>1654</v>
      </c>
    </row>
    <row r="3306" spans="1:10" x14ac:dyDescent="0.25">
      <c r="A3306" t="s">
        <v>36</v>
      </c>
      <c r="B3306" t="s">
        <v>37</v>
      </c>
      <c r="C3306" t="s">
        <v>37</v>
      </c>
      <c r="D3306" s="15">
        <v>45541.5940625</v>
      </c>
      <c r="E3306" s="13" t="s">
        <v>23</v>
      </c>
      <c r="F3306" t="s">
        <v>25</v>
      </c>
      <c r="G3306">
        <v>40</v>
      </c>
      <c r="H3306" s="12">
        <v>3563.5</v>
      </c>
      <c r="I3306">
        <v>2.21</v>
      </c>
      <c r="J3306" t="s">
        <v>1655</v>
      </c>
    </row>
    <row r="3307" spans="1:10" x14ac:dyDescent="0.25">
      <c r="A3307" t="s">
        <v>36</v>
      </c>
      <c r="B3307" t="s">
        <v>37</v>
      </c>
      <c r="C3307" t="s">
        <v>37</v>
      </c>
      <c r="D3307" s="15">
        <v>45541.594097222223</v>
      </c>
      <c r="E3307" s="13" t="s">
        <v>26</v>
      </c>
      <c r="F3307" t="s">
        <v>22</v>
      </c>
      <c r="G3307">
        <v>35</v>
      </c>
      <c r="H3307" s="12">
        <v>4775.0600000000004</v>
      </c>
      <c r="I3307">
        <v>5.2549999999999999</v>
      </c>
      <c r="J3307" t="s">
        <v>1656</v>
      </c>
    </row>
    <row r="3308" spans="1:10" x14ac:dyDescent="0.25">
      <c r="A3308" t="s">
        <v>36</v>
      </c>
      <c r="B3308" t="s">
        <v>37</v>
      </c>
      <c r="C3308" t="s">
        <v>37</v>
      </c>
      <c r="D3308" s="15">
        <v>45541.594166666669</v>
      </c>
      <c r="E3308" s="13" t="s">
        <v>27</v>
      </c>
      <c r="F3308" t="s">
        <v>22</v>
      </c>
      <c r="G3308">
        <v>35</v>
      </c>
      <c r="H3308" s="12">
        <v>3131.02</v>
      </c>
      <c r="I3308">
        <v>2.4670000000000001</v>
      </c>
      <c r="J3308" t="s">
        <v>1657</v>
      </c>
    </row>
    <row r="3309" spans="1:10" x14ac:dyDescent="0.25">
      <c r="A3309" t="s">
        <v>36</v>
      </c>
      <c r="B3309" t="s">
        <v>37</v>
      </c>
      <c r="C3309" t="s">
        <v>37</v>
      </c>
      <c r="D3309" s="15">
        <v>45541.594282407408</v>
      </c>
      <c r="E3309" s="13" t="s">
        <v>27</v>
      </c>
      <c r="F3309" t="s">
        <v>28</v>
      </c>
      <c r="G3309">
        <v>53</v>
      </c>
      <c r="H3309" s="12">
        <v>3590.64</v>
      </c>
      <c r="I3309">
        <v>2.1240000000000001</v>
      </c>
      <c r="J3309" t="s">
        <v>1658</v>
      </c>
    </row>
    <row r="3310" spans="1:10" x14ac:dyDescent="0.25">
      <c r="A3310" t="s">
        <v>36</v>
      </c>
      <c r="B3310" t="s">
        <v>37</v>
      </c>
      <c r="C3310" t="s">
        <v>37</v>
      </c>
      <c r="D3310" s="15">
        <v>45541.594363425924</v>
      </c>
      <c r="E3310" s="13" t="s">
        <v>26</v>
      </c>
      <c r="F3310" t="s">
        <v>28</v>
      </c>
      <c r="G3310">
        <v>41</v>
      </c>
      <c r="H3310" s="12">
        <v>4783.51</v>
      </c>
      <c r="I3310">
        <v>5.2930000000000001</v>
      </c>
      <c r="J3310" t="s">
        <v>1659</v>
      </c>
    </row>
    <row r="3311" spans="1:10" x14ac:dyDescent="0.25">
      <c r="A3311" t="s">
        <v>36</v>
      </c>
      <c r="B3311" t="s">
        <v>37</v>
      </c>
      <c r="C3311" t="s">
        <v>37</v>
      </c>
      <c r="D3311" s="15">
        <v>45541.59443287037</v>
      </c>
      <c r="E3311" s="13" t="s">
        <v>35</v>
      </c>
      <c r="F3311" t="s">
        <v>33</v>
      </c>
      <c r="G3311">
        <v>1</v>
      </c>
      <c r="H3311" s="12">
        <v>1770029</v>
      </c>
      <c r="I3311">
        <v>2.3220000000000001</v>
      </c>
      <c r="J3311" t="s">
        <v>1660</v>
      </c>
    </row>
    <row r="3312" spans="1:10" x14ac:dyDescent="0.25">
      <c r="A3312" t="s">
        <v>36</v>
      </c>
      <c r="B3312" t="s">
        <v>37</v>
      </c>
      <c r="C3312" t="s">
        <v>37</v>
      </c>
      <c r="D3312" s="15">
        <v>45541.594456018516</v>
      </c>
      <c r="E3312" s="13" t="s">
        <v>34</v>
      </c>
      <c r="F3312" t="s">
        <v>22</v>
      </c>
      <c r="G3312">
        <v>47</v>
      </c>
      <c r="H3312" s="12">
        <v>5405.12</v>
      </c>
      <c r="I3312">
        <v>2.6909999999999998</v>
      </c>
      <c r="J3312" t="s">
        <v>1661</v>
      </c>
    </row>
    <row r="3313" spans="1:10" x14ac:dyDescent="0.25">
      <c r="A3313" t="s">
        <v>36</v>
      </c>
      <c r="B3313" t="s">
        <v>37</v>
      </c>
      <c r="C3313" t="s">
        <v>37</v>
      </c>
      <c r="D3313" s="15">
        <v>45541.594502314816</v>
      </c>
      <c r="E3313" s="13" t="s">
        <v>34</v>
      </c>
      <c r="F3313" t="s">
        <v>25</v>
      </c>
      <c r="G3313">
        <v>46</v>
      </c>
      <c r="H3313" s="12">
        <v>5168.3500000000004</v>
      </c>
      <c r="I3313">
        <v>1.7370000000000001</v>
      </c>
      <c r="J3313" t="s">
        <v>1662</v>
      </c>
    </row>
    <row r="3314" spans="1:10" x14ac:dyDescent="0.25">
      <c r="A3314" t="s">
        <v>36</v>
      </c>
      <c r="B3314" t="s">
        <v>37</v>
      </c>
      <c r="C3314" t="s">
        <v>48</v>
      </c>
      <c r="D3314" s="15">
        <v>45541.600868055553</v>
      </c>
      <c r="E3314" s="13" t="s">
        <v>21</v>
      </c>
      <c r="F3314" t="s">
        <v>22</v>
      </c>
      <c r="G3314">
        <v>26</v>
      </c>
      <c r="H3314" s="12">
        <v>745.48</v>
      </c>
      <c r="I3314">
        <v>2.66</v>
      </c>
      <c r="J3314" t="s">
        <v>1663</v>
      </c>
    </row>
    <row r="3315" spans="1:10" x14ac:dyDescent="0.25">
      <c r="A3315" t="s">
        <v>36</v>
      </c>
      <c r="B3315" t="s">
        <v>37</v>
      </c>
      <c r="C3315" t="s">
        <v>48</v>
      </c>
      <c r="D3315" s="15">
        <v>45541.600914351853</v>
      </c>
      <c r="E3315" s="13" t="s">
        <v>23</v>
      </c>
      <c r="F3315" t="s">
        <v>24</v>
      </c>
      <c r="G3315">
        <v>40</v>
      </c>
      <c r="H3315" s="12">
        <v>1158.8399999999999</v>
      </c>
      <c r="I3315">
        <v>2.9129999999999998</v>
      </c>
      <c r="J3315" t="s">
        <v>1664</v>
      </c>
    </row>
    <row r="3316" spans="1:10" x14ac:dyDescent="0.25">
      <c r="A3316" t="s">
        <v>36</v>
      </c>
      <c r="B3316" t="s">
        <v>37</v>
      </c>
      <c r="C3316" t="s">
        <v>48</v>
      </c>
      <c r="D3316" s="15">
        <v>45541.600949074076</v>
      </c>
      <c r="E3316" s="13" t="s">
        <v>23</v>
      </c>
      <c r="F3316" t="s">
        <v>25</v>
      </c>
      <c r="G3316">
        <v>38</v>
      </c>
      <c r="H3316" s="12">
        <v>921.78</v>
      </c>
      <c r="I3316">
        <v>1.7649999999999999</v>
      </c>
      <c r="J3316" t="s">
        <v>1665</v>
      </c>
    </row>
    <row r="3317" spans="1:10" x14ac:dyDescent="0.25">
      <c r="A3317" t="s">
        <v>36</v>
      </c>
      <c r="B3317" t="s">
        <v>37</v>
      </c>
      <c r="C3317" t="s">
        <v>48</v>
      </c>
      <c r="D3317" s="15">
        <v>45541.600972222222</v>
      </c>
      <c r="E3317" s="13" t="s">
        <v>26</v>
      </c>
      <c r="F3317" t="s">
        <v>22</v>
      </c>
      <c r="G3317">
        <v>35</v>
      </c>
      <c r="H3317" s="12">
        <v>1391.29</v>
      </c>
      <c r="I3317">
        <v>5.5229999999999997</v>
      </c>
      <c r="J3317" t="s">
        <v>1666</v>
      </c>
    </row>
    <row r="3318" spans="1:10" x14ac:dyDescent="0.25">
      <c r="A3318" t="s">
        <v>36</v>
      </c>
      <c r="B3318" t="s">
        <v>37</v>
      </c>
      <c r="C3318" t="s">
        <v>48</v>
      </c>
      <c r="D3318" s="15">
        <v>45541.601041666669</v>
      </c>
      <c r="E3318" s="13" t="s">
        <v>27</v>
      </c>
      <c r="F3318" t="s">
        <v>22</v>
      </c>
      <c r="G3318">
        <v>35</v>
      </c>
      <c r="H3318" s="12">
        <v>1148.42</v>
      </c>
      <c r="I3318">
        <v>2.3530000000000002</v>
      </c>
      <c r="J3318" t="s">
        <v>1667</v>
      </c>
    </row>
    <row r="3319" spans="1:10" x14ac:dyDescent="0.25">
      <c r="A3319" t="s">
        <v>36</v>
      </c>
      <c r="B3319" t="s">
        <v>37</v>
      </c>
      <c r="C3319" t="s">
        <v>48</v>
      </c>
      <c r="D3319" s="15">
        <v>45541.601168981484</v>
      </c>
      <c r="E3319" s="13" t="s">
        <v>27</v>
      </c>
      <c r="F3319" t="s">
        <v>28</v>
      </c>
      <c r="G3319">
        <v>51</v>
      </c>
      <c r="H3319" s="12">
        <v>937.51</v>
      </c>
      <c r="I3319">
        <v>3.9689999999999999</v>
      </c>
      <c r="J3319" t="s">
        <v>1668</v>
      </c>
    </row>
    <row r="3320" spans="1:10" x14ac:dyDescent="0.25">
      <c r="A3320" t="s">
        <v>36</v>
      </c>
      <c r="B3320" t="s">
        <v>37</v>
      </c>
      <c r="C3320" t="s">
        <v>48</v>
      </c>
      <c r="D3320" s="15">
        <v>45541.601261574076</v>
      </c>
      <c r="E3320" s="13" t="s">
        <v>26</v>
      </c>
      <c r="F3320" t="s">
        <v>28</v>
      </c>
      <c r="G3320">
        <v>41</v>
      </c>
      <c r="H3320" s="12">
        <v>1391.93</v>
      </c>
      <c r="I3320">
        <v>5.4749999999999996</v>
      </c>
      <c r="J3320" t="s">
        <v>1669</v>
      </c>
    </row>
    <row r="3321" spans="1:10" x14ac:dyDescent="0.25">
      <c r="A3321" t="s">
        <v>36</v>
      </c>
      <c r="B3321" t="s">
        <v>37</v>
      </c>
      <c r="C3321" t="s">
        <v>48</v>
      </c>
      <c r="D3321" s="15">
        <v>45541.601331018515</v>
      </c>
      <c r="E3321" s="13" t="s">
        <v>35</v>
      </c>
      <c r="F3321" t="s">
        <v>33</v>
      </c>
      <c r="G3321">
        <v>1</v>
      </c>
      <c r="H3321" s="12">
        <v>1764499</v>
      </c>
      <c r="I3321">
        <v>3.21</v>
      </c>
      <c r="J3321" t="s">
        <v>1670</v>
      </c>
    </row>
    <row r="3322" spans="1:10" x14ac:dyDescent="0.25">
      <c r="A3322" t="s">
        <v>36</v>
      </c>
      <c r="B3322" t="s">
        <v>37</v>
      </c>
      <c r="C3322" t="s">
        <v>48</v>
      </c>
      <c r="D3322" s="15">
        <v>45541.601377314815</v>
      </c>
      <c r="E3322" s="13" t="s">
        <v>34</v>
      </c>
      <c r="F3322" t="s">
        <v>22</v>
      </c>
      <c r="G3322">
        <v>48</v>
      </c>
      <c r="H3322" s="12">
        <v>1751.72</v>
      </c>
      <c r="I3322">
        <v>2.871</v>
      </c>
      <c r="J3322" t="s">
        <v>1671</v>
      </c>
    </row>
    <row r="3323" spans="1:10" x14ac:dyDescent="0.25">
      <c r="A3323" t="s">
        <v>36</v>
      </c>
      <c r="B3323" t="s">
        <v>37</v>
      </c>
      <c r="C3323" t="s">
        <v>48</v>
      </c>
      <c r="D3323" s="15">
        <v>45541.601412037038</v>
      </c>
      <c r="E3323" s="13" t="s">
        <v>34</v>
      </c>
      <c r="F3323" t="s">
        <v>25</v>
      </c>
      <c r="G3323">
        <v>46</v>
      </c>
      <c r="H3323" s="12">
        <v>1514.18</v>
      </c>
      <c r="I3323">
        <v>1.7949999999999999</v>
      </c>
      <c r="J3323" t="s">
        <v>1672</v>
      </c>
    </row>
    <row r="3324" spans="1:10" x14ac:dyDescent="0.25">
      <c r="A3324" t="s">
        <v>36</v>
      </c>
      <c r="B3324" t="s">
        <v>37</v>
      </c>
      <c r="C3324" t="s">
        <v>37</v>
      </c>
      <c r="D3324" s="15">
        <v>45541.635636574072</v>
      </c>
      <c r="E3324" s="13" t="s">
        <v>21</v>
      </c>
      <c r="F3324" t="s">
        <v>22</v>
      </c>
      <c r="G3324">
        <v>25</v>
      </c>
      <c r="H3324" s="12">
        <v>1682.94</v>
      </c>
      <c r="I3324">
        <v>5.0490000000000004</v>
      </c>
      <c r="J3324" t="s">
        <v>1673</v>
      </c>
    </row>
    <row r="3325" spans="1:10" x14ac:dyDescent="0.25">
      <c r="A3325" t="s">
        <v>36</v>
      </c>
      <c r="B3325" t="s">
        <v>37</v>
      </c>
      <c r="C3325" t="s">
        <v>37</v>
      </c>
      <c r="D3325" s="15">
        <v>45541.635706018518</v>
      </c>
      <c r="E3325" s="13" t="s">
        <v>23</v>
      </c>
      <c r="F3325" t="s">
        <v>24</v>
      </c>
      <c r="G3325">
        <v>41</v>
      </c>
      <c r="H3325" s="12">
        <v>3799.84</v>
      </c>
      <c r="I3325">
        <v>2.89</v>
      </c>
      <c r="J3325" t="s">
        <v>1674</v>
      </c>
    </row>
    <row r="3326" spans="1:10" x14ac:dyDescent="0.25">
      <c r="A3326" t="s">
        <v>36</v>
      </c>
      <c r="B3326" t="s">
        <v>37</v>
      </c>
      <c r="C3326" t="s">
        <v>37</v>
      </c>
      <c r="D3326" s="15">
        <v>45541.635740740741</v>
      </c>
      <c r="E3326" s="13" t="s">
        <v>23</v>
      </c>
      <c r="F3326" t="s">
        <v>25</v>
      </c>
      <c r="G3326">
        <v>40</v>
      </c>
      <c r="H3326" s="12">
        <v>3563.5</v>
      </c>
      <c r="I3326">
        <v>1.897</v>
      </c>
      <c r="J3326" t="s">
        <v>1675</v>
      </c>
    </row>
    <row r="3327" spans="1:10" x14ac:dyDescent="0.25">
      <c r="A3327" t="s">
        <v>36</v>
      </c>
      <c r="B3327" t="s">
        <v>37</v>
      </c>
      <c r="C3327" t="s">
        <v>37</v>
      </c>
      <c r="D3327" s="15">
        <v>45541.635775462964</v>
      </c>
      <c r="E3327" s="13" t="s">
        <v>26</v>
      </c>
      <c r="F3327" t="s">
        <v>22</v>
      </c>
      <c r="G3327">
        <v>35</v>
      </c>
      <c r="H3327" s="12">
        <v>4775.0600000000004</v>
      </c>
      <c r="I3327">
        <v>5.4370000000000003</v>
      </c>
      <c r="J3327" t="s">
        <v>1676</v>
      </c>
    </row>
    <row r="3328" spans="1:10" x14ac:dyDescent="0.25">
      <c r="A3328" t="s">
        <v>36</v>
      </c>
      <c r="B3328" t="s">
        <v>37</v>
      </c>
      <c r="C3328" t="s">
        <v>37</v>
      </c>
      <c r="D3328" s="15">
        <v>45541.635833333334</v>
      </c>
      <c r="E3328" s="13" t="s">
        <v>27</v>
      </c>
      <c r="F3328" t="s">
        <v>22</v>
      </c>
      <c r="G3328">
        <v>34</v>
      </c>
      <c r="H3328" s="12">
        <v>2894.37</v>
      </c>
      <c r="I3328">
        <v>1.645</v>
      </c>
      <c r="J3328" t="s">
        <v>1677</v>
      </c>
    </row>
    <row r="3329" spans="1:10" x14ac:dyDescent="0.25">
      <c r="A3329" t="s">
        <v>36</v>
      </c>
      <c r="B3329" t="s">
        <v>37</v>
      </c>
      <c r="C3329" t="s">
        <v>37</v>
      </c>
      <c r="D3329" s="15">
        <v>45541.635914351849</v>
      </c>
      <c r="E3329" s="13" t="s">
        <v>27</v>
      </c>
      <c r="F3329" t="s">
        <v>28</v>
      </c>
      <c r="G3329">
        <v>54</v>
      </c>
      <c r="H3329" s="12">
        <v>3827.29</v>
      </c>
      <c r="I3329">
        <v>2.8090000000000002</v>
      </c>
      <c r="J3329" t="s">
        <v>1678</v>
      </c>
    </row>
    <row r="3330" spans="1:10" x14ac:dyDescent="0.25">
      <c r="A3330" t="s">
        <v>36</v>
      </c>
      <c r="B3330" t="s">
        <v>37</v>
      </c>
      <c r="C3330" t="s">
        <v>37</v>
      </c>
      <c r="D3330" s="15">
        <v>45541.635995370372</v>
      </c>
      <c r="E3330" s="13" t="s">
        <v>26</v>
      </c>
      <c r="F3330" t="s">
        <v>28</v>
      </c>
      <c r="G3330">
        <v>41</v>
      </c>
      <c r="H3330" s="12">
        <v>4783.51</v>
      </c>
      <c r="I3330">
        <v>5.8109999999999999</v>
      </c>
      <c r="J3330" t="s">
        <v>1679</v>
      </c>
    </row>
    <row r="3331" spans="1:10" x14ac:dyDescent="0.25">
      <c r="A3331" t="s">
        <v>36</v>
      </c>
      <c r="B3331" t="s">
        <v>37</v>
      </c>
      <c r="C3331" t="s">
        <v>37</v>
      </c>
      <c r="D3331" s="15">
        <v>45541.636064814818</v>
      </c>
      <c r="E3331" s="13" t="s">
        <v>35</v>
      </c>
      <c r="F3331" t="s">
        <v>33</v>
      </c>
      <c r="G3331">
        <v>1</v>
      </c>
      <c r="H3331" s="12">
        <v>1770522</v>
      </c>
      <c r="I3331">
        <v>3.4129999999999998</v>
      </c>
      <c r="J3331" t="s">
        <v>1680</v>
      </c>
    </row>
    <row r="3332" spans="1:10" x14ac:dyDescent="0.25">
      <c r="A3332" t="s">
        <v>36</v>
      </c>
      <c r="B3332" t="s">
        <v>37</v>
      </c>
      <c r="C3332" t="s">
        <v>37</v>
      </c>
      <c r="D3332" s="15">
        <v>45541.636111111111</v>
      </c>
      <c r="E3332" s="13" t="s">
        <v>34</v>
      </c>
      <c r="F3332" t="s">
        <v>22</v>
      </c>
      <c r="G3332">
        <v>47</v>
      </c>
      <c r="H3332" s="12">
        <v>5405.12</v>
      </c>
      <c r="I3332">
        <v>3.3039999999999998</v>
      </c>
      <c r="J3332" t="s">
        <v>1681</v>
      </c>
    </row>
    <row r="3333" spans="1:10" x14ac:dyDescent="0.25">
      <c r="A3333" t="s">
        <v>36</v>
      </c>
      <c r="B3333" t="s">
        <v>37</v>
      </c>
      <c r="C3333" t="s">
        <v>37</v>
      </c>
      <c r="D3333" s="15">
        <v>45541.636157407411</v>
      </c>
      <c r="E3333" s="13" t="s">
        <v>34</v>
      </c>
      <c r="F3333" t="s">
        <v>25</v>
      </c>
      <c r="G3333">
        <v>46</v>
      </c>
      <c r="H3333" s="12">
        <v>5168.3500000000004</v>
      </c>
      <c r="I3333">
        <v>3.0920000000000001</v>
      </c>
      <c r="J3333" t="s">
        <v>1682</v>
      </c>
    </row>
    <row r="3334" spans="1:10" x14ac:dyDescent="0.25">
      <c r="A3334" t="s">
        <v>36</v>
      </c>
      <c r="B3334" t="s">
        <v>37</v>
      </c>
      <c r="C3334" t="s">
        <v>48</v>
      </c>
      <c r="D3334" s="15">
        <v>45541.642534722225</v>
      </c>
      <c r="E3334" s="13" t="s">
        <v>21</v>
      </c>
      <c r="F3334" t="s">
        <v>22</v>
      </c>
      <c r="G3334">
        <v>25</v>
      </c>
      <c r="H3334" s="12">
        <v>744.24</v>
      </c>
      <c r="I3334">
        <v>2.488</v>
      </c>
      <c r="J3334" t="s">
        <v>1683</v>
      </c>
    </row>
    <row r="3335" spans="1:10" x14ac:dyDescent="0.25">
      <c r="A3335" t="s">
        <v>36</v>
      </c>
      <c r="B3335" t="s">
        <v>37</v>
      </c>
      <c r="C3335" t="s">
        <v>48</v>
      </c>
      <c r="D3335" s="15">
        <v>45541.642581018517</v>
      </c>
      <c r="E3335" s="13" t="s">
        <v>23</v>
      </c>
      <c r="F3335" t="s">
        <v>24</v>
      </c>
      <c r="G3335">
        <v>41</v>
      </c>
      <c r="H3335" s="12">
        <v>1160.06</v>
      </c>
      <c r="I3335">
        <v>3.4630000000000001</v>
      </c>
      <c r="J3335" t="s">
        <v>1684</v>
      </c>
    </row>
    <row r="3336" spans="1:10" x14ac:dyDescent="0.25">
      <c r="A3336" t="s">
        <v>36</v>
      </c>
      <c r="B3336" t="s">
        <v>37</v>
      </c>
      <c r="C3336" t="s">
        <v>48</v>
      </c>
      <c r="D3336" s="15">
        <v>45541.642627314817</v>
      </c>
      <c r="E3336" s="13" t="s">
        <v>23</v>
      </c>
      <c r="F3336" t="s">
        <v>25</v>
      </c>
      <c r="G3336">
        <v>40</v>
      </c>
      <c r="H3336" s="12">
        <v>1158.8499999999999</v>
      </c>
      <c r="I3336">
        <v>2.238</v>
      </c>
      <c r="J3336" t="s">
        <v>1685</v>
      </c>
    </row>
    <row r="3337" spans="1:10" x14ac:dyDescent="0.25">
      <c r="A3337" t="s">
        <v>36</v>
      </c>
      <c r="B3337" t="s">
        <v>37</v>
      </c>
      <c r="C3337" t="s">
        <v>48</v>
      </c>
      <c r="D3337" s="15">
        <v>45541.64266203704</v>
      </c>
      <c r="E3337" s="13" t="s">
        <v>26</v>
      </c>
      <c r="F3337" t="s">
        <v>22</v>
      </c>
      <c r="G3337">
        <v>35</v>
      </c>
      <c r="H3337" s="12">
        <v>1391.3</v>
      </c>
      <c r="I3337">
        <v>5.49</v>
      </c>
      <c r="J3337" t="s">
        <v>1686</v>
      </c>
    </row>
    <row r="3338" spans="1:10" x14ac:dyDescent="0.25">
      <c r="A3338" t="s">
        <v>36</v>
      </c>
      <c r="B3338" t="s">
        <v>37</v>
      </c>
      <c r="C3338" t="s">
        <v>48</v>
      </c>
      <c r="D3338" s="15">
        <v>45541.642731481479</v>
      </c>
      <c r="E3338" s="13" t="s">
        <v>27</v>
      </c>
      <c r="F3338" t="s">
        <v>22</v>
      </c>
      <c r="G3338">
        <v>33</v>
      </c>
      <c r="H3338" s="12">
        <v>911.35</v>
      </c>
      <c r="I3338">
        <v>2.5470000000000002</v>
      </c>
      <c r="J3338" t="s">
        <v>1687</v>
      </c>
    </row>
    <row r="3339" spans="1:10" x14ac:dyDescent="0.25">
      <c r="A3339" t="s">
        <v>36</v>
      </c>
      <c r="B3339" t="s">
        <v>37</v>
      </c>
      <c r="C3339" t="s">
        <v>48</v>
      </c>
      <c r="D3339" s="15">
        <v>45541.642835648148</v>
      </c>
      <c r="E3339" s="13" t="s">
        <v>27</v>
      </c>
      <c r="F3339" t="s">
        <v>28</v>
      </c>
      <c r="G3339">
        <v>51</v>
      </c>
      <c r="H3339" s="12">
        <v>937.52</v>
      </c>
      <c r="I3339">
        <v>2.34</v>
      </c>
      <c r="J3339" t="s">
        <v>1688</v>
      </c>
    </row>
    <row r="3340" spans="1:10" x14ac:dyDescent="0.25">
      <c r="A3340" t="s">
        <v>36</v>
      </c>
      <c r="B3340" t="s">
        <v>37</v>
      </c>
      <c r="C3340" t="s">
        <v>48</v>
      </c>
      <c r="D3340" s="15">
        <v>45541.642916666664</v>
      </c>
      <c r="E3340" s="13" t="s">
        <v>26</v>
      </c>
      <c r="F3340" t="s">
        <v>28</v>
      </c>
      <c r="G3340">
        <v>41</v>
      </c>
      <c r="H3340" s="12">
        <v>1391.94</v>
      </c>
      <c r="I3340">
        <v>5.1340000000000003</v>
      </c>
      <c r="J3340" t="s">
        <v>1689</v>
      </c>
    </row>
    <row r="3341" spans="1:10" x14ac:dyDescent="0.25">
      <c r="A3341" t="s">
        <v>36</v>
      </c>
      <c r="B3341" t="s">
        <v>37</v>
      </c>
      <c r="C3341" t="s">
        <v>48</v>
      </c>
      <c r="D3341" s="15">
        <v>45541.64298611111</v>
      </c>
      <c r="E3341" s="13" t="s">
        <v>35</v>
      </c>
      <c r="F3341" t="s">
        <v>33</v>
      </c>
      <c r="G3341">
        <v>1</v>
      </c>
      <c r="H3341" s="12">
        <v>1765052</v>
      </c>
      <c r="I3341">
        <v>3.363</v>
      </c>
      <c r="J3341" t="s">
        <v>1690</v>
      </c>
    </row>
    <row r="3342" spans="1:10" x14ac:dyDescent="0.25">
      <c r="A3342" t="s">
        <v>36</v>
      </c>
      <c r="B3342" t="s">
        <v>37</v>
      </c>
      <c r="C3342" t="s">
        <v>48</v>
      </c>
      <c r="D3342" s="15">
        <v>45541.64303240741</v>
      </c>
      <c r="E3342" s="13" t="s">
        <v>34</v>
      </c>
      <c r="F3342" t="s">
        <v>22</v>
      </c>
      <c r="G3342">
        <v>47</v>
      </c>
      <c r="H3342" s="12">
        <v>1750.48</v>
      </c>
      <c r="I3342">
        <v>3.03</v>
      </c>
      <c r="J3342" t="s">
        <v>1691</v>
      </c>
    </row>
    <row r="3343" spans="1:10" x14ac:dyDescent="0.25">
      <c r="A3343" t="s">
        <v>36</v>
      </c>
      <c r="B3343" t="s">
        <v>37</v>
      </c>
      <c r="C3343" t="s">
        <v>48</v>
      </c>
      <c r="D3343" s="15">
        <v>45541.643067129633</v>
      </c>
      <c r="E3343" s="13" t="s">
        <v>34</v>
      </c>
      <c r="F3343" t="s">
        <v>25</v>
      </c>
      <c r="G3343">
        <v>47</v>
      </c>
      <c r="H3343" s="12">
        <v>1515.42</v>
      </c>
      <c r="I3343">
        <v>1.772</v>
      </c>
      <c r="J3343" t="s">
        <v>1692</v>
      </c>
    </row>
    <row r="3344" spans="1:10" x14ac:dyDescent="0.25">
      <c r="A3344" t="s">
        <v>36</v>
      </c>
      <c r="B3344" t="s">
        <v>37</v>
      </c>
      <c r="C3344" t="s">
        <v>37</v>
      </c>
      <c r="D3344" s="15">
        <v>45541.677303240744</v>
      </c>
      <c r="E3344" s="13" t="s">
        <v>21</v>
      </c>
      <c r="F3344" t="s">
        <v>22</v>
      </c>
      <c r="G3344">
        <v>25</v>
      </c>
      <c r="H3344" s="12">
        <v>1682.94</v>
      </c>
      <c r="I3344">
        <v>4.5209999999999999</v>
      </c>
      <c r="J3344" t="s">
        <v>1693</v>
      </c>
    </row>
    <row r="3345" spans="1:10" x14ac:dyDescent="0.25">
      <c r="A3345" t="s">
        <v>36</v>
      </c>
      <c r="B3345" t="s">
        <v>37</v>
      </c>
      <c r="C3345" t="s">
        <v>37</v>
      </c>
      <c r="D3345" s="15">
        <v>45541.677361111113</v>
      </c>
      <c r="E3345" s="13" t="s">
        <v>23</v>
      </c>
      <c r="F3345" t="s">
        <v>24</v>
      </c>
      <c r="G3345">
        <v>41</v>
      </c>
      <c r="H3345" s="12">
        <v>3799.84</v>
      </c>
      <c r="I3345">
        <v>2.3199999999999998</v>
      </c>
      <c r="J3345" t="s">
        <v>1694</v>
      </c>
    </row>
    <row r="3346" spans="1:10" x14ac:dyDescent="0.25">
      <c r="A3346" t="s">
        <v>36</v>
      </c>
      <c r="B3346" t="s">
        <v>37</v>
      </c>
      <c r="C3346" t="s">
        <v>37</v>
      </c>
      <c r="D3346" s="15">
        <v>45541.677395833336</v>
      </c>
      <c r="E3346" s="13" t="s">
        <v>23</v>
      </c>
      <c r="F3346" t="s">
        <v>25</v>
      </c>
      <c r="G3346">
        <v>40</v>
      </c>
      <c r="H3346" s="12">
        <v>3563.5</v>
      </c>
      <c r="I3346">
        <v>1.3979999999999999</v>
      </c>
      <c r="J3346" t="s">
        <v>1695</v>
      </c>
    </row>
    <row r="3347" spans="1:10" x14ac:dyDescent="0.25">
      <c r="A3347" t="s">
        <v>36</v>
      </c>
      <c r="B3347" t="s">
        <v>37</v>
      </c>
      <c r="C3347" t="s">
        <v>37</v>
      </c>
      <c r="D3347" s="15">
        <v>45541.677418981482</v>
      </c>
      <c r="E3347" s="13" t="s">
        <v>26</v>
      </c>
      <c r="F3347" t="s">
        <v>22</v>
      </c>
      <c r="G3347">
        <v>35</v>
      </c>
      <c r="H3347" s="12">
        <v>4775.0600000000004</v>
      </c>
      <c r="I3347">
        <v>5.5519999999999996</v>
      </c>
      <c r="J3347" t="s">
        <v>1696</v>
      </c>
    </row>
    <row r="3348" spans="1:10" x14ac:dyDescent="0.25">
      <c r="A3348" t="s">
        <v>36</v>
      </c>
      <c r="B3348" t="s">
        <v>37</v>
      </c>
      <c r="C3348" t="s">
        <v>37</v>
      </c>
      <c r="D3348" s="15">
        <v>45541.677488425928</v>
      </c>
      <c r="E3348" s="13" t="s">
        <v>27</v>
      </c>
      <c r="F3348" t="s">
        <v>22</v>
      </c>
      <c r="G3348">
        <v>34</v>
      </c>
      <c r="H3348" s="12">
        <v>2894.37</v>
      </c>
      <c r="I3348">
        <v>1.32</v>
      </c>
      <c r="J3348" t="s">
        <v>1697</v>
      </c>
    </row>
    <row r="3349" spans="1:10" x14ac:dyDescent="0.25">
      <c r="A3349" t="s">
        <v>36</v>
      </c>
      <c r="B3349" t="s">
        <v>37</v>
      </c>
      <c r="C3349" t="s">
        <v>37</v>
      </c>
      <c r="D3349" s="15">
        <v>45541.677557870367</v>
      </c>
      <c r="E3349" s="13" t="s">
        <v>27</v>
      </c>
      <c r="F3349" t="s">
        <v>28</v>
      </c>
      <c r="G3349">
        <v>54</v>
      </c>
      <c r="H3349" s="12">
        <v>3827.29</v>
      </c>
      <c r="I3349">
        <v>1.6739999999999999</v>
      </c>
      <c r="J3349" t="s">
        <v>1698</v>
      </c>
    </row>
    <row r="3350" spans="1:10" x14ac:dyDescent="0.25">
      <c r="A3350" t="s">
        <v>36</v>
      </c>
      <c r="B3350" t="s">
        <v>37</v>
      </c>
      <c r="C3350" t="s">
        <v>37</v>
      </c>
      <c r="D3350" s="15">
        <v>45541.677627314813</v>
      </c>
      <c r="E3350" s="13" t="s">
        <v>26</v>
      </c>
      <c r="F3350" t="s">
        <v>28</v>
      </c>
      <c r="G3350">
        <v>41</v>
      </c>
      <c r="H3350" s="12">
        <v>4783.51</v>
      </c>
      <c r="I3350">
        <v>5.5170000000000003</v>
      </c>
      <c r="J3350" t="s">
        <v>1699</v>
      </c>
    </row>
    <row r="3351" spans="1:10" x14ac:dyDescent="0.25">
      <c r="A3351" t="s">
        <v>36</v>
      </c>
      <c r="B3351" t="s">
        <v>37</v>
      </c>
      <c r="C3351" t="s">
        <v>37</v>
      </c>
      <c r="D3351" s="15">
        <v>45541.67769675926</v>
      </c>
      <c r="E3351" s="13" t="s">
        <v>35</v>
      </c>
      <c r="F3351" t="s">
        <v>33</v>
      </c>
      <c r="G3351">
        <v>1</v>
      </c>
      <c r="H3351" s="12">
        <v>1771015</v>
      </c>
      <c r="I3351">
        <v>2.2160000000000002</v>
      </c>
      <c r="J3351" t="s">
        <v>1700</v>
      </c>
    </row>
    <row r="3352" spans="1:10" x14ac:dyDescent="0.25">
      <c r="A3352" t="s">
        <v>36</v>
      </c>
      <c r="B3352" t="s">
        <v>37</v>
      </c>
      <c r="C3352" t="s">
        <v>37</v>
      </c>
      <c r="D3352" s="15">
        <v>45541.677719907406</v>
      </c>
      <c r="E3352" s="13" t="s">
        <v>34</v>
      </c>
      <c r="F3352" t="s">
        <v>22</v>
      </c>
      <c r="G3352">
        <v>46</v>
      </c>
      <c r="H3352" s="12">
        <v>5404</v>
      </c>
      <c r="I3352">
        <v>1.7090000000000001</v>
      </c>
      <c r="J3352" t="s">
        <v>1701</v>
      </c>
    </row>
    <row r="3353" spans="1:10" x14ac:dyDescent="0.25">
      <c r="A3353" t="s">
        <v>36</v>
      </c>
      <c r="B3353" t="s">
        <v>37</v>
      </c>
      <c r="C3353" t="s">
        <v>37</v>
      </c>
      <c r="D3353" s="15">
        <v>45541.677754629629</v>
      </c>
      <c r="E3353" s="13" t="s">
        <v>34</v>
      </c>
      <c r="F3353" t="s">
        <v>25</v>
      </c>
      <c r="G3353">
        <v>47</v>
      </c>
      <c r="H3353" s="12">
        <v>5169.47</v>
      </c>
      <c r="I3353">
        <v>1.419</v>
      </c>
      <c r="J3353" t="s">
        <v>1702</v>
      </c>
    </row>
    <row r="3354" spans="1:10" x14ac:dyDescent="0.25">
      <c r="A3354" t="s">
        <v>36</v>
      </c>
      <c r="B3354" t="s">
        <v>37</v>
      </c>
      <c r="C3354" t="s">
        <v>48</v>
      </c>
      <c r="D3354" s="15">
        <v>45541.684178240743</v>
      </c>
      <c r="E3354" s="13" t="s">
        <v>21</v>
      </c>
      <c r="F3354" t="s">
        <v>22</v>
      </c>
      <c r="G3354">
        <v>25</v>
      </c>
      <c r="H3354" s="12">
        <v>744.25</v>
      </c>
      <c r="I3354">
        <v>2.9140000000000001</v>
      </c>
      <c r="J3354" t="s">
        <v>1703</v>
      </c>
    </row>
    <row r="3355" spans="1:10" x14ac:dyDescent="0.25">
      <c r="A3355" t="s">
        <v>36</v>
      </c>
      <c r="B3355" t="s">
        <v>37</v>
      </c>
      <c r="C3355" t="s">
        <v>48</v>
      </c>
      <c r="D3355" s="15">
        <v>45541.684224537035</v>
      </c>
      <c r="E3355" s="13" t="s">
        <v>23</v>
      </c>
      <c r="F3355" t="s">
        <v>24</v>
      </c>
      <c r="G3355">
        <v>41</v>
      </c>
      <c r="H3355" s="12">
        <v>1160.07</v>
      </c>
      <c r="I3355">
        <v>2.7890000000000001</v>
      </c>
      <c r="J3355" t="s">
        <v>1704</v>
      </c>
    </row>
    <row r="3356" spans="1:10" x14ac:dyDescent="0.25">
      <c r="A3356" t="s">
        <v>36</v>
      </c>
      <c r="B3356" t="s">
        <v>37</v>
      </c>
      <c r="C3356" t="s">
        <v>48</v>
      </c>
      <c r="D3356" s="15">
        <v>45541.684259259258</v>
      </c>
      <c r="E3356" s="13" t="s">
        <v>23</v>
      </c>
      <c r="F3356" t="s">
        <v>25</v>
      </c>
      <c r="G3356">
        <v>38</v>
      </c>
      <c r="H3356" s="12">
        <v>921.78</v>
      </c>
      <c r="I3356">
        <v>2.073</v>
      </c>
      <c r="J3356" t="s">
        <v>1705</v>
      </c>
    </row>
    <row r="3357" spans="1:10" x14ac:dyDescent="0.25">
      <c r="A3357" t="s">
        <v>36</v>
      </c>
      <c r="B3357" t="s">
        <v>37</v>
      </c>
      <c r="C3357" t="s">
        <v>48</v>
      </c>
      <c r="D3357" s="15">
        <v>45541.684293981481</v>
      </c>
      <c r="E3357" s="13" t="s">
        <v>26</v>
      </c>
      <c r="F3357" t="s">
        <v>22</v>
      </c>
      <c r="G3357">
        <v>35</v>
      </c>
      <c r="H3357" s="12">
        <v>1391.3</v>
      </c>
      <c r="I3357">
        <v>4.5750000000000002</v>
      </c>
      <c r="J3357" t="s">
        <v>1706</v>
      </c>
    </row>
    <row r="3358" spans="1:10" x14ac:dyDescent="0.25">
      <c r="A3358" t="s">
        <v>36</v>
      </c>
      <c r="B3358" t="s">
        <v>37</v>
      </c>
      <c r="C3358" t="s">
        <v>48</v>
      </c>
      <c r="D3358" s="15">
        <v>45541.684351851851</v>
      </c>
      <c r="E3358" s="13" t="s">
        <v>27</v>
      </c>
      <c r="F3358" t="s">
        <v>22</v>
      </c>
      <c r="G3358">
        <v>33</v>
      </c>
      <c r="H3358" s="12">
        <v>911.33</v>
      </c>
      <c r="I3358">
        <v>2.2959999999999998</v>
      </c>
      <c r="J3358" t="s">
        <v>1707</v>
      </c>
    </row>
    <row r="3359" spans="1:10" x14ac:dyDescent="0.25">
      <c r="A3359" t="s">
        <v>36</v>
      </c>
      <c r="B3359" t="s">
        <v>37</v>
      </c>
      <c r="C3359" t="s">
        <v>48</v>
      </c>
      <c r="D3359" s="15">
        <v>45541.684490740743</v>
      </c>
      <c r="E3359" s="13" t="s">
        <v>27</v>
      </c>
      <c r="F3359" t="s">
        <v>28</v>
      </c>
      <c r="G3359">
        <v>55</v>
      </c>
      <c r="H3359" s="12">
        <v>1411.63</v>
      </c>
      <c r="I3359">
        <v>4.4509999999999996</v>
      </c>
      <c r="J3359" t="s">
        <v>1708</v>
      </c>
    </row>
    <row r="3360" spans="1:10" x14ac:dyDescent="0.25">
      <c r="A3360" t="s">
        <v>36</v>
      </c>
      <c r="B3360" t="s">
        <v>37</v>
      </c>
      <c r="C3360" t="s">
        <v>48</v>
      </c>
      <c r="D3360" s="15">
        <v>45541.684583333335</v>
      </c>
      <c r="E3360" s="13" t="s">
        <v>26</v>
      </c>
      <c r="F3360" t="s">
        <v>28</v>
      </c>
      <c r="G3360">
        <v>39</v>
      </c>
      <c r="H3360" s="12">
        <v>1154.8800000000001</v>
      </c>
      <c r="I3360">
        <v>5.9870000000000001</v>
      </c>
      <c r="J3360" t="s">
        <v>1709</v>
      </c>
    </row>
    <row r="3361" spans="1:10" x14ac:dyDescent="0.25">
      <c r="A3361" t="s">
        <v>36</v>
      </c>
      <c r="B3361" t="s">
        <v>37</v>
      </c>
      <c r="C3361" t="s">
        <v>48</v>
      </c>
      <c r="D3361" s="15">
        <v>45541.684664351851</v>
      </c>
      <c r="E3361" s="13" t="s">
        <v>35</v>
      </c>
      <c r="F3361" t="s">
        <v>33</v>
      </c>
      <c r="G3361">
        <v>1</v>
      </c>
      <c r="H3361" s="12">
        <v>1765605</v>
      </c>
      <c r="I3361">
        <v>2.895</v>
      </c>
      <c r="J3361" t="s">
        <v>1710</v>
      </c>
    </row>
    <row r="3362" spans="1:10" x14ac:dyDescent="0.25">
      <c r="A3362" t="s">
        <v>36</v>
      </c>
      <c r="B3362" t="s">
        <v>37</v>
      </c>
      <c r="C3362" t="s">
        <v>48</v>
      </c>
      <c r="D3362" s="15">
        <v>45541.684699074074</v>
      </c>
      <c r="E3362" s="13" t="s">
        <v>34</v>
      </c>
      <c r="F3362" t="s">
        <v>22</v>
      </c>
      <c r="G3362">
        <v>48</v>
      </c>
      <c r="H3362" s="12">
        <v>1751.71</v>
      </c>
      <c r="I3362">
        <v>2.7719999999999998</v>
      </c>
      <c r="J3362" t="s">
        <v>1711</v>
      </c>
    </row>
    <row r="3363" spans="1:10" x14ac:dyDescent="0.25">
      <c r="A3363" t="s">
        <v>36</v>
      </c>
      <c r="B3363" t="s">
        <v>37</v>
      </c>
      <c r="C3363" t="s">
        <v>48</v>
      </c>
      <c r="D3363" s="15">
        <v>45541.684745370374</v>
      </c>
      <c r="E3363" s="13" t="s">
        <v>34</v>
      </c>
      <c r="F3363" t="s">
        <v>25</v>
      </c>
      <c r="G3363">
        <v>46</v>
      </c>
      <c r="H3363" s="12">
        <v>1514.17</v>
      </c>
      <c r="I3363">
        <v>1.7549999999999999</v>
      </c>
      <c r="J3363" t="s">
        <v>1712</v>
      </c>
    </row>
    <row r="3364" spans="1:10" x14ac:dyDescent="0.25">
      <c r="A3364" t="s">
        <v>36</v>
      </c>
      <c r="B3364" t="s">
        <v>37</v>
      </c>
      <c r="C3364" t="s">
        <v>37</v>
      </c>
      <c r="D3364" s="15">
        <v>45541.718969907408</v>
      </c>
      <c r="E3364" s="13" t="s">
        <v>21</v>
      </c>
      <c r="F3364" t="s">
        <v>22</v>
      </c>
      <c r="G3364">
        <v>25</v>
      </c>
      <c r="H3364" s="12">
        <v>1682.94</v>
      </c>
      <c r="I3364">
        <v>5.1180000000000003</v>
      </c>
      <c r="J3364" t="s">
        <v>1713</v>
      </c>
    </row>
    <row r="3365" spans="1:10" x14ac:dyDescent="0.25">
      <c r="A3365" t="s">
        <v>36</v>
      </c>
      <c r="B3365" t="s">
        <v>37</v>
      </c>
      <c r="C3365" t="s">
        <v>37</v>
      </c>
      <c r="D3365" s="15">
        <v>45541.719039351854</v>
      </c>
      <c r="E3365" s="13" t="s">
        <v>23</v>
      </c>
      <c r="F3365" t="s">
        <v>24</v>
      </c>
      <c r="G3365">
        <v>41</v>
      </c>
      <c r="H3365" s="12">
        <v>3799.84</v>
      </c>
      <c r="I3365">
        <v>3.6269999999999998</v>
      </c>
      <c r="J3365" t="s">
        <v>1714</v>
      </c>
    </row>
    <row r="3366" spans="1:10" x14ac:dyDescent="0.25">
      <c r="A3366" t="s">
        <v>36</v>
      </c>
      <c r="B3366" t="s">
        <v>37</v>
      </c>
      <c r="C3366" t="s">
        <v>37</v>
      </c>
      <c r="D3366" s="15">
        <v>45541.719085648147</v>
      </c>
      <c r="E3366" s="13" t="s">
        <v>23</v>
      </c>
      <c r="F3366" t="s">
        <v>25</v>
      </c>
      <c r="G3366">
        <v>40</v>
      </c>
      <c r="H3366" s="12">
        <v>3563.5</v>
      </c>
      <c r="I3366">
        <v>1.8979999999999999</v>
      </c>
      <c r="J3366" t="s">
        <v>1715</v>
      </c>
    </row>
    <row r="3367" spans="1:10" x14ac:dyDescent="0.25">
      <c r="A3367" t="s">
        <v>36</v>
      </c>
      <c r="B3367" t="s">
        <v>37</v>
      </c>
      <c r="C3367" t="s">
        <v>37</v>
      </c>
      <c r="D3367" s="15">
        <v>45541.719108796293</v>
      </c>
      <c r="E3367" s="13" t="s">
        <v>26</v>
      </c>
      <c r="F3367" t="s">
        <v>22</v>
      </c>
      <c r="G3367">
        <v>35</v>
      </c>
      <c r="H3367" s="12">
        <v>4775.05</v>
      </c>
      <c r="I3367">
        <v>5.22</v>
      </c>
      <c r="J3367" t="s">
        <v>1716</v>
      </c>
    </row>
    <row r="3368" spans="1:10" x14ac:dyDescent="0.25">
      <c r="A3368" t="s">
        <v>36</v>
      </c>
      <c r="B3368" t="s">
        <v>37</v>
      </c>
      <c r="C3368" t="s">
        <v>37</v>
      </c>
      <c r="D3368" s="15">
        <v>45541.719178240739</v>
      </c>
      <c r="E3368" s="13" t="s">
        <v>27</v>
      </c>
      <c r="F3368" t="s">
        <v>22</v>
      </c>
      <c r="G3368">
        <v>34</v>
      </c>
      <c r="H3368" s="12">
        <v>2894.37</v>
      </c>
      <c r="I3368">
        <v>2.3570000000000002</v>
      </c>
      <c r="J3368" t="s">
        <v>1717</v>
      </c>
    </row>
    <row r="3369" spans="1:10" x14ac:dyDescent="0.25">
      <c r="A3369" t="s">
        <v>36</v>
      </c>
      <c r="B3369" t="s">
        <v>37</v>
      </c>
      <c r="C3369" t="s">
        <v>37</v>
      </c>
      <c r="D3369" s="15">
        <v>45541.719259259262</v>
      </c>
      <c r="E3369" s="13" t="s">
        <v>27</v>
      </c>
      <c r="F3369" t="s">
        <v>28</v>
      </c>
      <c r="G3369">
        <v>54</v>
      </c>
      <c r="H3369" s="12">
        <v>3827.29</v>
      </c>
      <c r="I3369">
        <v>2.298</v>
      </c>
      <c r="J3369" t="s">
        <v>1718</v>
      </c>
    </row>
    <row r="3370" spans="1:10" x14ac:dyDescent="0.25">
      <c r="A3370" t="s">
        <v>36</v>
      </c>
      <c r="B3370" t="s">
        <v>37</v>
      </c>
      <c r="C3370" t="s">
        <v>37</v>
      </c>
      <c r="D3370" s="15">
        <v>45541.719328703701</v>
      </c>
      <c r="E3370" s="13" t="s">
        <v>26</v>
      </c>
      <c r="F3370" t="s">
        <v>28</v>
      </c>
      <c r="G3370">
        <v>41</v>
      </c>
      <c r="H3370" s="12">
        <v>4783.51</v>
      </c>
      <c r="I3370">
        <v>5.5990000000000002</v>
      </c>
      <c r="J3370" t="s">
        <v>1719</v>
      </c>
    </row>
    <row r="3371" spans="1:10" x14ac:dyDescent="0.25">
      <c r="A3371" t="s">
        <v>36</v>
      </c>
      <c r="B3371" t="s">
        <v>37</v>
      </c>
      <c r="C3371" t="s">
        <v>37</v>
      </c>
      <c r="D3371" s="15">
        <v>45541.719398148147</v>
      </c>
      <c r="E3371" s="13" t="s">
        <v>35</v>
      </c>
      <c r="F3371" t="s">
        <v>33</v>
      </c>
      <c r="G3371">
        <v>1</v>
      </c>
      <c r="H3371" s="12">
        <v>1771508</v>
      </c>
      <c r="I3371">
        <v>2.609</v>
      </c>
      <c r="J3371" t="s">
        <v>1720</v>
      </c>
    </row>
    <row r="3372" spans="1:10" x14ac:dyDescent="0.25">
      <c r="A3372" t="s">
        <v>36</v>
      </c>
      <c r="B3372" t="s">
        <v>37</v>
      </c>
      <c r="C3372" t="s">
        <v>37</v>
      </c>
      <c r="D3372" s="15">
        <v>45541.71943287037</v>
      </c>
      <c r="E3372" s="13" t="s">
        <v>34</v>
      </c>
      <c r="F3372" t="s">
        <v>22</v>
      </c>
      <c r="G3372">
        <v>47</v>
      </c>
      <c r="H3372" s="12">
        <v>5405.12</v>
      </c>
      <c r="I3372">
        <v>2.9670000000000001</v>
      </c>
      <c r="J3372" t="s">
        <v>1721</v>
      </c>
    </row>
    <row r="3373" spans="1:10" x14ac:dyDescent="0.25">
      <c r="A3373" t="s">
        <v>36</v>
      </c>
      <c r="B3373" t="s">
        <v>37</v>
      </c>
      <c r="C3373" t="s">
        <v>37</v>
      </c>
      <c r="D3373" s="15">
        <v>45541.71947916667</v>
      </c>
      <c r="E3373" s="13" t="s">
        <v>34</v>
      </c>
      <c r="F3373" t="s">
        <v>25</v>
      </c>
      <c r="G3373">
        <v>46</v>
      </c>
      <c r="H3373" s="12">
        <v>5168.3500000000004</v>
      </c>
      <c r="I3373">
        <v>1.7070000000000001</v>
      </c>
      <c r="J3373" t="s">
        <v>1722</v>
      </c>
    </row>
    <row r="3374" spans="1:10" x14ac:dyDescent="0.25">
      <c r="A3374" t="s">
        <v>36</v>
      </c>
      <c r="B3374" t="s">
        <v>37</v>
      </c>
      <c r="C3374" t="s">
        <v>48</v>
      </c>
      <c r="D3374" s="15">
        <v>45541.725844907407</v>
      </c>
      <c r="E3374" s="13" t="s">
        <v>21</v>
      </c>
      <c r="F3374" t="s">
        <v>22</v>
      </c>
      <c r="G3374">
        <v>26</v>
      </c>
      <c r="H3374" s="12">
        <v>745.47</v>
      </c>
      <c r="I3374">
        <v>2.4609999999999999</v>
      </c>
      <c r="J3374" t="s">
        <v>1723</v>
      </c>
    </row>
    <row r="3375" spans="1:10" x14ac:dyDescent="0.25">
      <c r="A3375" t="s">
        <v>36</v>
      </c>
      <c r="B3375" t="s">
        <v>37</v>
      </c>
      <c r="C3375" t="s">
        <v>48</v>
      </c>
      <c r="D3375" s="15">
        <v>45541.725891203707</v>
      </c>
      <c r="E3375" s="13" t="s">
        <v>23</v>
      </c>
      <c r="F3375" t="s">
        <v>24</v>
      </c>
      <c r="G3375">
        <v>40</v>
      </c>
      <c r="H3375" s="12">
        <v>1158.8399999999999</v>
      </c>
      <c r="I3375">
        <v>3.56</v>
      </c>
      <c r="J3375" t="s">
        <v>1724</v>
      </c>
    </row>
    <row r="3376" spans="1:10" x14ac:dyDescent="0.25">
      <c r="A3376" t="s">
        <v>36</v>
      </c>
      <c r="B3376" t="s">
        <v>37</v>
      </c>
      <c r="C3376" t="s">
        <v>48</v>
      </c>
      <c r="D3376" s="15">
        <v>45541.725937499999</v>
      </c>
      <c r="E3376" s="13" t="s">
        <v>23</v>
      </c>
      <c r="F3376" t="s">
        <v>25</v>
      </c>
      <c r="G3376">
        <v>40</v>
      </c>
      <c r="H3376" s="12">
        <v>1158.8399999999999</v>
      </c>
      <c r="I3376">
        <v>2.1629999999999998</v>
      </c>
      <c r="J3376" t="s">
        <v>1725</v>
      </c>
    </row>
    <row r="3377" spans="1:10" x14ac:dyDescent="0.25">
      <c r="A3377" t="s">
        <v>36</v>
      </c>
      <c r="B3377" t="s">
        <v>37</v>
      </c>
      <c r="C3377" t="s">
        <v>48</v>
      </c>
      <c r="D3377" s="15">
        <v>45541.725960648146</v>
      </c>
      <c r="E3377" s="13" t="s">
        <v>26</v>
      </c>
      <c r="F3377" t="s">
        <v>22</v>
      </c>
      <c r="G3377">
        <v>35</v>
      </c>
      <c r="H3377" s="12">
        <v>1391.29</v>
      </c>
      <c r="I3377">
        <v>7.3150000000000004</v>
      </c>
      <c r="J3377" t="s">
        <v>1726</v>
      </c>
    </row>
    <row r="3378" spans="1:10" x14ac:dyDescent="0.25">
      <c r="A3378" t="s">
        <v>36</v>
      </c>
      <c r="B3378" t="s">
        <v>37</v>
      </c>
      <c r="C3378" t="s">
        <v>48</v>
      </c>
      <c r="D3378" s="15">
        <v>45541.726064814815</v>
      </c>
      <c r="E3378" s="13" t="s">
        <v>27</v>
      </c>
      <c r="F3378" t="s">
        <v>22</v>
      </c>
      <c r="G3378">
        <v>31</v>
      </c>
      <c r="H3378" s="12">
        <v>674.27</v>
      </c>
      <c r="I3378">
        <v>2.1739999999999999</v>
      </c>
      <c r="J3378" t="s">
        <v>1727</v>
      </c>
    </row>
    <row r="3379" spans="1:10" x14ac:dyDescent="0.25">
      <c r="A3379" t="s">
        <v>36</v>
      </c>
      <c r="B3379" t="s">
        <v>37</v>
      </c>
      <c r="C3379" t="s">
        <v>48</v>
      </c>
      <c r="D3379" s="15">
        <v>45541.726134259261</v>
      </c>
      <c r="E3379" s="13" t="s">
        <v>27</v>
      </c>
      <c r="F3379" t="s">
        <v>28</v>
      </c>
      <c r="G3379">
        <v>53</v>
      </c>
      <c r="H3379" s="12">
        <v>1174.57</v>
      </c>
      <c r="I3379">
        <v>2.5579999999999998</v>
      </c>
      <c r="J3379" t="s">
        <v>1728</v>
      </c>
    </row>
    <row r="3380" spans="1:10" x14ac:dyDescent="0.25">
      <c r="A3380" t="s">
        <v>36</v>
      </c>
      <c r="B3380" t="s">
        <v>37</v>
      </c>
      <c r="C3380" t="s">
        <v>48</v>
      </c>
      <c r="D3380" s="15">
        <v>45541.726226851853</v>
      </c>
      <c r="E3380" s="13" t="s">
        <v>26</v>
      </c>
      <c r="F3380" t="s">
        <v>28</v>
      </c>
      <c r="G3380">
        <v>43</v>
      </c>
      <c r="H3380" s="12">
        <v>1629.01</v>
      </c>
      <c r="I3380">
        <v>6.8769999999999998</v>
      </c>
      <c r="J3380" t="s">
        <v>1729</v>
      </c>
    </row>
    <row r="3381" spans="1:10" x14ac:dyDescent="0.25">
      <c r="A3381" t="s">
        <v>36</v>
      </c>
      <c r="B3381" t="s">
        <v>37</v>
      </c>
      <c r="C3381" t="s">
        <v>48</v>
      </c>
      <c r="D3381" s="15">
        <v>45541.726319444446</v>
      </c>
      <c r="E3381" s="13" t="s">
        <v>35</v>
      </c>
      <c r="F3381" t="s">
        <v>33</v>
      </c>
      <c r="G3381">
        <v>1</v>
      </c>
      <c r="H3381" s="12">
        <v>1766158</v>
      </c>
      <c r="I3381">
        <v>3.38</v>
      </c>
      <c r="J3381" t="s">
        <v>1730</v>
      </c>
    </row>
    <row r="3382" spans="1:10" x14ac:dyDescent="0.25">
      <c r="A3382" t="s">
        <v>36</v>
      </c>
      <c r="B3382" t="s">
        <v>37</v>
      </c>
      <c r="C3382" t="s">
        <v>48</v>
      </c>
      <c r="D3382" s="15">
        <v>45541.726354166669</v>
      </c>
      <c r="E3382" s="13" t="s">
        <v>34</v>
      </c>
      <c r="F3382" t="s">
        <v>22</v>
      </c>
      <c r="G3382">
        <v>46</v>
      </c>
      <c r="H3382" s="12">
        <v>1514.65</v>
      </c>
      <c r="I3382">
        <v>3.8090000000000002</v>
      </c>
      <c r="J3382" t="s">
        <v>1731</v>
      </c>
    </row>
    <row r="3383" spans="1:10" x14ac:dyDescent="0.25">
      <c r="A3383" t="s">
        <v>36</v>
      </c>
      <c r="B3383" t="s">
        <v>37</v>
      </c>
      <c r="C3383" t="s">
        <v>48</v>
      </c>
      <c r="D3383" s="15">
        <v>45541.726412037038</v>
      </c>
      <c r="E3383" s="13" t="s">
        <v>34</v>
      </c>
      <c r="F3383" t="s">
        <v>25</v>
      </c>
      <c r="G3383">
        <v>46</v>
      </c>
      <c r="H3383" s="12">
        <v>1514.17</v>
      </c>
      <c r="I3383">
        <v>1.7849999999999999</v>
      </c>
      <c r="J3383" t="s">
        <v>1732</v>
      </c>
    </row>
    <row r="3384" spans="1:10" x14ac:dyDescent="0.25">
      <c r="A3384" t="s">
        <v>36</v>
      </c>
      <c r="B3384" t="s">
        <v>37</v>
      </c>
      <c r="C3384" t="s">
        <v>37</v>
      </c>
      <c r="D3384" s="15">
        <v>45541.760763888888</v>
      </c>
      <c r="E3384" s="13" t="s">
        <v>21</v>
      </c>
      <c r="F3384" t="s">
        <v>22</v>
      </c>
      <c r="G3384">
        <v>25</v>
      </c>
      <c r="H3384" s="12">
        <v>1682.94</v>
      </c>
      <c r="I3384">
        <v>4.9059999999999997</v>
      </c>
      <c r="J3384" t="s">
        <v>1733</v>
      </c>
    </row>
    <row r="3385" spans="1:10" x14ac:dyDescent="0.25">
      <c r="A3385" t="s">
        <v>36</v>
      </c>
      <c r="B3385" t="s">
        <v>37</v>
      </c>
      <c r="C3385" t="s">
        <v>37</v>
      </c>
      <c r="D3385" s="15">
        <v>45541.760833333334</v>
      </c>
      <c r="E3385" s="13" t="s">
        <v>23</v>
      </c>
      <c r="F3385" t="s">
        <v>24</v>
      </c>
      <c r="G3385">
        <v>41</v>
      </c>
      <c r="H3385" s="12">
        <v>3799.84</v>
      </c>
      <c r="I3385">
        <v>3.2719999999999998</v>
      </c>
      <c r="J3385" t="s">
        <v>1734</v>
      </c>
    </row>
    <row r="3386" spans="1:10" x14ac:dyDescent="0.25">
      <c r="A3386" t="s">
        <v>36</v>
      </c>
      <c r="B3386" t="s">
        <v>37</v>
      </c>
      <c r="C3386" t="s">
        <v>37</v>
      </c>
      <c r="D3386" s="15">
        <v>45541.760868055557</v>
      </c>
      <c r="E3386" s="13" t="s">
        <v>23</v>
      </c>
      <c r="F3386" t="s">
        <v>25</v>
      </c>
      <c r="G3386">
        <v>40</v>
      </c>
      <c r="H3386" s="12">
        <v>3563.5</v>
      </c>
      <c r="I3386">
        <v>1.8759999999999999</v>
      </c>
      <c r="J3386" t="s">
        <v>1735</v>
      </c>
    </row>
    <row r="3387" spans="1:10" x14ac:dyDescent="0.25">
      <c r="A3387" t="s">
        <v>36</v>
      </c>
      <c r="B3387" t="s">
        <v>37</v>
      </c>
      <c r="C3387" t="s">
        <v>37</v>
      </c>
      <c r="D3387" s="15">
        <v>45541.76090277778</v>
      </c>
      <c r="E3387" s="13" t="s">
        <v>26</v>
      </c>
      <c r="F3387" t="s">
        <v>22</v>
      </c>
      <c r="G3387">
        <v>35</v>
      </c>
      <c r="H3387" s="12">
        <v>4775.05</v>
      </c>
      <c r="I3387">
        <v>5.234</v>
      </c>
      <c r="J3387" t="s">
        <v>1736</v>
      </c>
    </row>
    <row r="3388" spans="1:10" x14ac:dyDescent="0.25">
      <c r="A3388" t="s">
        <v>36</v>
      </c>
      <c r="B3388" t="s">
        <v>37</v>
      </c>
      <c r="C3388" t="s">
        <v>37</v>
      </c>
      <c r="D3388" s="15">
        <v>45541.760960648149</v>
      </c>
      <c r="E3388" s="13" t="s">
        <v>27</v>
      </c>
      <c r="F3388" t="s">
        <v>22</v>
      </c>
      <c r="G3388">
        <v>34</v>
      </c>
      <c r="H3388" s="12">
        <v>2894.37</v>
      </c>
      <c r="I3388">
        <v>1.758</v>
      </c>
      <c r="J3388" t="s">
        <v>1737</v>
      </c>
    </row>
    <row r="3389" spans="1:10" x14ac:dyDescent="0.25">
      <c r="A3389" t="s">
        <v>36</v>
      </c>
      <c r="B3389" t="s">
        <v>37</v>
      </c>
      <c r="C3389" t="s">
        <v>37</v>
      </c>
      <c r="D3389" s="15">
        <v>45541.761041666665</v>
      </c>
      <c r="E3389" s="13" t="s">
        <v>27</v>
      </c>
      <c r="F3389" t="s">
        <v>28</v>
      </c>
      <c r="G3389">
        <v>54</v>
      </c>
      <c r="H3389" s="12">
        <v>3827.29</v>
      </c>
      <c r="I3389">
        <v>3.6709999999999998</v>
      </c>
      <c r="J3389" t="s">
        <v>1738</v>
      </c>
    </row>
    <row r="3390" spans="1:10" x14ac:dyDescent="0.25">
      <c r="A3390" t="s">
        <v>36</v>
      </c>
      <c r="B3390" t="s">
        <v>37</v>
      </c>
      <c r="C3390" t="s">
        <v>37</v>
      </c>
      <c r="D3390" s="15">
        <v>45541.761134259257</v>
      </c>
      <c r="E3390" s="13" t="s">
        <v>26</v>
      </c>
      <c r="F3390" t="s">
        <v>28</v>
      </c>
      <c r="G3390">
        <v>41</v>
      </c>
      <c r="H3390" s="12">
        <v>4783.51</v>
      </c>
      <c r="I3390">
        <v>5.718</v>
      </c>
      <c r="J3390" t="s">
        <v>1739</v>
      </c>
    </row>
    <row r="3391" spans="1:10" x14ac:dyDescent="0.25">
      <c r="A3391" t="s">
        <v>36</v>
      </c>
      <c r="B3391" t="s">
        <v>37</v>
      </c>
      <c r="C3391" t="s">
        <v>37</v>
      </c>
      <c r="D3391" s="15">
        <v>45541.761203703703</v>
      </c>
      <c r="E3391" s="13" t="s">
        <v>35</v>
      </c>
      <c r="F3391" t="s">
        <v>33</v>
      </c>
      <c r="G3391">
        <v>1</v>
      </c>
      <c r="H3391" s="12">
        <v>1772001</v>
      </c>
      <c r="I3391">
        <v>2.7949999999999999</v>
      </c>
      <c r="J3391" t="s">
        <v>1740</v>
      </c>
    </row>
    <row r="3392" spans="1:10" x14ac:dyDescent="0.25">
      <c r="A3392" t="s">
        <v>36</v>
      </c>
      <c r="B3392" t="s">
        <v>37</v>
      </c>
      <c r="C3392" t="s">
        <v>37</v>
      </c>
      <c r="D3392" s="15">
        <v>45541.761238425926</v>
      </c>
      <c r="E3392" s="13" t="s">
        <v>34</v>
      </c>
      <c r="F3392" t="s">
        <v>22</v>
      </c>
      <c r="G3392">
        <v>47</v>
      </c>
      <c r="H3392" s="12">
        <v>5405.12</v>
      </c>
      <c r="I3392">
        <v>2.7360000000000002</v>
      </c>
      <c r="J3392" t="s">
        <v>1741</v>
      </c>
    </row>
    <row r="3393" spans="1:10" x14ac:dyDescent="0.25">
      <c r="A3393" t="s">
        <v>36</v>
      </c>
      <c r="B3393" t="s">
        <v>37</v>
      </c>
      <c r="C3393" t="s">
        <v>37</v>
      </c>
      <c r="D3393" s="15">
        <v>45541.761273148149</v>
      </c>
      <c r="E3393" s="13" t="s">
        <v>34</v>
      </c>
      <c r="F3393" t="s">
        <v>25</v>
      </c>
      <c r="G3393">
        <v>46</v>
      </c>
      <c r="H3393" s="12">
        <v>5168.3500000000004</v>
      </c>
      <c r="I3393">
        <v>1.99</v>
      </c>
      <c r="J3393" t="s">
        <v>1742</v>
      </c>
    </row>
    <row r="3394" spans="1:10" x14ac:dyDescent="0.25">
      <c r="A3394" t="s">
        <v>36</v>
      </c>
      <c r="B3394" t="s">
        <v>37</v>
      </c>
      <c r="C3394" t="s">
        <v>48</v>
      </c>
      <c r="D3394" s="15">
        <v>45541.767546296294</v>
      </c>
      <c r="E3394" s="13" t="s">
        <v>21</v>
      </c>
      <c r="F3394" t="s">
        <v>22</v>
      </c>
      <c r="G3394">
        <v>26</v>
      </c>
      <c r="H3394" s="12">
        <v>745.47</v>
      </c>
      <c r="I3394">
        <v>2.923</v>
      </c>
      <c r="J3394" t="s">
        <v>1743</v>
      </c>
    </row>
    <row r="3395" spans="1:10" x14ac:dyDescent="0.25">
      <c r="A3395" t="s">
        <v>36</v>
      </c>
      <c r="B3395" t="s">
        <v>37</v>
      </c>
      <c r="C3395" t="s">
        <v>48</v>
      </c>
      <c r="D3395" s="15">
        <v>45541.767592592594</v>
      </c>
      <c r="E3395" s="13" t="s">
        <v>23</v>
      </c>
      <c r="F3395" t="s">
        <v>24</v>
      </c>
      <c r="G3395">
        <v>40</v>
      </c>
      <c r="H3395" s="12">
        <v>1158.82</v>
      </c>
      <c r="I3395">
        <v>2.6429999999999998</v>
      </c>
      <c r="J3395" t="s">
        <v>1744</v>
      </c>
    </row>
    <row r="3396" spans="1:10" x14ac:dyDescent="0.25">
      <c r="A3396" t="s">
        <v>36</v>
      </c>
      <c r="B3396" t="s">
        <v>37</v>
      </c>
      <c r="C3396" t="s">
        <v>48</v>
      </c>
      <c r="D3396" s="15">
        <v>45541.767627314817</v>
      </c>
      <c r="E3396" s="13" t="s">
        <v>23</v>
      </c>
      <c r="F3396" t="s">
        <v>25</v>
      </c>
      <c r="G3396">
        <v>38</v>
      </c>
      <c r="H3396" s="12">
        <v>921.79</v>
      </c>
      <c r="I3396">
        <v>2.0270000000000001</v>
      </c>
      <c r="J3396" t="s">
        <v>1745</v>
      </c>
    </row>
    <row r="3397" spans="1:10" x14ac:dyDescent="0.25">
      <c r="A3397" t="s">
        <v>36</v>
      </c>
      <c r="B3397" t="s">
        <v>37</v>
      </c>
      <c r="C3397" t="s">
        <v>48</v>
      </c>
      <c r="D3397" s="15">
        <v>45541.76766203704</v>
      </c>
      <c r="E3397" s="13" t="s">
        <v>26</v>
      </c>
      <c r="F3397" t="s">
        <v>22</v>
      </c>
      <c r="G3397">
        <v>37</v>
      </c>
      <c r="H3397" s="12">
        <v>1628.37</v>
      </c>
      <c r="I3397">
        <v>6.3460000000000001</v>
      </c>
      <c r="J3397" t="s">
        <v>1746</v>
      </c>
    </row>
    <row r="3398" spans="1:10" x14ac:dyDescent="0.25">
      <c r="A3398" t="s">
        <v>36</v>
      </c>
      <c r="B3398" t="s">
        <v>37</v>
      </c>
      <c r="C3398" t="s">
        <v>48</v>
      </c>
      <c r="D3398" s="15">
        <v>45541.767743055556</v>
      </c>
      <c r="E3398" s="13" t="s">
        <v>27</v>
      </c>
      <c r="F3398" t="s">
        <v>22</v>
      </c>
      <c r="G3398">
        <v>31</v>
      </c>
      <c r="H3398" s="12">
        <v>674.27</v>
      </c>
      <c r="I3398">
        <v>1.923</v>
      </c>
      <c r="J3398" t="s">
        <v>1747</v>
      </c>
    </row>
    <row r="3399" spans="1:10" x14ac:dyDescent="0.25">
      <c r="A3399" t="s">
        <v>36</v>
      </c>
      <c r="B3399" t="s">
        <v>37</v>
      </c>
      <c r="C3399" t="s">
        <v>48</v>
      </c>
      <c r="D3399" s="15">
        <v>45541.767824074072</v>
      </c>
      <c r="E3399" s="13" t="s">
        <v>27</v>
      </c>
      <c r="F3399" t="s">
        <v>28</v>
      </c>
      <c r="G3399">
        <v>53</v>
      </c>
      <c r="H3399" s="12">
        <v>1174.57</v>
      </c>
      <c r="I3399">
        <v>2.33</v>
      </c>
      <c r="J3399" t="s">
        <v>1748</v>
      </c>
    </row>
    <row r="3400" spans="1:10" x14ac:dyDescent="0.25">
      <c r="A3400" t="s">
        <v>36</v>
      </c>
      <c r="B3400" t="s">
        <v>37</v>
      </c>
      <c r="C3400" t="s">
        <v>48</v>
      </c>
      <c r="D3400" s="15">
        <v>45541.767905092594</v>
      </c>
      <c r="E3400" s="13" t="s">
        <v>26</v>
      </c>
      <c r="F3400" t="s">
        <v>28</v>
      </c>
      <c r="G3400">
        <v>41</v>
      </c>
      <c r="H3400" s="12">
        <v>1391.93</v>
      </c>
      <c r="I3400">
        <v>4.5819999999999999</v>
      </c>
      <c r="J3400" t="s">
        <v>1749</v>
      </c>
    </row>
    <row r="3401" spans="1:10" x14ac:dyDescent="0.25">
      <c r="A3401" t="s">
        <v>36</v>
      </c>
      <c r="B3401" t="s">
        <v>37</v>
      </c>
      <c r="C3401" t="s">
        <v>48</v>
      </c>
      <c r="D3401" s="15">
        <v>45541.767962962964</v>
      </c>
      <c r="E3401" s="13" t="s">
        <v>35</v>
      </c>
      <c r="F3401" t="s">
        <v>33</v>
      </c>
      <c r="G3401">
        <v>1</v>
      </c>
      <c r="H3401" s="12">
        <v>1766711</v>
      </c>
      <c r="I3401">
        <v>2.536</v>
      </c>
      <c r="J3401" t="s">
        <v>1750</v>
      </c>
    </row>
    <row r="3402" spans="1:10" x14ac:dyDescent="0.25">
      <c r="A3402" t="s">
        <v>36</v>
      </c>
      <c r="B3402" t="s">
        <v>37</v>
      </c>
      <c r="C3402" t="s">
        <v>48</v>
      </c>
      <c r="D3402" s="15">
        <v>45541.767997685187</v>
      </c>
      <c r="E3402" s="13" t="s">
        <v>34</v>
      </c>
      <c r="F3402" t="s">
        <v>22</v>
      </c>
      <c r="G3402">
        <v>48</v>
      </c>
      <c r="H3402" s="12">
        <v>1751.71</v>
      </c>
      <c r="I3402">
        <v>3.871</v>
      </c>
      <c r="J3402" t="s">
        <v>1751</v>
      </c>
    </row>
    <row r="3403" spans="1:10" x14ac:dyDescent="0.25">
      <c r="A3403" t="s">
        <v>36</v>
      </c>
      <c r="B3403" t="s">
        <v>37</v>
      </c>
      <c r="C3403" t="s">
        <v>48</v>
      </c>
      <c r="D3403" s="15">
        <v>45541.768043981479</v>
      </c>
      <c r="E3403" s="13" t="s">
        <v>34</v>
      </c>
      <c r="F3403" t="s">
        <v>25</v>
      </c>
      <c r="G3403">
        <v>46</v>
      </c>
      <c r="H3403" s="12">
        <v>1514.16</v>
      </c>
      <c r="I3403">
        <v>2.0470000000000002</v>
      </c>
      <c r="J3403" t="s">
        <v>1752</v>
      </c>
    </row>
    <row r="3404" spans="1:10" x14ac:dyDescent="0.25">
      <c r="A3404" t="s">
        <v>36</v>
      </c>
      <c r="B3404" t="s">
        <v>37</v>
      </c>
      <c r="C3404" t="s">
        <v>37</v>
      </c>
      <c r="D3404" s="15">
        <v>45541.802303240744</v>
      </c>
      <c r="E3404" s="13" t="s">
        <v>21</v>
      </c>
      <c r="F3404" t="s">
        <v>22</v>
      </c>
      <c r="G3404">
        <v>25</v>
      </c>
      <c r="H3404" s="12">
        <v>1682.94</v>
      </c>
      <c r="I3404">
        <v>4.76</v>
      </c>
      <c r="J3404" t="s">
        <v>1753</v>
      </c>
    </row>
    <row r="3405" spans="1:10" x14ac:dyDescent="0.25">
      <c r="A3405" t="s">
        <v>36</v>
      </c>
      <c r="B3405" t="s">
        <v>37</v>
      </c>
      <c r="C3405" t="s">
        <v>37</v>
      </c>
      <c r="D3405" s="15">
        <v>45541.802384259259</v>
      </c>
      <c r="E3405" s="13" t="s">
        <v>23</v>
      </c>
      <c r="F3405" t="s">
        <v>24</v>
      </c>
      <c r="G3405">
        <v>41</v>
      </c>
      <c r="H3405" s="12">
        <v>3799.84</v>
      </c>
      <c r="I3405">
        <v>2.5470000000000002</v>
      </c>
      <c r="J3405" t="s">
        <v>1754</v>
      </c>
    </row>
    <row r="3406" spans="1:10" x14ac:dyDescent="0.25">
      <c r="A3406" t="s">
        <v>36</v>
      </c>
      <c r="B3406" t="s">
        <v>37</v>
      </c>
      <c r="C3406" t="s">
        <v>37</v>
      </c>
      <c r="D3406" s="15">
        <v>45541.802418981482</v>
      </c>
      <c r="E3406" s="13" t="s">
        <v>23</v>
      </c>
      <c r="F3406" t="s">
        <v>25</v>
      </c>
      <c r="G3406">
        <v>41</v>
      </c>
      <c r="H3406" s="12">
        <v>3800.15</v>
      </c>
      <c r="I3406">
        <v>2.5649999999999999</v>
      </c>
      <c r="J3406" t="s">
        <v>1755</v>
      </c>
    </row>
    <row r="3407" spans="1:10" x14ac:dyDescent="0.25">
      <c r="A3407" t="s">
        <v>36</v>
      </c>
      <c r="B3407" t="s">
        <v>37</v>
      </c>
      <c r="C3407" t="s">
        <v>37</v>
      </c>
      <c r="D3407" s="15">
        <v>45541.802453703705</v>
      </c>
      <c r="E3407" s="13" t="s">
        <v>26</v>
      </c>
      <c r="F3407" t="s">
        <v>22</v>
      </c>
      <c r="G3407">
        <v>34</v>
      </c>
      <c r="H3407" s="12">
        <v>4538.41</v>
      </c>
      <c r="I3407">
        <v>5.3070000000000004</v>
      </c>
      <c r="J3407" t="s">
        <v>1756</v>
      </c>
    </row>
    <row r="3408" spans="1:10" x14ac:dyDescent="0.25">
      <c r="A3408" t="s">
        <v>36</v>
      </c>
      <c r="B3408" t="s">
        <v>37</v>
      </c>
      <c r="C3408" t="s">
        <v>37</v>
      </c>
      <c r="D3408" s="15">
        <v>45541.802511574075</v>
      </c>
      <c r="E3408" s="13" t="s">
        <v>27</v>
      </c>
      <c r="F3408" t="s">
        <v>22</v>
      </c>
      <c r="G3408">
        <v>34</v>
      </c>
      <c r="H3408" s="12">
        <v>2894.37</v>
      </c>
      <c r="I3408">
        <v>1.9330000000000001</v>
      </c>
      <c r="J3408" t="s">
        <v>1757</v>
      </c>
    </row>
    <row r="3409" spans="1:10" x14ac:dyDescent="0.25">
      <c r="A3409" t="s">
        <v>36</v>
      </c>
      <c r="B3409" t="s">
        <v>37</v>
      </c>
      <c r="C3409" t="s">
        <v>37</v>
      </c>
      <c r="D3409" s="15">
        <v>45541.80259259259</v>
      </c>
      <c r="E3409" s="13" t="s">
        <v>27</v>
      </c>
      <c r="F3409" t="s">
        <v>28</v>
      </c>
      <c r="G3409">
        <v>54</v>
      </c>
      <c r="H3409" s="12">
        <v>3827.29</v>
      </c>
      <c r="I3409">
        <v>2.2120000000000002</v>
      </c>
      <c r="J3409" t="s">
        <v>1758</v>
      </c>
    </row>
    <row r="3410" spans="1:10" x14ac:dyDescent="0.25">
      <c r="A3410" t="s">
        <v>36</v>
      </c>
      <c r="B3410" t="s">
        <v>37</v>
      </c>
      <c r="C3410" t="s">
        <v>37</v>
      </c>
      <c r="D3410" s="15">
        <v>45541.802662037036</v>
      </c>
      <c r="E3410" s="13" t="s">
        <v>26</v>
      </c>
      <c r="F3410" t="s">
        <v>28</v>
      </c>
      <c r="G3410">
        <v>41</v>
      </c>
      <c r="H3410" s="12">
        <v>4783.51</v>
      </c>
      <c r="I3410">
        <v>5.5410000000000004</v>
      </c>
      <c r="J3410" t="s">
        <v>1759</v>
      </c>
    </row>
    <row r="3411" spans="1:10" x14ac:dyDescent="0.25">
      <c r="A3411" t="s">
        <v>36</v>
      </c>
      <c r="B3411" t="s">
        <v>37</v>
      </c>
      <c r="C3411" t="s">
        <v>37</v>
      </c>
      <c r="D3411" s="15">
        <v>45541.802731481483</v>
      </c>
      <c r="E3411" s="13" t="s">
        <v>35</v>
      </c>
      <c r="F3411" t="s">
        <v>33</v>
      </c>
      <c r="G3411">
        <v>1</v>
      </c>
      <c r="H3411" s="12">
        <v>1772494</v>
      </c>
      <c r="I3411">
        <v>2.5779999999999998</v>
      </c>
      <c r="J3411" t="s">
        <v>1760</v>
      </c>
    </row>
    <row r="3412" spans="1:10" x14ac:dyDescent="0.25">
      <c r="A3412" t="s">
        <v>36</v>
      </c>
      <c r="B3412" t="s">
        <v>37</v>
      </c>
      <c r="C3412" t="s">
        <v>37</v>
      </c>
      <c r="D3412" s="15">
        <v>45541.802766203706</v>
      </c>
      <c r="E3412" s="13" t="s">
        <v>34</v>
      </c>
      <c r="F3412" t="s">
        <v>22</v>
      </c>
      <c r="G3412">
        <v>47</v>
      </c>
      <c r="H3412" s="12">
        <v>5405.12</v>
      </c>
      <c r="I3412">
        <v>3.2549999999999999</v>
      </c>
      <c r="J3412" t="s">
        <v>1761</v>
      </c>
    </row>
    <row r="3413" spans="1:10" x14ac:dyDescent="0.25">
      <c r="A3413" t="s">
        <v>36</v>
      </c>
      <c r="B3413" t="s">
        <v>37</v>
      </c>
      <c r="C3413" t="s">
        <v>37</v>
      </c>
      <c r="D3413" s="15">
        <v>45541.802812499998</v>
      </c>
      <c r="E3413" s="13" t="s">
        <v>34</v>
      </c>
      <c r="F3413" t="s">
        <v>25</v>
      </c>
      <c r="G3413">
        <v>46</v>
      </c>
      <c r="H3413" s="12">
        <v>5168.3500000000004</v>
      </c>
      <c r="I3413">
        <v>1.764</v>
      </c>
      <c r="J3413" t="s">
        <v>1762</v>
      </c>
    </row>
    <row r="3414" spans="1:10" x14ac:dyDescent="0.25">
      <c r="A3414" t="s">
        <v>36</v>
      </c>
      <c r="B3414" t="s">
        <v>37</v>
      </c>
      <c r="C3414" t="s">
        <v>48</v>
      </c>
      <c r="D3414" s="15">
        <v>45541.809189814812</v>
      </c>
      <c r="E3414" s="13" t="s">
        <v>21</v>
      </c>
      <c r="F3414" t="s">
        <v>22</v>
      </c>
      <c r="G3414">
        <v>26</v>
      </c>
      <c r="H3414" s="12">
        <v>745.48</v>
      </c>
      <c r="I3414">
        <v>2.3420000000000001</v>
      </c>
      <c r="J3414" t="s">
        <v>1763</v>
      </c>
    </row>
    <row r="3415" spans="1:10" x14ac:dyDescent="0.25">
      <c r="A3415" t="s">
        <v>36</v>
      </c>
      <c r="B3415" t="s">
        <v>37</v>
      </c>
      <c r="C3415" t="s">
        <v>48</v>
      </c>
      <c r="D3415" s="15">
        <v>45541.809236111112</v>
      </c>
      <c r="E3415" s="13" t="s">
        <v>23</v>
      </c>
      <c r="F3415" t="s">
        <v>24</v>
      </c>
      <c r="G3415">
        <v>40</v>
      </c>
      <c r="H3415" s="12">
        <v>1158.8399999999999</v>
      </c>
      <c r="I3415">
        <v>2.6989999999999998</v>
      </c>
      <c r="J3415" t="s">
        <v>1764</v>
      </c>
    </row>
    <row r="3416" spans="1:10" x14ac:dyDescent="0.25">
      <c r="A3416" t="s">
        <v>36</v>
      </c>
      <c r="B3416" t="s">
        <v>37</v>
      </c>
      <c r="C3416" t="s">
        <v>48</v>
      </c>
      <c r="D3416" s="15">
        <v>45541.809270833335</v>
      </c>
      <c r="E3416" s="13" t="s">
        <v>23</v>
      </c>
      <c r="F3416" t="s">
        <v>25</v>
      </c>
      <c r="G3416">
        <v>38</v>
      </c>
      <c r="H3416" s="12">
        <v>921.78</v>
      </c>
      <c r="I3416">
        <v>1.8149999999999999</v>
      </c>
      <c r="J3416" t="s">
        <v>1765</v>
      </c>
    </row>
    <row r="3417" spans="1:10" x14ac:dyDescent="0.25">
      <c r="A3417" t="s">
        <v>36</v>
      </c>
      <c r="B3417" t="s">
        <v>37</v>
      </c>
      <c r="C3417" t="s">
        <v>48</v>
      </c>
      <c r="D3417" s="15">
        <v>45541.809293981481</v>
      </c>
      <c r="E3417" s="13" t="s">
        <v>26</v>
      </c>
      <c r="F3417" t="s">
        <v>22</v>
      </c>
      <c r="G3417">
        <v>35</v>
      </c>
      <c r="H3417" s="12">
        <v>1391.28</v>
      </c>
      <c r="I3417">
        <v>4.8579999999999997</v>
      </c>
      <c r="J3417" t="s">
        <v>1766</v>
      </c>
    </row>
    <row r="3418" spans="1:10" x14ac:dyDescent="0.25">
      <c r="A3418" t="s">
        <v>36</v>
      </c>
      <c r="B3418" t="s">
        <v>37</v>
      </c>
      <c r="C3418" t="s">
        <v>48</v>
      </c>
      <c r="D3418" s="15">
        <v>45541.809363425928</v>
      </c>
      <c r="E3418" s="13" t="s">
        <v>27</v>
      </c>
      <c r="F3418" t="s">
        <v>22</v>
      </c>
      <c r="G3418">
        <v>33</v>
      </c>
      <c r="H3418" s="12">
        <v>911.34</v>
      </c>
      <c r="I3418">
        <v>1.597</v>
      </c>
      <c r="J3418" t="s">
        <v>1767</v>
      </c>
    </row>
    <row r="3419" spans="1:10" x14ac:dyDescent="0.25">
      <c r="A3419" t="s">
        <v>36</v>
      </c>
      <c r="B3419" t="s">
        <v>37</v>
      </c>
      <c r="C3419" t="s">
        <v>48</v>
      </c>
      <c r="D3419" s="15">
        <v>45541.809432870374</v>
      </c>
      <c r="E3419" s="13" t="s">
        <v>27</v>
      </c>
      <c r="F3419" t="s">
        <v>28</v>
      </c>
      <c r="G3419">
        <v>53</v>
      </c>
      <c r="H3419" s="12">
        <v>1174.58</v>
      </c>
      <c r="I3419">
        <v>2.2789999999999999</v>
      </c>
      <c r="J3419" t="s">
        <v>1768</v>
      </c>
    </row>
    <row r="3420" spans="1:10" x14ac:dyDescent="0.25">
      <c r="A3420" t="s">
        <v>36</v>
      </c>
      <c r="B3420" t="s">
        <v>37</v>
      </c>
      <c r="C3420" t="s">
        <v>48</v>
      </c>
      <c r="D3420" s="15">
        <v>45541.809513888889</v>
      </c>
      <c r="E3420" s="13" t="s">
        <v>26</v>
      </c>
      <c r="F3420" t="s">
        <v>28</v>
      </c>
      <c r="G3420">
        <v>41</v>
      </c>
      <c r="H3420" s="12">
        <v>1391.93</v>
      </c>
      <c r="I3420">
        <v>5.0209999999999999</v>
      </c>
      <c r="J3420" t="s">
        <v>1769</v>
      </c>
    </row>
    <row r="3421" spans="1:10" x14ac:dyDescent="0.25">
      <c r="A3421" t="s">
        <v>36</v>
      </c>
      <c r="B3421" t="s">
        <v>37</v>
      </c>
      <c r="C3421" t="s">
        <v>48</v>
      </c>
      <c r="D3421" s="15">
        <v>45541.809571759259</v>
      </c>
      <c r="E3421" s="13" t="s">
        <v>35</v>
      </c>
      <c r="F3421" t="s">
        <v>33</v>
      </c>
      <c r="G3421">
        <v>1</v>
      </c>
      <c r="H3421" s="12">
        <v>1767264</v>
      </c>
      <c r="I3421">
        <v>2.6589999999999998</v>
      </c>
      <c r="J3421" t="s">
        <v>1770</v>
      </c>
    </row>
    <row r="3422" spans="1:10" x14ac:dyDescent="0.25">
      <c r="A3422" t="s">
        <v>36</v>
      </c>
      <c r="B3422" t="s">
        <v>37</v>
      </c>
      <c r="C3422" t="s">
        <v>48</v>
      </c>
      <c r="D3422" s="15">
        <v>45541.809606481482</v>
      </c>
      <c r="E3422" s="13" t="s">
        <v>34</v>
      </c>
      <c r="F3422" t="s">
        <v>22</v>
      </c>
      <c r="G3422">
        <v>48</v>
      </c>
      <c r="H3422" s="12">
        <v>1751.72</v>
      </c>
      <c r="I3422">
        <v>3.2450000000000001</v>
      </c>
      <c r="J3422" t="s">
        <v>1771</v>
      </c>
    </row>
    <row r="3423" spans="1:10" x14ac:dyDescent="0.25">
      <c r="A3423" t="s">
        <v>36</v>
      </c>
      <c r="B3423" t="s">
        <v>37</v>
      </c>
      <c r="C3423" t="s">
        <v>48</v>
      </c>
      <c r="D3423" s="15">
        <v>45541.809652777774</v>
      </c>
      <c r="E3423" s="13" t="s">
        <v>34</v>
      </c>
      <c r="F3423" t="s">
        <v>25</v>
      </c>
      <c r="G3423">
        <v>46</v>
      </c>
      <c r="H3423" s="12">
        <v>1514.17</v>
      </c>
      <c r="I3423">
        <v>3.7989999999999999</v>
      </c>
      <c r="J3423" t="s">
        <v>1772</v>
      </c>
    </row>
    <row r="3424" spans="1:10" x14ac:dyDescent="0.25">
      <c r="A3424" t="s">
        <v>36</v>
      </c>
      <c r="B3424" t="s">
        <v>37</v>
      </c>
      <c r="C3424" t="s">
        <v>37</v>
      </c>
      <c r="D3424" s="15">
        <v>45544.30232638889</v>
      </c>
      <c r="E3424" s="13" t="s">
        <v>21</v>
      </c>
      <c r="F3424" t="s">
        <v>22</v>
      </c>
      <c r="G3424">
        <v>25</v>
      </c>
      <c r="H3424" s="12">
        <v>1682.94</v>
      </c>
      <c r="I3424">
        <v>15.395</v>
      </c>
      <c r="J3424" t="s">
        <v>1773</v>
      </c>
    </row>
    <row r="3425" spans="1:10" x14ac:dyDescent="0.25">
      <c r="A3425" t="s">
        <v>36</v>
      </c>
      <c r="B3425" t="s">
        <v>37</v>
      </c>
      <c r="C3425" t="s">
        <v>37</v>
      </c>
      <c r="D3425" s="15">
        <v>45544.302534722221</v>
      </c>
      <c r="E3425" s="13" t="s">
        <v>23</v>
      </c>
      <c r="F3425" t="s">
        <v>24</v>
      </c>
      <c r="G3425">
        <v>41</v>
      </c>
      <c r="H3425" s="12">
        <v>3799.85</v>
      </c>
      <c r="I3425">
        <v>6.5270000000000001</v>
      </c>
      <c r="J3425" t="s">
        <v>1774</v>
      </c>
    </row>
    <row r="3426" spans="1:10" x14ac:dyDescent="0.25">
      <c r="A3426" t="s">
        <v>36</v>
      </c>
      <c r="B3426" t="s">
        <v>37</v>
      </c>
      <c r="C3426" t="s">
        <v>37</v>
      </c>
      <c r="D3426" s="15">
        <v>45544.302615740744</v>
      </c>
      <c r="E3426" s="13" t="s">
        <v>23</v>
      </c>
      <c r="F3426" t="s">
        <v>25</v>
      </c>
      <c r="G3426">
        <v>40</v>
      </c>
      <c r="H3426" s="12">
        <v>3563.5</v>
      </c>
      <c r="I3426">
        <v>2.2090000000000001</v>
      </c>
      <c r="J3426" t="s">
        <v>1775</v>
      </c>
    </row>
    <row r="3427" spans="1:10" x14ac:dyDescent="0.25">
      <c r="A3427" t="s">
        <v>36</v>
      </c>
      <c r="B3427" t="s">
        <v>37</v>
      </c>
      <c r="C3427" t="s">
        <v>37</v>
      </c>
      <c r="D3427" s="15">
        <v>45544.30263888889</v>
      </c>
      <c r="E3427" s="13" t="s">
        <v>26</v>
      </c>
      <c r="F3427" t="s">
        <v>22</v>
      </c>
      <c r="G3427">
        <v>35</v>
      </c>
      <c r="H3427" s="12">
        <v>4775.0600000000004</v>
      </c>
      <c r="I3427">
        <v>8.9009999999999998</v>
      </c>
      <c r="J3427" t="s">
        <v>1776</v>
      </c>
    </row>
    <row r="3428" spans="1:10" x14ac:dyDescent="0.25">
      <c r="A3428" t="s">
        <v>36</v>
      </c>
      <c r="B3428" t="s">
        <v>37</v>
      </c>
      <c r="C3428" t="s">
        <v>37</v>
      </c>
      <c r="D3428" s="15">
        <v>45544.302754629629</v>
      </c>
      <c r="E3428" s="13" t="s">
        <v>27</v>
      </c>
      <c r="F3428" t="s">
        <v>22</v>
      </c>
      <c r="G3428">
        <v>34</v>
      </c>
      <c r="H3428" s="12">
        <v>2894.37</v>
      </c>
      <c r="I3428">
        <v>3.8330000000000002</v>
      </c>
      <c r="J3428" t="s">
        <v>1777</v>
      </c>
    </row>
    <row r="3429" spans="1:10" x14ac:dyDescent="0.25">
      <c r="A3429" t="s">
        <v>36</v>
      </c>
      <c r="B3429" t="s">
        <v>37</v>
      </c>
      <c r="C3429" t="s">
        <v>37</v>
      </c>
      <c r="D3429" s="15">
        <v>45544.302847222221</v>
      </c>
      <c r="E3429" s="13" t="s">
        <v>27</v>
      </c>
      <c r="F3429" t="s">
        <v>28</v>
      </c>
      <c r="G3429">
        <v>54</v>
      </c>
      <c r="H3429" s="12">
        <v>3827.29</v>
      </c>
      <c r="I3429">
        <v>6.0919999999999996</v>
      </c>
      <c r="J3429" t="s">
        <v>1778</v>
      </c>
    </row>
    <row r="3430" spans="1:10" x14ac:dyDescent="0.25">
      <c r="A3430" t="s">
        <v>36</v>
      </c>
      <c r="B3430" t="s">
        <v>37</v>
      </c>
      <c r="C3430" t="s">
        <v>37</v>
      </c>
      <c r="D3430" s="15">
        <v>45544.302974537037</v>
      </c>
      <c r="E3430" s="13" t="s">
        <v>26</v>
      </c>
      <c r="F3430" t="s">
        <v>28</v>
      </c>
      <c r="G3430">
        <v>41</v>
      </c>
      <c r="H3430" s="12">
        <v>4783.51</v>
      </c>
      <c r="I3430">
        <v>6.8380000000000001</v>
      </c>
      <c r="J3430" t="s">
        <v>1779</v>
      </c>
    </row>
    <row r="3431" spans="1:10" x14ac:dyDescent="0.25">
      <c r="A3431" t="s">
        <v>36</v>
      </c>
      <c r="B3431" t="s">
        <v>37</v>
      </c>
      <c r="C3431" t="s">
        <v>37</v>
      </c>
      <c r="D3431" s="15">
        <v>45544.303055555552</v>
      </c>
      <c r="E3431" s="13" t="s">
        <v>35</v>
      </c>
      <c r="F3431" t="s">
        <v>33</v>
      </c>
      <c r="G3431">
        <v>1</v>
      </c>
      <c r="H3431" s="12">
        <v>1772987</v>
      </c>
      <c r="I3431">
        <v>3.782</v>
      </c>
      <c r="J3431" t="s">
        <v>1780</v>
      </c>
    </row>
    <row r="3432" spans="1:10" x14ac:dyDescent="0.25">
      <c r="A3432" t="s">
        <v>36</v>
      </c>
      <c r="B3432" t="s">
        <v>37</v>
      </c>
      <c r="C3432" t="s">
        <v>37</v>
      </c>
      <c r="D3432" s="15">
        <v>45544.303101851852</v>
      </c>
      <c r="E3432" s="13" t="s">
        <v>34</v>
      </c>
      <c r="F3432" t="s">
        <v>22</v>
      </c>
      <c r="G3432">
        <v>46</v>
      </c>
      <c r="H3432" s="12">
        <v>5404</v>
      </c>
      <c r="I3432">
        <v>4.4130000000000003</v>
      </c>
      <c r="J3432" t="s">
        <v>1781</v>
      </c>
    </row>
    <row r="3433" spans="1:10" x14ac:dyDescent="0.25">
      <c r="A3433" t="s">
        <v>36</v>
      </c>
      <c r="B3433" t="s">
        <v>37</v>
      </c>
      <c r="C3433" t="s">
        <v>37</v>
      </c>
      <c r="D3433" s="15">
        <v>45544.303159722222</v>
      </c>
      <c r="E3433" s="13" t="s">
        <v>34</v>
      </c>
      <c r="F3433" t="s">
        <v>25</v>
      </c>
      <c r="G3433">
        <v>47</v>
      </c>
      <c r="H3433" s="12">
        <v>5169.4799999999996</v>
      </c>
      <c r="I3433">
        <v>2.9780000000000002</v>
      </c>
      <c r="J3433" t="s">
        <v>1782</v>
      </c>
    </row>
    <row r="3434" spans="1:10" x14ac:dyDescent="0.25">
      <c r="A3434" t="s">
        <v>36</v>
      </c>
      <c r="B3434" t="s">
        <v>37</v>
      </c>
      <c r="C3434" t="s">
        <v>48</v>
      </c>
      <c r="D3434" s="15">
        <v>45544.309189814812</v>
      </c>
      <c r="E3434" s="13" t="s">
        <v>21</v>
      </c>
      <c r="F3434" t="s">
        <v>22</v>
      </c>
      <c r="G3434">
        <v>25</v>
      </c>
      <c r="H3434" s="12">
        <v>509.12</v>
      </c>
      <c r="I3434">
        <v>4.8310000000000004</v>
      </c>
      <c r="J3434" t="s">
        <v>1783</v>
      </c>
    </row>
    <row r="3435" spans="1:10" x14ac:dyDescent="0.25">
      <c r="A3435" t="s">
        <v>36</v>
      </c>
      <c r="B3435" t="s">
        <v>37</v>
      </c>
      <c r="C3435" t="s">
        <v>48</v>
      </c>
      <c r="D3435" s="15">
        <v>45544.309259259258</v>
      </c>
      <c r="E3435" s="13" t="s">
        <v>23</v>
      </c>
      <c r="F3435" t="s">
        <v>24</v>
      </c>
      <c r="G3435">
        <v>41</v>
      </c>
      <c r="H3435" s="12">
        <v>1160.54</v>
      </c>
      <c r="I3435">
        <v>5.0679999999999996</v>
      </c>
      <c r="J3435" t="s">
        <v>1784</v>
      </c>
    </row>
    <row r="3436" spans="1:10" x14ac:dyDescent="0.25">
      <c r="A3436" t="s">
        <v>36</v>
      </c>
      <c r="B3436" t="s">
        <v>37</v>
      </c>
      <c r="C3436" t="s">
        <v>48</v>
      </c>
      <c r="D3436" s="15">
        <v>45544.309328703705</v>
      </c>
      <c r="E3436" s="13" t="s">
        <v>23</v>
      </c>
      <c r="F3436" t="s">
        <v>25</v>
      </c>
      <c r="G3436">
        <v>40</v>
      </c>
      <c r="H3436" s="12">
        <v>1159.33</v>
      </c>
      <c r="I3436">
        <v>3.379</v>
      </c>
      <c r="J3436" t="s">
        <v>1785</v>
      </c>
    </row>
    <row r="3437" spans="1:10" x14ac:dyDescent="0.25">
      <c r="A3437" t="s">
        <v>36</v>
      </c>
      <c r="B3437" t="s">
        <v>37</v>
      </c>
      <c r="C3437" t="s">
        <v>48</v>
      </c>
      <c r="D3437" s="15">
        <v>45544.309374999997</v>
      </c>
      <c r="E3437" s="13" t="s">
        <v>26</v>
      </c>
      <c r="F3437" t="s">
        <v>22</v>
      </c>
      <c r="G3437">
        <v>33</v>
      </c>
      <c r="H3437" s="12">
        <v>1154.21</v>
      </c>
      <c r="I3437">
        <v>6.5609999999999999</v>
      </c>
      <c r="J3437" t="s">
        <v>1786</v>
      </c>
    </row>
    <row r="3438" spans="1:10" x14ac:dyDescent="0.25">
      <c r="A3438" t="s">
        <v>36</v>
      </c>
      <c r="B3438" t="s">
        <v>37</v>
      </c>
      <c r="C3438" t="s">
        <v>48</v>
      </c>
      <c r="D3438" s="15">
        <v>45544.30945601852</v>
      </c>
      <c r="E3438" s="13" t="s">
        <v>27</v>
      </c>
      <c r="F3438" t="s">
        <v>22</v>
      </c>
      <c r="G3438">
        <v>33</v>
      </c>
      <c r="H3438" s="12">
        <v>911.81</v>
      </c>
      <c r="I3438">
        <v>3.7549999999999999</v>
      </c>
      <c r="J3438" t="s">
        <v>1787</v>
      </c>
    </row>
    <row r="3439" spans="1:10" x14ac:dyDescent="0.25">
      <c r="A3439" t="s">
        <v>36</v>
      </c>
      <c r="B3439" t="s">
        <v>37</v>
      </c>
      <c r="C3439" t="s">
        <v>48</v>
      </c>
      <c r="D3439" s="15">
        <v>45544.309560185182</v>
      </c>
      <c r="E3439" s="13" t="s">
        <v>27</v>
      </c>
      <c r="F3439" t="s">
        <v>28</v>
      </c>
      <c r="G3439">
        <v>53</v>
      </c>
      <c r="H3439" s="12">
        <v>1175.05</v>
      </c>
      <c r="I3439">
        <v>9.4830000000000005</v>
      </c>
      <c r="J3439" t="s">
        <v>1788</v>
      </c>
    </row>
    <row r="3440" spans="1:10" x14ac:dyDescent="0.25">
      <c r="A3440" t="s">
        <v>36</v>
      </c>
      <c r="B3440" t="s">
        <v>37</v>
      </c>
      <c r="C3440" t="s">
        <v>48</v>
      </c>
      <c r="D3440" s="15">
        <v>45544.30972222222</v>
      </c>
      <c r="E3440" s="13" t="s">
        <v>26</v>
      </c>
      <c r="F3440" t="s">
        <v>28</v>
      </c>
      <c r="G3440">
        <v>41</v>
      </c>
      <c r="H3440" s="12">
        <v>1392.42</v>
      </c>
      <c r="I3440">
        <v>5.976</v>
      </c>
      <c r="J3440" t="s">
        <v>1789</v>
      </c>
    </row>
    <row r="3441" spans="1:10" x14ac:dyDescent="0.25">
      <c r="A3441" t="s">
        <v>36</v>
      </c>
      <c r="B3441" t="s">
        <v>37</v>
      </c>
      <c r="C3441" t="s">
        <v>48</v>
      </c>
      <c r="D3441" s="15">
        <v>45544.309803240743</v>
      </c>
      <c r="E3441" s="13" t="s">
        <v>35</v>
      </c>
      <c r="F3441" t="s">
        <v>33</v>
      </c>
      <c r="G3441">
        <v>1</v>
      </c>
      <c r="H3441" s="12">
        <v>1767817</v>
      </c>
      <c r="I3441">
        <v>3.7120000000000002</v>
      </c>
      <c r="J3441" t="s">
        <v>1790</v>
      </c>
    </row>
    <row r="3442" spans="1:10" x14ac:dyDescent="0.25">
      <c r="A3442" t="s">
        <v>36</v>
      </c>
      <c r="B3442" t="s">
        <v>37</v>
      </c>
      <c r="C3442" t="s">
        <v>48</v>
      </c>
      <c r="D3442" s="15">
        <v>45544.309849537036</v>
      </c>
      <c r="E3442" s="13" t="s">
        <v>34</v>
      </c>
      <c r="F3442" t="s">
        <v>22</v>
      </c>
      <c r="G3442">
        <v>48</v>
      </c>
      <c r="H3442" s="12">
        <v>1752.67</v>
      </c>
      <c r="I3442">
        <v>4.0620000000000003</v>
      </c>
      <c r="J3442" t="s">
        <v>1791</v>
      </c>
    </row>
    <row r="3443" spans="1:10" x14ac:dyDescent="0.25">
      <c r="A3443" t="s">
        <v>36</v>
      </c>
      <c r="B3443" t="s">
        <v>37</v>
      </c>
      <c r="C3443" t="s">
        <v>48</v>
      </c>
      <c r="D3443" s="15">
        <v>45544.309907407405</v>
      </c>
      <c r="E3443" s="13" t="s">
        <v>34</v>
      </c>
      <c r="F3443" t="s">
        <v>25</v>
      </c>
      <c r="G3443">
        <v>46</v>
      </c>
      <c r="H3443" s="12">
        <v>1514.64</v>
      </c>
      <c r="I3443">
        <v>2.46</v>
      </c>
      <c r="J3443" t="s">
        <v>1792</v>
      </c>
    </row>
    <row r="3444" spans="1:10" x14ac:dyDescent="0.25">
      <c r="A3444" t="s">
        <v>36</v>
      </c>
      <c r="B3444" t="s">
        <v>37</v>
      </c>
      <c r="C3444" t="s">
        <v>37</v>
      </c>
      <c r="D3444" s="15">
        <v>45544.343958333331</v>
      </c>
      <c r="E3444" s="13" t="s">
        <v>21</v>
      </c>
      <c r="F3444" t="s">
        <v>22</v>
      </c>
      <c r="G3444">
        <v>24</v>
      </c>
      <c r="H3444" s="12">
        <v>1681.82</v>
      </c>
      <c r="I3444">
        <v>4.43</v>
      </c>
      <c r="J3444" t="s">
        <v>1793</v>
      </c>
    </row>
    <row r="3445" spans="1:10" x14ac:dyDescent="0.25">
      <c r="A3445" t="s">
        <v>36</v>
      </c>
      <c r="B3445" t="s">
        <v>37</v>
      </c>
      <c r="C3445" t="s">
        <v>37</v>
      </c>
      <c r="D3445" s="15">
        <v>45544.3440162037</v>
      </c>
      <c r="E3445" s="13" t="s">
        <v>23</v>
      </c>
      <c r="F3445" t="s">
        <v>24</v>
      </c>
      <c r="G3445">
        <v>42</v>
      </c>
      <c r="H3445" s="12">
        <v>3800.97</v>
      </c>
      <c r="I3445">
        <v>2.819</v>
      </c>
      <c r="J3445" t="s">
        <v>1794</v>
      </c>
    </row>
    <row r="3446" spans="1:10" x14ac:dyDescent="0.25">
      <c r="A3446" t="s">
        <v>36</v>
      </c>
      <c r="B3446" t="s">
        <v>37</v>
      </c>
      <c r="C3446" t="s">
        <v>37</v>
      </c>
      <c r="D3446" s="15">
        <v>45544.3440625</v>
      </c>
      <c r="E3446" s="13" t="s">
        <v>23</v>
      </c>
      <c r="F3446" t="s">
        <v>25</v>
      </c>
      <c r="G3446">
        <v>40</v>
      </c>
      <c r="H3446" s="12">
        <v>3563.5</v>
      </c>
      <c r="I3446">
        <v>2.2650000000000001</v>
      </c>
      <c r="J3446" t="s">
        <v>1795</v>
      </c>
    </row>
    <row r="3447" spans="1:10" x14ac:dyDescent="0.25">
      <c r="A3447" t="s">
        <v>36</v>
      </c>
      <c r="B3447" t="s">
        <v>37</v>
      </c>
      <c r="C3447" t="s">
        <v>37</v>
      </c>
      <c r="D3447" s="15">
        <v>45544.344085648147</v>
      </c>
      <c r="E3447" s="13" t="s">
        <v>26</v>
      </c>
      <c r="F3447" t="s">
        <v>22</v>
      </c>
      <c r="G3447">
        <v>35</v>
      </c>
      <c r="H3447" s="12">
        <v>4775.0600000000004</v>
      </c>
      <c r="I3447">
        <v>6.21</v>
      </c>
      <c r="J3447" t="s">
        <v>1796</v>
      </c>
    </row>
    <row r="3448" spans="1:10" x14ac:dyDescent="0.25">
      <c r="A3448" t="s">
        <v>36</v>
      </c>
      <c r="B3448" t="s">
        <v>37</v>
      </c>
      <c r="C3448" t="s">
        <v>37</v>
      </c>
      <c r="D3448" s="15">
        <v>45544.344166666669</v>
      </c>
      <c r="E3448" s="13" t="s">
        <v>27</v>
      </c>
      <c r="F3448" t="s">
        <v>22</v>
      </c>
      <c r="G3448">
        <v>34</v>
      </c>
      <c r="H3448" s="12">
        <v>2894.37</v>
      </c>
      <c r="I3448">
        <v>2.2410000000000001</v>
      </c>
      <c r="J3448" t="s">
        <v>1797</v>
      </c>
    </row>
    <row r="3449" spans="1:10" x14ac:dyDescent="0.25">
      <c r="A3449" t="s">
        <v>36</v>
      </c>
      <c r="B3449" t="s">
        <v>37</v>
      </c>
      <c r="C3449" t="s">
        <v>37</v>
      </c>
      <c r="D3449" s="15">
        <v>45544.344247685185</v>
      </c>
      <c r="E3449" s="13" t="s">
        <v>27</v>
      </c>
      <c r="F3449" t="s">
        <v>28</v>
      </c>
      <c r="G3449">
        <v>55</v>
      </c>
      <c r="H3449" s="12">
        <v>4063.94</v>
      </c>
      <c r="I3449">
        <v>5.4160000000000004</v>
      </c>
      <c r="J3449" t="s">
        <v>1798</v>
      </c>
    </row>
    <row r="3450" spans="1:10" x14ac:dyDescent="0.25">
      <c r="A3450" t="s">
        <v>36</v>
      </c>
      <c r="B3450" t="s">
        <v>37</v>
      </c>
      <c r="C3450" t="s">
        <v>37</v>
      </c>
      <c r="D3450" s="15">
        <v>45544.344398148147</v>
      </c>
      <c r="E3450" s="13" t="s">
        <v>26</v>
      </c>
      <c r="F3450" t="s">
        <v>28</v>
      </c>
      <c r="G3450">
        <v>40</v>
      </c>
      <c r="H3450" s="12">
        <v>4546.87</v>
      </c>
      <c r="I3450">
        <v>6.2889999999999997</v>
      </c>
      <c r="J3450" t="s">
        <v>1799</v>
      </c>
    </row>
    <row r="3451" spans="1:10" x14ac:dyDescent="0.25">
      <c r="A3451" t="s">
        <v>36</v>
      </c>
      <c r="B3451" t="s">
        <v>37</v>
      </c>
      <c r="C3451" t="s">
        <v>37</v>
      </c>
      <c r="D3451" s="15">
        <v>45544.34447916667</v>
      </c>
      <c r="E3451" s="13" t="s">
        <v>35</v>
      </c>
      <c r="F3451" t="s">
        <v>33</v>
      </c>
      <c r="G3451">
        <v>1</v>
      </c>
      <c r="H3451" s="12">
        <v>1773480</v>
      </c>
      <c r="I3451">
        <v>3.8010000000000002</v>
      </c>
      <c r="J3451" t="s">
        <v>1800</v>
      </c>
    </row>
    <row r="3452" spans="1:10" x14ac:dyDescent="0.25">
      <c r="A3452" t="s">
        <v>36</v>
      </c>
      <c r="B3452" t="s">
        <v>37</v>
      </c>
      <c r="C3452" t="s">
        <v>37</v>
      </c>
      <c r="D3452" s="15">
        <v>45544.344525462962</v>
      </c>
      <c r="E3452" s="13" t="s">
        <v>34</v>
      </c>
      <c r="F3452" t="s">
        <v>22</v>
      </c>
      <c r="G3452">
        <v>47</v>
      </c>
      <c r="H3452" s="12">
        <v>5405.12</v>
      </c>
      <c r="I3452">
        <v>3.1190000000000002</v>
      </c>
      <c r="J3452" t="s">
        <v>1801</v>
      </c>
    </row>
    <row r="3453" spans="1:10" x14ac:dyDescent="0.25">
      <c r="A3453" t="s">
        <v>36</v>
      </c>
      <c r="B3453" t="s">
        <v>37</v>
      </c>
      <c r="C3453" t="s">
        <v>37</v>
      </c>
      <c r="D3453" s="15">
        <v>45544.344560185185</v>
      </c>
      <c r="E3453" s="13" t="s">
        <v>34</v>
      </c>
      <c r="F3453" t="s">
        <v>25</v>
      </c>
      <c r="G3453">
        <v>46</v>
      </c>
      <c r="H3453" s="12">
        <v>5168.3500000000004</v>
      </c>
      <c r="I3453">
        <v>2.097</v>
      </c>
      <c r="J3453" t="s">
        <v>1802</v>
      </c>
    </row>
    <row r="3454" spans="1:10" x14ac:dyDescent="0.25">
      <c r="A3454" t="s">
        <v>36</v>
      </c>
      <c r="B3454" t="s">
        <v>37</v>
      </c>
      <c r="C3454" t="s">
        <v>48</v>
      </c>
      <c r="D3454" s="15">
        <v>45544.350868055553</v>
      </c>
      <c r="E3454" s="13" t="s">
        <v>21</v>
      </c>
      <c r="F3454" t="s">
        <v>22</v>
      </c>
      <c r="G3454">
        <v>26</v>
      </c>
      <c r="H3454" s="12">
        <v>745.47</v>
      </c>
      <c r="I3454">
        <v>2.484</v>
      </c>
      <c r="J3454" t="s">
        <v>1803</v>
      </c>
    </row>
    <row r="3455" spans="1:10" x14ac:dyDescent="0.25">
      <c r="A3455" t="s">
        <v>36</v>
      </c>
      <c r="B3455" t="s">
        <v>37</v>
      </c>
      <c r="C3455" t="s">
        <v>48</v>
      </c>
      <c r="D3455" s="15">
        <v>45544.350902777776</v>
      </c>
      <c r="E3455" s="13" t="s">
        <v>23</v>
      </c>
      <c r="F3455" t="s">
        <v>24</v>
      </c>
      <c r="G3455">
        <v>40</v>
      </c>
      <c r="H3455" s="12">
        <v>1158.8399999999999</v>
      </c>
      <c r="I3455">
        <v>3.19</v>
      </c>
      <c r="J3455" t="s">
        <v>1804</v>
      </c>
    </row>
    <row r="3456" spans="1:10" x14ac:dyDescent="0.25">
      <c r="A3456" t="s">
        <v>36</v>
      </c>
      <c r="B3456" t="s">
        <v>37</v>
      </c>
      <c r="C3456" t="s">
        <v>48</v>
      </c>
      <c r="D3456" s="15">
        <v>45544.350949074076</v>
      </c>
      <c r="E3456" s="13" t="s">
        <v>23</v>
      </c>
      <c r="F3456" t="s">
        <v>25</v>
      </c>
      <c r="G3456">
        <v>38</v>
      </c>
      <c r="H3456" s="12">
        <v>921.8</v>
      </c>
      <c r="I3456">
        <v>1.851</v>
      </c>
      <c r="J3456" t="s">
        <v>1805</v>
      </c>
    </row>
    <row r="3457" spans="1:10" x14ac:dyDescent="0.25">
      <c r="A3457" t="s">
        <v>36</v>
      </c>
      <c r="B3457" t="s">
        <v>37</v>
      </c>
      <c r="C3457" t="s">
        <v>48</v>
      </c>
      <c r="D3457" s="15">
        <v>45544.350983796299</v>
      </c>
      <c r="E3457" s="13" t="s">
        <v>26</v>
      </c>
      <c r="F3457" t="s">
        <v>22</v>
      </c>
      <c r="G3457">
        <v>35</v>
      </c>
      <c r="H3457" s="12">
        <v>1391.31</v>
      </c>
      <c r="I3457">
        <v>4.9260000000000002</v>
      </c>
      <c r="J3457" t="s">
        <v>1806</v>
      </c>
    </row>
    <row r="3458" spans="1:10" x14ac:dyDescent="0.25">
      <c r="A3458" t="s">
        <v>36</v>
      </c>
      <c r="B3458" t="s">
        <v>37</v>
      </c>
      <c r="C3458" t="s">
        <v>48</v>
      </c>
      <c r="D3458" s="15">
        <v>45544.351041666669</v>
      </c>
      <c r="E3458" s="13" t="s">
        <v>27</v>
      </c>
      <c r="F3458" t="s">
        <v>22</v>
      </c>
      <c r="G3458">
        <v>33</v>
      </c>
      <c r="H3458" s="12">
        <v>911.34</v>
      </c>
      <c r="I3458">
        <v>2.0699999999999998</v>
      </c>
      <c r="J3458" t="s">
        <v>1807</v>
      </c>
    </row>
    <row r="3459" spans="1:10" x14ac:dyDescent="0.25">
      <c r="A3459" t="s">
        <v>36</v>
      </c>
      <c r="B3459" t="s">
        <v>37</v>
      </c>
      <c r="C3459" t="s">
        <v>48</v>
      </c>
      <c r="D3459" s="15">
        <v>45544.351122685184</v>
      </c>
      <c r="E3459" s="13" t="s">
        <v>27</v>
      </c>
      <c r="F3459" t="s">
        <v>28</v>
      </c>
      <c r="G3459">
        <v>53</v>
      </c>
      <c r="H3459" s="12">
        <v>1174.57</v>
      </c>
      <c r="I3459">
        <v>2.7709999999999999</v>
      </c>
      <c r="J3459" t="s">
        <v>1808</v>
      </c>
    </row>
    <row r="3460" spans="1:10" x14ac:dyDescent="0.25">
      <c r="A3460" t="s">
        <v>36</v>
      </c>
      <c r="B3460" t="s">
        <v>37</v>
      </c>
      <c r="C3460" t="s">
        <v>48</v>
      </c>
      <c r="D3460" s="15">
        <v>45544.351203703707</v>
      </c>
      <c r="E3460" s="13" t="s">
        <v>26</v>
      </c>
      <c r="F3460" t="s">
        <v>28</v>
      </c>
      <c r="G3460">
        <v>41</v>
      </c>
      <c r="H3460" s="12">
        <v>1391.94</v>
      </c>
      <c r="I3460">
        <v>5.3259999999999996</v>
      </c>
      <c r="J3460" t="s">
        <v>1809</v>
      </c>
    </row>
    <row r="3461" spans="1:10" x14ac:dyDescent="0.25">
      <c r="A3461" t="s">
        <v>36</v>
      </c>
      <c r="B3461" t="s">
        <v>37</v>
      </c>
      <c r="C3461" t="s">
        <v>48</v>
      </c>
      <c r="D3461" s="15">
        <v>45544.351273148146</v>
      </c>
      <c r="E3461" s="13" t="s">
        <v>35</v>
      </c>
      <c r="F3461" t="s">
        <v>33</v>
      </c>
      <c r="G3461">
        <v>1</v>
      </c>
      <c r="H3461" s="12">
        <v>1768370</v>
      </c>
      <c r="I3461">
        <v>3.73</v>
      </c>
      <c r="J3461" t="s">
        <v>1810</v>
      </c>
    </row>
    <row r="3462" spans="1:10" x14ac:dyDescent="0.25">
      <c r="A3462" t="s">
        <v>36</v>
      </c>
      <c r="B3462" t="s">
        <v>37</v>
      </c>
      <c r="C3462" t="s">
        <v>48</v>
      </c>
      <c r="D3462" s="15">
        <v>45544.351319444446</v>
      </c>
      <c r="E3462" s="13" t="s">
        <v>34</v>
      </c>
      <c r="F3462" t="s">
        <v>22</v>
      </c>
      <c r="G3462">
        <v>48</v>
      </c>
      <c r="H3462" s="12">
        <v>1751.73</v>
      </c>
      <c r="I3462">
        <v>3.5739999999999998</v>
      </c>
      <c r="J3462" t="s">
        <v>1811</v>
      </c>
    </row>
    <row r="3463" spans="1:10" x14ac:dyDescent="0.25">
      <c r="A3463" t="s">
        <v>36</v>
      </c>
      <c r="B3463" t="s">
        <v>37</v>
      </c>
      <c r="C3463" t="s">
        <v>48</v>
      </c>
      <c r="D3463" s="15">
        <v>45544.351365740738</v>
      </c>
      <c r="E3463" s="13" t="s">
        <v>34</v>
      </c>
      <c r="F3463" t="s">
        <v>25</v>
      </c>
      <c r="G3463">
        <v>46</v>
      </c>
      <c r="H3463" s="12">
        <v>1514.18</v>
      </c>
      <c r="I3463">
        <v>1.9570000000000001</v>
      </c>
      <c r="J3463" t="s">
        <v>1812</v>
      </c>
    </row>
    <row r="3464" spans="1:10" x14ac:dyDescent="0.25">
      <c r="A3464" t="s">
        <v>36</v>
      </c>
      <c r="B3464" t="s">
        <v>37</v>
      </c>
      <c r="C3464" t="s">
        <v>37</v>
      </c>
      <c r="D3464" s="15">
        <v>45544.385625000003</v>
      </c>
      <c r="E3464" s="13" t="s">
        <v>21</v>
      </c>
      <c r="F3464" t="s">
        <v>22</v>
      </c>
      <c r="G3464">
        <v>25</v>
      </c>
      <c r="H3464" s="12">
        <v>1682.94</v>
      </c>
      <c r="I3464">
        <v>4.8319999999999999</v>
      </c>
      <c r="J3464" t="s">
        <v>1813</v>
      </c>
    </row>
    <row r="3465" spans="1:10" x14ac:dyDescent="0.25">
      <c r="A3465" t="s">
        <v>36</v>
      </c>
      <c r="B3465" t="s">
        <v>37</v>
      </c>
      <c r="C3465" t="s">
        <v>37</v>
      </c>
      <c r="D3465" s="15">
        <v>45544.385694444441</v>
      </c>
      <c r="E3465" s="13" t="s">
        <v>23</v>
      </c>
      <c r="F3465" t="s">
        <v>24</v>
      </c>
      <c r="G3465">
        <v>41</v>
      </c>
      <c r="H3465" s="12">
        <v>3799.84</v>
      </c>
      <c r="I3465">
        <v>3.1859999999999999</v>
      </c>
      <c r="J3465" t="s">
        <v>1814</v>
      </c>
    </row>
    <row r="3466" spans="1:10" x14ac:dyDescent="0.25">
      <c r="A3466" t="s">
        <v>36</v>
      </c>
      <c r="B3466" t="s">
        <v>37</v>
      </c>
      <c r="C3466" t="s">
        <v>37</v>
      </c>
      <c r="D3466" s="15">
        <v>45544.385740740741</v>
      </c>
      <c r="E3466" s="13" t="s">
        <v>23</v>
      </c>
      <c r="F3466" t="s">
        <v>25</v>
      </c>
      <c r="G3466">
        <v>41</v>
      </c>
      <c r="H3466" s="12">
        <v>3800.15</v>
      </c>
      <c r="I3466">
        <v>2.423</v>
      </c>
      <c r="J3466" t="s">
        <v>1815</v>
      </c>
    </row>
    <row r="3467" spans="1:10" x14ac:dyDescent="0.25">
      <c r="A3467" t="s">
        <v>36</v>
      </c>
      <c r="B3467" t="s">
        <v>37</v>
      </c>
      <c r="C3467" t="s">
        <v>37</v>
      </c>
      <c r="D3467" s="15">
        <v>45544.385775462964</v>
      </c>
      <c r="E3467" s="13" t="s">
        <v>26</v>
      </c>
      <c r="F3467" t="s">
        <v>22</v>
      </c>
      <c r="G3467">
        <v>34</v>
      </c>
      <c r="H3467" s="12">
        <v>4538.41</v>
      </c>
      <c r="I3467">
        <v>6.2859999999999996</v>
      </c>
      <c r="J3467" t="s">
        <v>1816</v>
      </c>
    </row>
    <row r="3468" spans="1:10" x14ac:dyDescent="0.25">
      <c r="A3468" t="s">
        <v>36</v>
      </c>
      <c r="B3468" t="s">
        <v>37</v>
      </c>
      <c r="C3468" t="s">
        <v>37</v>
      </c>
      <c r="D3468" s="15">
        <v>45544.38585648148</v>
      </c>
      <c r="E3468" s="13" t="s">
        <v>27</v>
      </c>
      <c r="F3468" t="s">
        <v>22</v>
      </c>
      <c r="G3468">
        <v>34</v>
      </c>
      <c r="H3468" s="12">
        <v>2894.37</v>
      </c>
      <c r="I3468">
        <v>2.3010000000000002</v>
      </c>
      <c r="J3468" t="s">
        <v>1817</v>
      </c>
    </row>
    <row r="3469" spans="1:10" x14ac:dyDescent="0.25">
      <c r="A3469" t="s">
        <v>36</v>
      </c>
      <c r="B3469" t="s">
        <v>37</v>
      </c>
      <c r="C3469" t="s">
        <v>37</v>
      </c>
      <c r="D3469" s="15">
        <v>45544.385937500003</v>
      </c>
      <c r="E3469" s="13" t="s">
        <v>27</v>
      </c>
      <c r="F3469" t="s">
        <v>28</v>
      </c>
      <c r="G3469">
        <v>54</v>
      </c>
      <c r="H3469" s="12">
        <v>3827.29</v>
      </c>
      <c r="I3469">
        <v>2.17</v>
      </c>
      <c r="J3469" t="s">
        <v>1818</v>
      </c>
    </row>
    <row r="3470" spans="1:10" x14ac:dyDescent="0.25">
      <c r="A3470" t="s">
        <v>36</v>
      </c>
      <c r="B3470" t="s">
        <v>37</v>
      </c>
      <c r="C3470" t="s">
        <v>37</v>
      </c>
      <c r="D3470" s="15">
        <v>45544.386006944442</v>
      </c>
      <c r="E3470" s="13" t="s">
        <v>26</v>
      </c>
      <c r="F3470" t="s">
        <v>28</v>
      </c>
      <c r="G3470">
        <v>41</v>
      </c>
      <c r="H3470" s="12">
        <v>4783.51</v>
      </c>
      <c r="I3470">
        <v>5.4569999999999999</v>
      </c>
      <c r="J3470" t="s">
        <v>1819</v>
      </c>
    </row>
    <row r="3471" spans="1:10" x14ac:dyDescent="0.25">
      <c r="A3471" t="s">
        <v>36</v>
      </c>
      <c r="B3471" t="s">
        <v>37</v>
      </c>
      <c r="C3471" t="s">
        <v>37</v>
      </c>
      <c r="D3471" s="15">
        <v>45544.386076388888</v>
      </c>
      <c r="E3471" s="13" t="s">
        <v>35</v>
      </c>
      <c r="F3471" t="s">
        <v>33</v>
      </c>
      <c r="G3471">
        <v>1</v>
      </c>
      <c r="H3471" s="12">
        <v>1773973</v>
      </c>
      <c r="I3471">
        <v>3.4350000000000001</v>
      </c>
      <c r="J3471" t="s">
        <v>1820</v>
      </c>
    </row>
    <row r="3472" spans="1:10" x14ac:dyDescent="0.25">
      <c r="A3472" t="s">
        <v>36</v>
      </c>
      <c r="B3472" t="s">
        <v>37</v>
      </c>
      <c r="C3472" t="s">
        <v>37</v>
      </c>
      <c r="D3472" s="15">
        <v>45544.386122685188</v>
      </c>
      <c r="E3472" s="13" t="s">
        <v>34</v>
      </c>
      <c r="F3472" t="s">
        <v>22</v>
      </c>
      <c r="G3472">
        <v>47</v>
      </c>
      <c r="H3472" s="12">
        <v>5405.12</v>
      </c>
      <c r="I3472">
        <v>2.7469999999999999</v>
      </c>
      <c r="J3472" t="s">
        <v>1821</v>
      </c>
    </row>
    <row r="3473" spans="1:10" x14ac:dyDescent="0.25">
      <c r="A3473" t="s">
        <v>36</v>
      </c>
      <c r="B3473" t="s">
        <v>37</v>
      </c>
      <c r="C3473" t="s">
        <v>37</v>
      </c>
      <c r="D3473" s="15">
        <v>45544.386157407411</v>
      </c>
      <c r="E3473" s="13" t="s">
        <v>34</v>
      </c>
      <c r="F3473" t="s">
        <v>25</v>
      </c>
      <c r="G3473">
        <v>46</v>
      </c>
      <c r="H3473" s="12">
        <v>5168.3500000000004</v>
      </c>
      <c r="I3473">
        <v>1.8080000000000001</v>
      </c>
      <c r="J3473" t="s">
        <v>1822</v>
      </c>
    </row>
    <row r="3474" spans="1:10" x14ac:dyDescent="0.25">
      <c r="A3474" t="s">
        <v>36</v>
      </c>
      <c r="B3474" t="s">
        <v>37</v>
      </c>
      <c r="C3474" t="s">
        <v>48</v>
      </c>
      <c r="D3474" s="15">
        <v>45544.392523148148</v>
      </c>
      <c r="E3474" s="13" t="s">
        <v>21</v>
      </c>
      <c r="F3474" t="s">
        <v>22</v>
      </c>
      <c r="G3474">
        <v>25</v>
      </c>
      <c r="H3474" s="12">
        <v>744.25</v>
      </c>
      <c r="I3474">
        <v>2.5640000000000001</v>
      </c>
      <c r="J3474" t="s">
        <v>1823</v>
      </c>
    </row>
    <row r="3475" spans="1:10" x14ac:dyDescent="0.25">
      <c r="A3475" t="s">
        <v>36</v>
      </c>
      <c r="B3475" t="s">
        <v>37</v>
      </c>
      <c r="C3475" t="s">
        <v>48</v>
      </c>
      <c r="D3475" s="15">
        <v>45544.392569444448</v>
      </c>
      <c r="E3475" s="13" t="s">
        <v>23</v>
      </c>
      <c r="F3475" t="s">
        <v>24</v>
      </c>
      <c r="G3475">
        <v>41</v>
      </c>
      <c r="H3475" s="12">
        <v>1160.05</v>
      </c>
      <c r="I3475">
        <v>2.8239999999999998</v>
      </c>
      <c r="J3475" t="s">
        <v>1824</v>
      </c>
    </row>
    <row r="3476" spans="1:10" x14ac:dyDescent="0.25">
      <c r="A3476" t="s">
        <v>36</v>
      </c>
      <c r="B3476" t="s">
        <v>37</v>
      </c>
      <c r="C3476" t="s">
        <v>48</v>
      </c>
      <c r="D3476" s="15">
        <v>45544.392604166664</v>
      </c>
      <c r="E3476" s="13" t="s">
        <v>23</v>
      </c>
      <c r="F3476" t="s">
        <v>25</v>
      </c>
      <c r="G3476">
        <v>38</v>
      </c>
      <c r="H3476" s="12">
        <v>921.79</v>
      </c>
      <c r="I3476">
        <v>1.7190000000000001</v>
      </c>
      <c r="J3476" t="s">
        <v>1825</v>
      </c>
    </row>
    <row r="3477" spans="1:10" x14ac:dyDescent="0.25">
      <c r="A3477" t="s">
        <v>36</v>
      </c>
      <c r="B3477" t="s">
        <v>37</v>
      </c>
      <c r="C3477" t="s">
        <v>48</v>
      </c>
      <c r="D3477" s="15">
        <v>45544.392638888887</v>
      </c>
      <c r="E3477" s="13" t="s">
        <v>26</v>
      </c>
      <c r="F3477" t="s">
        <v>22</v>
      </c>
      <c r="G3477">
        <v>35</v>
      </c>
      <c r="H3477" s="12">
        <v>1391.3</v>
      </c>
      <c r="I3477">
        <v>4.5789999999999997</v>
      </c>
      <c r="J3477" t="s">
        <v>1826</v>
      </c>
    </row>
    <row r="3478" spans="1:10" x14ac:dyDescent="0.25">
      <c r="A3478" t="s">
        <v>36</v>
      </c>
      <c r="B3478" t="s">
        <v>37</v>
      </c>
      <c r="C3478" t="s">
        <v>48</v>
      </c>
      <c r="D3478" s="15">
        <v>45544.392696759256</v>
      </c>
      <c r="E3478" s="13" t="s">
        <v>27</v>
      </c>
      <c r="F3478" t="s">
        <v>22</v>
      </c>
      <c r="G3478">
        <v>33</v>
      </c>
      <c r="H3478" s="12">
        <v>911.36</v>
      </c>
      <c r="I3478">
        <v>1.6060000000000001</v>
      </c>
      <c r="J3478" t="s">
        <v>1827</v>
      </c>
    </row>
    <row r="3479" spans="1:10" x14ac:dyDescent="0.25">
      <c r="A3479" t="s">
        <v>36</v>
      </c>
      <c r="B3479" t="s">
        <v>37</v>
      </c>
      <c r="C3479" t="s">
        <v>48</v>
      </c>
      <c r="D3479" s="15">
        <v>45544.392766203702</v>
      </c>
      <c r="E3479" s="13" t="s">
        <v>27</v>
      </c>
      <c r="F3479" t="s">
        <v>28</v>
      </c>
      <c r="G3479">
        <v>53</v>
      </c>
      <c r="H3479" s="12">
        <v>1174.58</v>
      </c>
      <c r="I3479">
        <v>2.355</v>
      </c>
      <c r="J3479" t="s">
        <v>1828</v>
      </c>
    </row>
    <row r="3480" spans="1:10" x14ac:dyDescent="0.25">
      <c r="A3480" t="s">
        <v>36</v>
      </c>
      <c r="B3480" t="s">
        <v>37</v>
      </c>
      <c r="C3480" t="s">
        <v>48</v>
      </c>
      <c r="D3480" s="15">
        <v>45544.392835648148</v>
      </c>
      <c r="E3480" s="13" t="s">
        <v>26</v>
      </c>
      <c r="F3480" t="s">
        <v>28</v>
      </c>
      <c r="G3480">
        <v>41</v>
      </c>
      <c r="H3480" s="12">
        <v>1391.94</v>
      </c>
      <c r="I3480">
        <v>5.0739999999999998</v>
      </c>
      <c r="J3480" t="s">
        <v>1829</v>
      </c>
    </row>
    <row r="3481" spans="1:10" x14ac:dyDescent="0.25">
      <c r="A3481" t="s">
        <v>36</v>
      </c>
      <c r="B3481" t="s">
        <v>37</v>
      </c>
      <c r="C3481" t="s">
        <v>48</v>
      </c>
      <c r="D3481" s="15">
        <v>45544.392905092594</v>
      </c>
      <c r="E3481" s="13" t="s">
        <v>35</v>
      </c>
      <c r="F3481" t="s">
        <v>33</v>
      </c>
      <c r="G3481">
        <v>1</v>
      </c>
      <c r="H3481" s="12">
        <v>1768923</v>
      </c>
      <c r="I3481">
        <v>2.8079999999999998</v>
      </c>
      <c r="J3481" t="s">
        <v>1830</v>
      </c>
    </row>
    <row r="3482" spans="1:10" x14ac:dyDescent="0.25">
      <c r="A3482" t="s">
        <v>36</v>
      </c>
      <c r="B3482" t="s">
        <v>37</v>
      </c>
      <c r="C3482" t="s">
        <v>48</v>
      </c>
      <c r="D3482" s="15">
        <v>45544.392939814818</v>
      </c>
      <c r="E3482" s="13" t="s">
        <v>34</v>
      </c>
      <c r="F3482" t="s">
        <v>22</v>
      </c>
      <c r="G3482">
        <v>48</v>
      </c>
      <c r="H3482" s="12">
        <v>1751.72</v>
      </c>
      <c r="I3482">
        <v>3.169</v>
      </c>
      <c r="J3482" t="s">
        <v>1831</v>
      </c>
    </row>
    <row r="3483" spans="1:10" x14ac:dyDescent="0.25">
      <c r="A3483" t="s">
        <v>36</v>
      </c>
      <c r="B3483" t="s">
        <v>37</v>
      </c>
      <c r="C3483" t="s">
        <v>48</v>
      </c>
      <c r="D3483" s="15">
        <v>45544.39298611111</v>
      </c>
      <c r="E3483" s="13" t="s">
        <v>34</v>
      </c>
      <c r="F3483" t="s">
        <v>25</v>
      </c>
      <c r="G3483">
        <v>46</v>
      </c>
      <c r="H3483" s="12">
        <v>1514.17</v>
      </c>
      <c r="I3483">
        <v>3.266</v>
      </c>
      <c r="J3483" t="s">
        <v>1832</v>
      </c>
    </row>
    <row r="3484" spans="1:10" x14ac:dyDescent="0.25">
      <c r="A3484" t="s">
        <v>36</v>
      </c>
      <c r="B3484" t="s">
        <v>37</v>
      </c>
      <c r="C3484" t="s">
        <v>37</v>
      </c>
      <c r="D3484" s="15">
        <v>45544.42732638889</v>
      </c>
      <c r="E3484" s="13" t="s">
        <v>21</v>
      </c>
      <c r="F3484" t="s">
        <v>22</v>
      </c>
      <c r="G3484">
        <v>25</v>
      </c>
      <c r="H3484" s="12">
        <v>1682.94</v>
      </c>
      <c r="I3484">
        <v>4.5330000000000004</v>
      </c>
      <c r="J3484" t="s">
        <v>1833</v>
      </c>
    </row>
    <row r="3485" spans="1:10" x14ac:dyDescent="0.25">
      <c r="A3485" t="s">
        <v>36</v>
      </c>
      <c r="B3485" t="s">
        <v>37</v>
      </c>
      <c r="C3485" t="s">
        <v>37</v>
      </c>
      <c r="D3485" s="15">
        <v>45544.427384259259</v>
      </c>
      <c r="E3485" s="13" t="s">
        <v>23</v>
      </c>
      <c r="F3485" t="s">
        <v>24</v>
      </c>
      <c r="G3485">
        <v>41</v>
      </c>
      <c r="H3485" s="12">
        <v>3799.84</v>
      </c>
      <c r="I3485">
        <v>2.8279999999999998</v>
      </c>
      <c r="J3485" t="s">
        <v>1834</v>
      </c>
    </row>
    <row r="3486" spans="1:10" x14ac:dyDescent="0.25">
      <c r="A3486" t="s">
        <v>36</v>
      </c>
      <c r="B3486" t="s">
        <v>37</v>
      </c>
      <c r="C3486" t="s">
        <v>37</v>
      </c>
      <c r="D3486" s="15">
        <v>45544.427430555559</v>
      </c>
      <c r="E3486" s="13" t="s">
        <v>23</v>
      </c>
      <c r="F3486" t="s">
        <v>25</v>
      </c>
      <c r="G3486">
        <v>41</v>
      </c>
      <c r="H3486" s="12">
        <v>3800.15</v>
      </c>
      <c r="I3486">
        <v>2.5619999999999998</v>
      </c>
      <c r="J3486" t="s">
        <v>1835</v>
      </c>
    </row>
    <row r="3487" spans="1:10" x14ac:dyDescent="0.25">
      <c r="A3487" t="s">
        <v>36</v>
      </c>
      <c r="B3487" t="s">
        <v>37</v>
      </c>
      <c r="C3487" t="s">
        <v>37</v>
      </c>
      <c r="D3487" s="15">
        <v>45544.427465277775</v>
      </c>
      <c r="E3487" s="13" t="s">
        <v>26</v>
      </c>
      <c r="F3487" t="s">
        <v>22</v>
      </c>
      <c r="G3487">
        <v>34</v>
      </c>
      <c r="H3487" s="12">
        <v>4538.41</v>
      </c>
      <c r="I3487">
        <v>5.78</v>
      </c>
      <c r="J3487" t="s">
        <v>1836</v>
      </c>
    </row>
    <row r="3488" spans="1:10" x14ac:dyDescent="0.25">
      <c r="A3488" t="s">
        <v>36</v>
      </c>
      <c r="B3488" t="s">
        <v>37</v>
      </c>
      <c r="C3488" t="s">
        <v>37</v>
      </c>
      <c r="D3488" s="15">
        <v>45544.427546296298</v>
      </c>
      <c r="E3488" s="13" t="s">
        <v>27</v>
      </c>
      <c r="F3488" t="s">
        <v>22</v>
      </c>
      <c r="G3488">
        <v>34</v>
      </c>
      <c r="H3488" s="12">
        <v>2894.37</v>
      </c>
      <c r="I3488">
        <v>1.9890000000000001</v>
      </c>
      <c r="J3488" t="s">
        <v>1837</v>
      </c>
    </row>
    <row r="3489" spans="1:10" x14ac:dyDescent="0.25">
      <c r="A3489" t="s">
        <v>36</v>
      </c>
      <c r="B3489" t="s">
        <v>37</v>
      </c>
      <c r="C3489" t="s">
        <v>37</v>
      </c>
      <c r="D3489" s="15">
        <v>45544.427615740744</v>
      </c>
      <c r="E3489" s="13" t="s">
        <v>27</v>
      </c>
      <c r="F3489" t="s">
        <v>28</v>
      </c>
      <c r="G3489">
        <v>54</v>
      </c>
      <c r="H3489" s="12">
        <v>3827.29</v>
      </c>
      <c r="I3489">
        <v>2.528</v>
      </c>
      <c r="J3489" t="s">
        <v>1838</v>
      </c>
    </row>
    <row r="3490" spans="1:10" x14ac:dyDescent="0.25">
      <c r="A3490" t="s">
        <v>36</v>
      </c>
      <c r="B3490" t="s">
        <v>37</v>
      </c>
      <c r="C3490" t="s">
        <v>37</v>
      </c>
      <c r="D3490" s="15">
        <v>45544.42769675926</v>
      </c>
      <c r="E3490" s="13" t="s">
        <v>26</v>
      </c>
      <c r="F3490" t="s">
        <v>28</v>
      </c>
      <c r="G3490">
        <v>41</v>
      </c>
      <c r="H3490" s="12">
        <v>4783.51</v>
      </c>
      <c r="I3490">
        <v>4.8650000000000002</v>
      </c>
      <c r="J3490" t="s">
        <v>1839</v>
      </c>
    </row>
    <row r="3491" spans="1:10" x14ac:dyDescent="0.25">
      <c r="A3491" t="s">
        <v>36</v>
      </c>
      <c r="B3491" t="s">
        <v>37</v>
      </c>
      <c r="C3491" t="s">
        <v>37</v>
      </c>
      <c r="D3491" s="15">
        <v>45544.427754629629</v>
      </c>
      <c r="E3491" s="13" t="s">
        <v>35</v>
      </c>
      <c r="F3491" t="s">
        <v>33</v>
      </c>
      <c r="G3491">
        <v>1</v>
      </c>
      <c r="H3491" s="12">
        <v>1774466</v>
      </c>
      <c r="I3491">
        <v>3.5539999999999998</v>
      </c>
      <c r="J3491" t="s">
        <v>1840</v>
      </c>
    </row>
    <row r="3492" spans="1:10" x14ac:dyDescent="0.25">
      <c r="A3492" t="s">
        <v>36</v>
      </c>
      <c r="B3492" t="s">
        <v>37</v>
      </c>
      <c r="C3492" t="s">
        <v>37</v>
      </c>
      <c r="D3492" s="15">
        <v>45544.427800925929</v>
      </c>
      <c r="E3492" s="13" t="s">
        <v>34</v>
      </c>
      <c r="F3492" t="s">
        <v>22</v>
      </c>
      <c r="G3492">
        <v>47</v>
      </c>
      <c r="H3492" s="12">
        <v>5405.12</v>
      </c>
      <c r="I3492">
        <v>2.2730000000000001</v>
      </c>
      <c r="J3492" t="s">
        <v>1841</v>
      </c>
    </row>
    <row r="3493" spans="1:10" x14ac:dyDescent="0.25">
      <c r="A3493" t="s">
        <v>36</v>
      </c>
      <c r="B3493" t="s">
        <v>37</v>
      </c>
      <c r="C3493" t="s">
        <v>37</v>
      </c>
      <c r="D3493" s="15">
        <v>45544.427835648145</v>
      </c>
      <c r="E3493" s="13" t="s">
        <v>34</v>
      </c>
      <c r="F3493" t="s">
        <v>25</v>
      </c>
      <c r="G3493">
        <v>46</v>
      </c>
      <c r="H3493" s="12">
        <v>5168.3500000000004</v>
      </c>
      <c r="I3493">
        <v>1.508</v>
      </c>
      <c r="J3493" t="s">
        <v>1842</v>
      </c>
    </row>
    <row r="3494" spans="1:10" x14ac:dyDescent="0.25">
      <c r="A3494" t="s">
        <v>36</v>
      </c>
      <c r="B3494" t="s">
        <v>37</v>
      </c>
      <c r="C3494" t="s">
        <v>48</v>
      </c>
      <c r="D3494" s="15">
        <v>45544.434201388889</v>
      </c>
      <c r="E3494" s="13" t="s">
        <v>21</v>
      </c>
      <c r="F3494" t="s">
        <v>22</v>
      </c>
      <c r="G3494">
        <v>26</v>
      </c>
      <c r="H3494" s="12">
        <v>745.47</v>
      </c>
      <c r="I3494">
        <v>2.774</v>
      </c>
      <c r="J3494" t="s">
        <v>1843</v>
      </c>
    </row>
    <row r="3495" spans="1:10" x14ac:dyDescent="0.25">
      <c r="A3495" t="s">
        <v>36</v>
      </c>
      <c r="B3495" t="s">
        <v>37</v>
      </c>
      <c r="C3495" t="s">
        <v>48</v>
      </c>
      <c r="D3495" s="15">
        <v>45544.434236111112</v>
      </c>
      <c r="E3495" s="13" t="s">
        <v>23</v>
      </c>
      <c r="F3495" t="s">
        <v>24</v>
      </c>
      <c r="G3495">
        <v>40</v>
      </c>
      <c r="H3495" s="12">
        <v>1158.83</v>
      </c>
      <c r="I3495">
        <v>3.0089999999999999</v>
      </c>
      <c r="J3495" t="s">
        <v>1844</v>
      </c>
    </row>
    <row r="3496" spans="1:10" x14ac:dyDescent="0.25">
      <c r="A3496" t="s">
        <v>36</v>
      </c>
      <c r="B3496" t="s">
        <v>37</v>
      </c>
      <c r="C3496" t="s">
        <v>48</v>
      </c>
      <c r="D3496" s="15">
        <v>45544.434282407405</v>
      </c>
      <c r="E3496" s="13" t="s">
        <v>23</v>
      </c>
      <c r="F3496" t="s">
        <v>25</v>
      </c>
      <c r="G3496">
        <v>38</v>
      </c>
      <c r="H3496" s="12">
        <v>921.78</v>
      </c>
      <c r="I3496">
        <v>1.861</v>
      </c>
      <c r="J3496" t="s">
        <v>1845</v>
      </c>
    </row>
    <row r="3497" spans="1:10" x14ac:dyDescent="0.25">
      <c r="A3497" t="s">
        <v>36</v>
      </c>
      <c r="B3497" t="s">
        <v>37</v>
      </c>
      <c r="C3497" t="s">
        <v>48</v>
      </c>
      <c r="D3497" s="15">
        <v>45544.434305555558</v>
      </c>
      <c r="E3497" s="13" t="s">
        <v>26</v>
      </c>
      <c r="F3497" t="s">
        <v>22</v>
      </c>
      <c r="G3497">
        <v>35</v>
      </c>
      <c r="H3497" s="12">
        <v>1391.31</v>
      </c>
      <c r="I3497">
        <v>5.0359999999999996</v>
      </c>
      <c r="J3497" t="s">
        <v>1846</v>
      </c>
    </row>
    <row r="3498" spans="1:10" x14ac:dyDescent="0.25">
      <c r="A3498" t="s">
        <v>36</v>
      </c>
      <c r="B3498" t="s">
        <v>37</v>
      </c>
      <c r="C3498" t="s">
        <v>48</v>
      </c>
      <c r="D3498" s="15">
        <v>45544.434374999997</v>
      </c>
      <c r="E3498" s="13" t="s">
        <v>27</v>
      </c>
      <c r="F3498" t="s">
        <v>22</v>
      </c>
      <c r="G3498">
        <v>33</v>
      </c>
      <c r="H3498" s="12">
        <v>911.34</v>
      </c>
      <c r="I3498">
        <v>1.679</v>
      </c>
      <c r="J3498" t="s">
        <v>1847</v>
      </c>
    </row>
    <row r="3499" spans="1:10" x14ac:dyDescent="0.25">
      <c r="A3499" t="s">
        <v>36</v>
      </c>
      <c r="B3499" t="s">
        <v>37</v>
      </c>
      <c r="C3499" t="s">
        <v>48</v>
      </c>
      <c r="D3499" s="15">
        <v>45544.434444444443</v>
      </c>
      <c r="E3499" s="13" t="s">
        <v>27</v>
      </c>
      <c r="F3499" t="s">
        <v>28</v>
      </c>
      <c r="G3499">
        <v>53</v>
      </c>
      <c r="H3499" s="12">
        <v>1174.58</v>
      </c>
      <c r="I3499">
        <v>2.2149999999999999</v>
      </c>
      <c r="J3499" t="s">
        <v>1848</v>
      </c>
    </row>
    <row r="3500" spans="1:10" x14ac:dyDescent="0.25">
      <c r="A3500" t="s">
        <v>36</v>
      </c>
      <c r="B3500" t="s">
        <v>37</v>
      </c>
      <c r="C3500" t="s">
        <v>48</v>
      </c>
      <c r="D3500" s="15">
        <v>45544.434513888889</v>
      </c>
      <c r="E3500" s="13" t="s">
        <v>26</v>
      </c>
      <c r="F3500" t="s">
        <v>28</v>
      </c>
      <c r="G3500">
        <v>41</v>
      </c>
      <c r="H3500" s="12">
        <v>1391.95</v>
      </c>
      <c r="I3500">
        <v>4.9340000000000002</v>
      </c>
      <c r="J3500" t="s">
        <v>1849</v>
      </c>
    </row>
    <row r="3501" spans="1:10" x14ac:dyDescent="0.25">
      <c r="A3501" t="s">
        <v>36</v>
      </c>
      <c r="B3501" t="s">
        <v>37</v>
      </c>
      <c r="C3501" t="s">
        <v>48</v>
      </c>
      <c r="D3501" s="15">
        <v>45544.434583333335</v>
      </c>
      <c r="E3501" s="13" t="s">
        <v>35</v>
      </c>
      <c r="F3501" t="s">
        <v>33</v>
      </c>
      <c r="G3501">
        <v>1</v>
      </c>
      <c r="H3501" s="12">
        <v>1769476</v>
      </c>
      <c r="I3501">
        <v>4.2960000000000003</v>
      </c>
      <c r="J3501" t="s">
        <v>1850</v>
      </c>
    </row>
    <row r="3502" spans="1:10" x14ac:dyDescent="0.25">
      <c r="A3502" t="s">
        <v>36</v>
      </c>
      <c r="B3502" t="s">
        <v>37</v>
      </c>
      <c r="C3502" t="s">
        <v>48</v>
      </c>
      <c r="D3502" s="15">
        <v>45544.434641203705</v>
      </c>
      <c r="E3502" s="13" t="s">
        <v>34</v>
      </c>
      <c r="F3502" t="s">
        <v>22</v>
      </c>
      <c r="G3502">
        <v>48</v>
      </c>
      <c r="H3502" s="12">
        <v>1751.71</v>
      </c>
      <c r="I3502">
        <v>3.294</v>
      </c>
      <c r="J3502" t="s">
        <v>1851</v>
      </c>
    </row>
    <row r="3503" spans="1:10" x14ac:dyDescent="0.25">
      <c r="A3503" t="s">
        <v>36</v>
      </c>
      <c r="B3503" t="s">
        <v>37</v>
      </c>
      <c r="C3503" t="s">
        <v>48</v>
      </c>
      <c r="D3503" s="15">
        <v>45544.434675925928</v>
      </c>
      <c r="E3503" s="13" t="s">
        <v>34</v>
      </c>
      <c r="F3503" t="s">
        <v>25</v>
      </c>
      <c r="G3503">
        <v>46</v>
      </c>
      <c r="H3503" s="12">
        <v>1514.18</v>
      </c>
      <c r="I3503">
        <v>4.633</v>
      </c>
      <c r="J3503" t="s">
        <v>1852</v>
      </c>
    </row>
    <row r="3504" spans="1:10" x14ac:dyDescent="0.25">
      <c r="A3504" t="s">
        <v>36</v>
      </c>
      <c r="B3504" t="s">
        <v>37</v>
      </c>
      <c r="C3504" t="s">
        <v>37</v>
      </c>
      <c r="D3504" s="15">
        <v>45544.468958333331</v>
      </c>
      <c r="E3504" s="13" t="s">
        <v>21</v>
      </c>
      <c r="F3504" t="s">
        <v>22</v>
      </c>
      <c r="G3504">
        <v>25</v>
      </c>
      <c r="H3504" s="12">
        <v>1682.94</v>
      </c>
      <c r="I3504">
        <v>4.9029999999999996</v>
      </c>
      <c r="J3504" t="s">
        <v>1853</v>
      </c>
    </row>
    <row r="3505" spans="1:10" x14ac:dyDescent="0.25">
      <c r="A3505" t="s">
        <v>36</v>
      </c>
      <c r="B3505" t="s">
        <v>37</v>
      </c>
      <c r="C3505" t="s">
        <v>37</v>
      </c>
      <c r="D3505" s="15">
        <v>45544.469027777777</v>
      </c>
      <c r="E3505" s="13" t="s">
        <v>23</v>
      </c>
      <c r="F3505" t="s">
        <v>24</v>
      </c>
      <c r="G3505">
        <v>41</v>
      </c>
      <c r="H3505" s="12">
        <v>3799.84</v>
      </c>
      <c r="I3505">
        <v>2.726</v>
      </c>
      <c r="J3505" t="s">
        <v>1854</v>
      </c>
    </row>
    <row r="3506" spans="1:10" x14ac:dyDescent="0.25">
      <c r="A3506" t="s">
        <v>36</v>
      </c>
      <c r="B3506" t="s">
        <v>37</v>
      </c>
      <c r="C3506" t="s">
        <v>37</v>
      </c>
      <c r="D3506" s="15">
        <v>45544.4690625</v>
      </c>
      <c r="E3506" s="13" t="s">
        <v>23</v>
      </c>
      <c r="F3506" t="s">
        <v>25</v>
      </c>
      <c r="G3506">
        <v>40</v>
      </c>
      <c r="H3506" s="12">
        <v>3563.5</v>
      </c>
      <c r="I3506">
        <v>1.9930000000000001</v>
      </c>
      <c r="J3506" t="s">
        <v>1855</v>
      </c>
    </row>
    <row r="3507" spans="1:10" x14ac:dyDescent="0.25">
      <c r="A3507" t="s">
        <v>36</v>
      </c>
      <c r="B3507" t="s">
        <v>37</v>
      </c>
      <c r="C3507" t="s">
        <v>37</v>
      </c>
      <c r="D3507" s="15">
        <v>45544.469097222223</v>
      </c>
      <c r="E3507" s="13" t="s">
        <v>26</v>
      </c>
      <c r="F3507" t="s">
        <v>22</v>
      </c>
      <c r="G3507">
        <v>35</v>
      </c>
      <c r="H3507" s="12">
        <v>4775.0600000000004</v>
      </c>
      <c r="I3507">
        <v>6.3330000000000002</v>
      </c>
      <c r="J3507" t="s">
        <v>1856</v>
      </c>
    </row>
    <row r="3508" spans="1:10" x14ac:dyDescent="0.25">
      <c r="A3508" t="s">
        <v>36</v>
      </c>
      <c r="B3508" t="s">
        <v>37</v>
      </c>
      <c r="C3508" t="s">
        <v>37</v>
      </c>
      <c r="D3508" s="15">
        <v>45544.469178240739</v>
      </c>
      <c r="E3508" s="13" t="s">
        <v>27</v>
      </c>
      <c r="F3508" t="s">
        <v>22</v>
      </c>
      <c r="G3508">
        <v>34</v>
      </c>
      <c r="H3508" s="12">
        <v>2894.37</v>
      </c>
      <c r="I3508">
        <v>2.052</v>
      </c>
      <c r="J3508" t="s">
        <v>1857</v>
      </c>
    </row>
    <row r="3509" spans="1:10" x14ac:dyDescent="0.25">
      <c r="A3509" t="s">
        <v>36</v>
      </c>
      <c r="B3509" t="s">
        <v>37</v>
      </c>
      <c r="C3509" t="s">
        <v>37</v>
      </c>
      <c r="D3509" s="15">
        <v>45544.469247685185</v>
      </c>
      <c r="E3509" s="13" t="s">
        <v>27</v>
      </c>
      <c r="F3509" t="s">
        <v>28</v>
      </c>
      <c r="G3509">
        <v>55</v>
      </c>
      <c r="H3509" s="12">
        <v>4063.94</v>
      </c>
      <c r="I3509">
        <v>3.125</v>
      </c>
      <c r="J3509" t="s">
        <v>1858</v>
      </c>
    </row>
    <row r="3510" spans="1:10" x14ac:dyDescent="0.25">
      <c r="A3510" t="s">
        <v>36</v>
      </c>
      <c r="B3510" t="s">
        <v>37</v>
      </c>
      <c r="C3510" t="s">
        <v>37</v>
      </c>
      <c r="D3510" s="15">
        <v>45544.469375000001</v>
      </c>
      <c r="E3510" s="13" t="s">
        <v>26</v>
      </c>
      <c r="F3510" t="s">
        <v>28</v>
      </c>
      <c r="G3510">
        <v>40</v>
      </c>
      <c r="H3510" s="12">
        <v>4546.8599999999997</v>
      </c>
      <c r="I3510">
        <v>5.7169999999999996</v>
      </c>
      <c r="J3510" t="s">
        <v>1859</v>
      </c>
    </row>
    <row r="3511" spans="1:10" x14ac:dyDescent="0.25">
      <c r="A3511" t="s">
        <v>36</v>
      </c>
      <c r="B3511" t="s">
        <v>37</v>
      </c>
      <c r="C3511" t="s">
        <v>37</v>
      </c>
      <c r="D3511" s="15">
        <v>45544.469444444447</v>
      </c>
      <c r="E3511" s="13" t="s">
        <v>35</v>
      </c>
      <c r="F3511" t="s">
        <v>33</v>
      </c>
      <c r="G3511">
        <v>1</v>
      </c>
      <c r="H3511" s="12">
        <v>1774959</v>
      </c>
      <c r="I3511">
        <v>3.444</v>
      </c>
      <c r="J3511" t="s">
        <v>1860</v>
      </c>
    </row>
    <row r="3512" spans="1:10" x14ac:dyDescent="0.25">
      <c r="A3512" t="s">
        <v>36</v>
      </c>
      <c r="B3512" t="s">
        <v>37</v>
      </c>
      <c r="C3512" t="s">
        <v>37</v>
      </c>
      <c r="D3512" s="15">
        <v>45544.469490740739</v>
      </c>
      <c r="E3512" s="13" t="s">
        <v>34</v>
      </c>
      <c r="F3512" t="s">
        <v>22</v>
      </c>
      <c r="G3512">
        <v>47</v>
      </c>
      <c r="H3512" s="12">
        <v>5405.12</v>
      </c>
      <c r="I3512">
        <v>3.206</v>
      </c>
      <c r="J3512" t="s">
        <v>1861</v>
      </c>
    </row>
    <row r="3513" spans="1:10" x14ac:dyDescent="0.25">
      <c r="A3513" t="s">
        <v>36</v>
      </c>
      <c r="B3513" t="s">
        <v>37</v>
      </c>
      <c r="C3513" t="s">
        <v>37</v>
      </c>
      <c r="D3513" s="15">
        <v>45544.469525462962</v>
      </c>
      <c r="E3513" s="13" t="s">
        <v>34</v>
      </c>
      <c r="F3513" t="s">
        <v>25</v>
      </c>
      <c r="G3513">
        <v>46</v>
      </c>
      <c r="H3513" s="12">
        <v>5168.3500000000004</v>
      </c>
      <c r="I3513">
        <v>1.7330000000000001</v>
      </c>
      <c r="J3513" t="s">
        <v>1862</v>
      </c>
    </row>
    <row r="3514" spans="1:10" x14ac:dyDescent="0.25">
      <c r="A3514" t="s">
        <v>36</v>
      </c>
      <c r="B3514" t="s">
        <v>37</v>
      </c>
      <c r="C3514" t="s">
        <v>48</v>
      </c>
      <c r="D3514" s="15">
        <v>45544.477696759262</v>
      </c>
      <c r="E3514" s="13" t="s">
        <v>21</v>
      </c>
      <c r="F3514" t="s">
        <v>22</v>
      </c>
      <c r="G3514">
        <v>25</v>
      </c>
      <c r="H3514" s="12">
        <v>744.24</v>
      </c>
      <c r="I3514">
        <v>2.6309999999999998</v>
      </c>
      <c r="J3514" t="s">
        <v>1863</v>
      </c>
    </row>
    <row r="3515" spans="1:10" x14ac:dyDescent="0.25">
      <c r="A3515" t="s">
        <v>36</v>
      </c>
      <c r="B3515" t="s">
        <v>37</v>
      </c>
      <c r="C3515" t="s">
        <v>48</v>
      </c>
      <c r="D3515" s="15">
        <v>45544.477754629632</v>
      </c>
      <c r="E3515" s="13" t="s">
        <v>23</v>
      </c>
      <c r="F3515" t="s">
        <v>24</v>
      </c>
      <c r="G3515">
        <v>41</v>
      </c>
      <c r="H3515" s="12">
        <v>1160.06</v>
      </c>
      <c r="I3515">
        <v>3.363</v>
      </c>
      <c r="J3515" t="s">
        <v>1864</v>
      </c>
    </row>
    <row r="3516" spans="1:10" x14ac:dyDescent="0.25">
      <c r="A3516" t="s">
        <v>36</v>
      </c>
      <c r="B3516" t="s">
        <v>37</v>
      </c>
      <c r="C3516" t="s">
        <v>48</v>
      </c>
      <c r="D3516" s="15">
        <v>45544.477800925924</v>
      </c>
      <c r="E3516" s="13" t="s">
        <v>23</v>
      </c>
      <c r="F3516" t="s">
        <v>25</v>
      </c>
      <c r="G3516">
        <v>40</v>
      </c>
      <c r="H3516" s="12">
        <v>1158.8599999999999</v>
      </c>
      <c r="I3516">
        <v>3.8210000000000002</v>
      </c>
      <c r="J3516" t="s">
        <v>1865</v>
      </c>
    </row>
    <row r="3517" spans="1:10" x14ac:dyDescent="0.25">
      <c r="A3517" t="s">
        <v>36</v>
      </c>
      <c r="B3517" t="s">
        <v>37</v>
      </c>
      <c r="C3517" t="s">
        <v>48</v>
      </c>
      <c r="D3517" s="15">
        <v>45544.477847222224</v>
      </c>
      <c r="E3517" s="13" t="s">
        <v>26</v>
      </c>
      <c r="F3517" t="s">
        <v>22</v>
      </c>
      <c r="G3517">
        <v>35</v>
      </c>
      <c r="H3517" s="12">
        <v>1391.29</v>
      </c>
      <c r="I3517">
        <v>8.7309999999999999</v>
      </c>
      <c r="J3517" t="s">
        <v>1866</v>
      </c>
    </row>
    <row r="3518" spans="1:10" x14ac:dyDescent="0.25">
      <c r="A3518" t="s">
        <v>36</v>
      </c>
      <c r="B3518" t="s">
        <v>37</v>
      </c>
      <c r="C3518" t="s">
        <v>48</v>
      </c>
      <c r="D3518" s="15">
        <v>45544.477962962963</v>
      </c>
      <c r="E3518" s="13" t="s">
        <v>27</v>
      </c>
      <c r="F3518" t="s">
        <v>22</v>
      </c>
      <c r="G3518">
        <v>31</v>
      </c>
      <c r="H3518" s="12">
        <v>674.27</v>
      </c>
      <c r="I3518">
        <v>2.4119999999999999</v>
      </c>
      <c r="J3518" t="s">
        <v>1867</v>
      </c>
    </row>
    <row r="3519" spans="1:10" x14ac:dyDescent="0.25">
      <c r="A3519" t="s">
        <v>36</v>
      </c>
      <c r="B3519" t="s">
        <v>37</v>
      </c>
      <c r="C3519" t="s">
        <v>48</v>
      </c>
      <c r="D3519" s="15">
        <v>45544.478078703702</v>
      </c>
      <c r="E3519" s="13" t="s">
        <v>27</v>
      </c>
      <c r="F3519" t="s">
        <v>28</v>
      </c>
      <c r="G3519">
        <v>53</v>
      </c>
      <c r="H3519" s="12">
        <v>1174.57</v>
      </c>
      <c r="I3519">
        <v>2.4870000000000001</v>
      </c>
      <c r="J3519" t="s">
        <v>1868</v>
      </c>
    </row>
    <row r="3520" spans="1:10" x14ac:dyDescent="0.25">
      <c r="A3520" t="s">
        <v>36</v>
      </c>
      <c r="B3520" t="s">
        <v>37</v>
      </c>
      <c r="C3520" t="s">
        <v>48</v>
      </c>
      <c r="D3520" s="15">
        <v>45544.478159722225</v>
      </c>
      <c r="E3520" s="13" t="s">
        <v>26</v>
      </c>
      <c r="F3520" t="s">
        <v>28</v>
      </c>
      <c r="G3520">
        <v>41</v>
      </c>
      <c r="H3520" s="12">
        <v>1391.93</v>
      </c>
      <c r="I3520">
        <v>5.952</v>
      </c>
      <c r="J3520" t="s">
        <v>1869</v>
      </c>
    </row>
    <row r="3521" spans="1:10" x14ac:dyDescent="0.25">
      <c r="A3521" t="s">
        <v>36</v>
      </c>
      <c r="B3521" t="s">
        <v>37</v>
      </c>
      <c r="C3521" t="s">
        <v>48</v>
      </c>
      <c r="D3521" s="15">
        <v>45544.47824074074</v>
      </c>
      <c r="E3521" s="13" t="s">
        <v>35</v>
      </c>
      <c r="F3521" t="s">
        <v>33</v>
      </c>
      <c r="G3521">
        <v>1</v>
      </c>
      <c r="H3521" s="12">
        <v>1770029</v>
      </c>
      <c r="I3521">
        <v>3.5270000000000001</v>
      </c>
      <c r="J3521" t="s">
        <v>1870</v>
      </c>
    </row>
    <row r="3522" spans="1:10" x14ac:dyDescent="0.25">
      <c r="A3522" t="s">
        <v>36</v>
      </c>
      <c r="B3522" t="s">
        <v>37</v>
      </c>
      <c r="C3522" t="s">
        <v>48</v>
      </c>
      <c r="D3522" s="15">
        <v>45544.478298611109</v>
      </c>
      <c r="E3522" s="13" t="s">
        <v>34</v>
      </c>
      <c r="F3522" t="s">
        <v>22</v>
      </c>
      <c r="G3522">
        <v>48</v>
      </c>
      <c r="H3522" s="12">
        <v>1751.72</v>
      </c>
      <c r="I3522">
        <v>6.601</v>
      </c>
      <c r="J3522" t="s">
        <v>1871</v>
      </c>
    </row>
    <row r="3523" spans="1:10" x14ac:dyDescent="0.25">
      <c r="A3523" t="s">
        <v>36</v>
      </c>
      <c r="B3523" t="s">
        <v>37</v>
      </c>
      <c r="C3523" t="s">
        <v>48</v>
      </c>
      <c r="D3523" s="15">
        <v>45544.478391203702</v>
      </c>
      <c r="E3523" s="13" t="s">
        <v>34</v>
      </c>
      <c r="F3523" t="s">
        <v>25</v>
      </c>
      <c r="G3523">
        <v>46</v>
      </c>
      <c r="H3523" s="12">
        <v>1514.18</v>
      </c>
      <c r="I3523">
        <v>7.3040000000000003</v>
      </c>
      <c r="J3523" t="s">
        <v>1872</v>
      </c>
    </row>
    <row r="3524" spans="1:10" x14ac:dyDescent="0.25">
      <c r="A3524" t="s">
        <v>36</v>
      </c>
      <c r="B3524" t="s">
        <v>37</v>
      </c>
      <c r="C3524" t="s">
        <v>37</v>
      </c>
      <c r="D3524" s="15">
        <v>45544.510729166665</v>
      </c>
      <c r="E3524" s="13" t="s">
        <v>21</v>
      </c>
      <c r="F3524" t="s">
        <v>22</v>
      </c>
      <c r="G3524">
        <v>25</v>
      </c>
      <c r="H3524" s="12">
        <v>1682.94</v>
      </c>
      <c r="I3524">
        <v>5.6029999999999998</v>
      </c>
      <c r="J3524" t="s">
        <v>1873</v>
      </c>
    </row>
    <row r="3525" spans="1:10" x14ac:dyDescent="0.25">
      <c r="A3525" t="s">
        <v>36</v>
      </c>
      <c r="B3525" t="s">
        <v>37</v>
      </c>
      <c r="C3525" t="s">
        <v>37</v>
      </c>
      <c r="D3525" s="15">
        <v>45544.510810185187</v>
      </c>
      <c r="E3525" s="13" t="s">
        <v>23</v>
      </c>
      <c r="F3525" t="s">
        <v>24</v>
      </c>
      <c r="G3525">
        <v>41</v>
      </c>
      <c r="H3525" s="12">
        <v>3799.84</v>
      </c>
      <c r="I3525">
        <v>4.1070000000000002</v>
      </c>
      <c r="J3525" t="s">
        <v>1874</v>
      </c>
    </row>
    <row r="3526" spans="1:10" x14ac:dyDescent="0.25">
      <c r="A3526" t="s">
        <v>36</v>
      </c>
      <c r="B3526" t="s">
        <v>37</v>
      </c>
      <c r="C3526" t="s">
        <v>37</v>
      </c>
      <c r="D3526" s="15">
        <v>45544.51085648148</v>
      </c>
      <c r="E3526" s="13" t="s">
        <v>23</v>
      </c>
      <c r="F3526" t="s">
        <v>25</v>
      </c>
      <c r="G3526">
        <v>41</v>
      </c>
      <c r="H3526" s="12">
        <v>3800.15</v>
      </c>
      <c r="I3526">
        <v>2.3570000000000002</v>
      </c>
      <c r="J3526" t="s">
        <v>1875</v>
      </c>
    </row>
    <row r="3527" spans="1:10" x14ac:dyDescent="0.25">
      <c r="A3527" t="s">
        <v>36</v>
      </c>
      <c r="B3527" t="s">
        <v>37</v>
      </c>
      <c r="C3527" t="s">
        <v>37</v>
      </c>
      <c r="D3527" s="15">
        <v>45544.510891203703</v>
      </c>
      <c r="E3527" s="13" t="s">
        <v>26</v>
      </c>
      <c r="F3527" t="s">
        <v>22</v>
      </c>
      <c r="G3527">
        <v>34</v>
      </c>
      <c r="H3527" s="12">
        <v>4538.41</v>
      </c>
      <c r="I3527">
        <v>6.1289999999999996</v>
      </c>
      <c r="J3527" t="s">
        <v>1876</v>
      </c>
    </row>
    <row r="3528" spans="1:10" x14ac:dyDescent="0.25">
      <c r="A3528" t="s">
        <v>36</v>
      </c>
      <c r="B3528" t="s">
        <v>37</v>
      </c>
      <c r="C3528" t="s">
        <v>37</v>
      </c>
      <c r="D3528" s="15">
        <v>45544.510972222219</v>
      </c>
      <c r="E3528" s="13" t="s">
        <v>27</v>
      </c>
      <c r="F3528" t="s">
        <v>22</v>
      </c>
      <c r="G3528">
        <v>35</v>
      </c>
      <c r="H3528" s="12">
        <v>3131.02</v>
      </c>
      <c r="I3528">
        <v>2.2709999999999999</v>
      </c>
      <c r="J3528" t="s">
        <v>1877</v>
      </c>
    </row>
    <row r="3529" spans="1:10" x14ac:dyDescent="0.25">
      <c r="A3529" t="s">
        <v>36</v>
      </c>
      <c r="B3529" t="s">
        <v>37</v>
      </c>
      <c r="C3529" t="s">
        <v>37</v>
      </c>
      <c r="D3529" s="15">
        <v>45544.511122685188</v>
      </c>
      <c r="E3529" s="13" t="s">
        <v>27</v>
      </c>
      <c r="F3529" t="s">
        <v>28</v>
      </c>
      <c r="G3529">
        <v>53</v>
      </c>
      <c r="H3529" s="12">
        <v>3590.64</v>
      </c>
      <c r="I3529">
        <v>2.3519999999999999</v>
      </c>
      <c r="J3529" t="s">
        <v>1878</v>
      </c>
    </row>
    <row r="3530" spans="1:10" x14ac:dyDescent="0.25">
      <c r="A3530" t="s">
        <v>36</v>
      </c>
      <c r="B3530" t="s">
        <v>37</v>
      </c>
      <c r="C3530" t="s">
        <v>37</v>
      </c>
      <c r="D3530" s="15">
        <v>45544.511203703703</v>
      </c>
      <c r="E3530" s="13" t="s">
        <v>26</v>
      </c>
      <c r="F3530" t="s">
        <v>28</v>
      </c>
      <c r="G3530">
        <v>41</v>
      </c>
      <c r="H3530" s="12">
        <v>4783.51</v>
      </c>
      <c r="I3530">
        <v>5.827</v>
      </c>
      <c r="J3530" t="s">
        <v>1879</v>
      </c>
    </row>
    <row r="3531" spans="1:10" x14ac:dyDescent="0.25">
      <c r="A3531" t="s">
        <v>36</v>
      </c>
      <c r="B3531" t="s">
        <v>37</v>
      </c>
      <c r="C3531" t="s">
        <v>37</v>
      </c>
      <c r="D3531" s="15">
        <v>45544.511284722219</v>
      </c>
      <c r="E3531" s="13" t="s">
        <v>35</v>
      </c>
      <c r="F3531" t="s">
        <v>33</v>
      </c>
      <c r="G3531">
        <v>1</v>
      </c>
      <c r="H3531" s="12">
        <v>1775452</v>
      </c>
      <c r="I3531">
        <v>3.399</v>
      </c>
      <c r="J3531" t="s">
        <v>1880</v>
      </c>
    </row>
    <row r="3532" spans="1:10" x14ac:dyDescent="0.25">
      <c r="A3532" t="s">
        <v>36</v>
      </c>
      <c r="B3532" t="s">
        <v>37</v>
      </c>
      <c r="C3532" t="s">
        <v>37</v>
      </c>
      <c r="D3532" s="15">
        <v>45544.511331018519</v>
      </c>
      <c r="E3532" s="13" t="s">
        <v>34</v>
      </c>
      <c r="F3532" t="s">
        <v>22</v>
      </c>
      <c r="G3532">
        <v>47</v>
      </c>
      <c r="H3532" s="12">
        <v>5405.12</v>
      </c>
      <c r="I3532">
        <v>7.6180000000000003</v>
      </c>
      <c r="J3532" t="s">
        <v>1881</v>
      </c>
    </row>
    <row r="3533" spans="1:10" x14ac:dyDescent="0.25">
      <c r="A3533" t="s">
        <v>36</v>
      </c>
      <c r="B3533" t="s">
        <v>37</v>
      </c>
      <c r="C3533" t="s">
        <v>37</v>
      </c>
      <c r="D3533" s="15">
        <v>45544.511435185188</v>
      </c>
      <c r="E3533" s="13" t="s">
        <v>34</v>
      </c>
      <c r="F3533" t="s">
        <v>25</v>
      </c>
      <c r="G3533">
        <v>46</v>
      </c>
      <c r="H3533" s="12">
        <v>5168.3500000000004</v>
      </c>
      <c r="I3533">
        <v>4.8460000000000001</v>
      </c>
      <c r="J3533" t="s">
        <v>1882</v>
      </c>
    </row>
    <row r="3534" spans="1:10" x14ac:dyDescent="0.25">
      <c r="A3534" t="s">
        <v>36</v>
      </c>
      <c r="B3534" t="s">
        <v>37</v>
      </c>
      <c r="C3534" t="s">
        <v>48</v>
      </c>
      <c r="D3534" s="15">
        <v>45544.518020833333</v>
      </c>
      <c r="E3534" s="13" t="s">
        <v>21</v>
      </c>
      <c r="F3534" t="s">
        <v>22</v>
      </c>
      <c r="G3534">
        <v>25</v>
      </c>
      <c r="H3534" s="12">
        <v>744.38</v>
      </c>
      <c r="I3534">
        <v>3.278</v>
      </c>
      <c r="J3534" t="s">
        <v>1883</v>
      </c>
    </row>
    <row r="3535" spans="1:10" x14ac:dyDescent="0.25">
      <c r="A3535" t="s">
        <v>36</v>
      </c>
      <c r="B3535" t="s">
        <v>37</v>
      </c>
      <c r="C3535" t="s">
        <v>48</v>
      </c>
      <c r="D3535" s="15">
        <v>45544.518078703702</v>
      </c>
      <c r="E3535" s="13" t="s">
        <v>23</v>
      </c>
      <c r="F3535" t="s">
        <v>24</v>
      </c>
      <c r="G3535">
        <v>41</v>
      </c>
      <c r="H3535" s="12">
        <v>1159.94</v>
      </c>
      <c r="I3535">
        <v>4.2160000000000002</v>
      </c>
      <c r="J3535" t="s">
        <v>1884</v>
      </c>
    </row>
    <row r="3536" spans="1:10" x14ac:dyDescent="0.25">
      <c r="A3536" t="s">
        <v>36</v>
      </c>
      <c r="B3536" t="s">
        <v>37</v>
      </c>
      <c r="C3536" t="s">
        <v>48</v>
      </c>
      <c r="D3536" s="15">
        <v>45544.518136574072</v>
      </c>
      <c r="E3536" s="13" t="s">
        <v>23</v>
      </c>
      <c r="F3536" t="s">
        <v>25</v>
      </c>
      <c r="G3536">
        <v>40</v>
      </c>
      <c r="H3536" s="12">
        <v>1158.8599999999999</v>
      </c>
      <c r="I3536">
        <v>3.339</v>
      </c>
      <c r="J3536" t="s">
        <v>1885</v>
      </c>
    </row>
    <row r="3537" spans="1:10" x14ac:dyDescent="0.25">
      <c r="A3537" t="s">
        <v>36</v>
      </c>
      <c r="B3537" t="s">
        <v>37</v>
      </c>
      <c r="C3537" t="s">
        <v>48</v>
      </c>
      <c r="D3537" s="15">
        <v>45544.518194444441</v>
      </c>
      <c r="E3537" s="13" t="s">
        <v>26</v>
      </c>
      <c r="F3537" t="s">
        <v>22</v>
      </c>
      <c r="G3537">
        <v>33</v>
      </c>
      <c r="H3537" s="12">
        <v>1154.23</v>
      </c>
      <c r="I3537">
        <v>6.5140000000000002</v>
      </c>
      <c r="J3537" t="s">
        <v>1886</v>
      </c>
    </row>
    <row r="3538" spans="1:10" x14ac:dyDescent="0.25">
      <c r="A3538" t="s">
        <v>36</v>
      </c>
      <c r="B3538" t="s">
        <v>37</v>
      </c>
      <c r="C3538" t="s">
        <v>48</v>
      </c>
      <c r="D3538" s="15">
        <v>45544.518275462964</v>
      </c>
      <c r="E3538" s="13" t="s">
        <v>27</v>
      </c>
      <c r="F3538" t="s">
        <v>22</v>
      </c>
      <c r="G3538">
        <v>33</v>
      </c>
      <c r="H3538" s="12">
        <v>911.34</v>
      </c>
      <c r="I3538">
        <v>1.839</v>
      </c>
      <c r="J3538" t="s">
        <v>1887</v>
      </c>
    </row>
    <row r="3539" spans="1:10" x14ac:dyDescent="0.25">
      <c r="A3539" t="s">
        <v>36</v>
      </c>
      <c r="B3539" t="s">
        <v>37</v>
      </c>
      <c r="C3539" t="s">
        <v>48</v>
      </c>
      <c r="D3539" s="15">
        <v>45544.51834490741</v>
      </c>
      <c r="E3539" s="13" t="s">
        <v>27</v>
      </c>
      <c r="F3539" t="s">
        <v>28</v>
      </c>
      <c r="G3539">
        <v>55</v>
      </c>
      <c r="H3539" s="12">
        <v>1411.65</v>
      </c>
      <c r="I3539">
        <v>3.29</v>
      </c>
      <c r="J3539" t="s">
        <v>1888</v>
      </c>
    </row>
    <row r="3540" spans="1:10" x14ac:dyDescent="0.25">
      <c r="A3540" t="s">
        <v>36</v>
      </c>
      <c r="B3540" t="s">
        <v>37</v>
      </c>
      <c r="C3540" t="s">
        <v>48</v>
      </c>
      <c r="D3540" s="15">
        <v>45544.518437500003</v>
      </c>
      <c r="E3540" s="13" t="s">
        <v>26</v>
      </c>
      <c r="F3540" t="s">
        <v>28</v>
      </c>
      <c r="G3540">
        <v>39</v>
      </c>
      <c r="H3540" s="12">
        <v>1154.8699999999999</v>
      </c>
      <c r="I3540">
        <v>7.1559999999999997</v>
      </c>
      <c r="J3540" t="s">
        <v>1889</v>
      </c>
    </row>
    <row r="3541" spans="1:10" x14ac:dyDescent="0.25">
      <c r="A3541" t="s">
        <v>36</v>
      </c>
      <c r="B3541" t="s">
        <v>37</v>
      </c>
      <c r="C3541" t="s">
        <v>48</v>
      </c>
      <c r="D3541" s="15">
        <v>45544.518530092595</v>
      </c>
      <c r="E3541" s="13" t="s">
        <v>35</v>
      </c>
      <c r="F3541" t="s">
        <v>33</v>
      </c>
      <c r="G3541">
        <v>1</v>
      </c>
      <c r="H3541" s="12">
        <v>1770582</v>
      </c>
      <c r="I3541">
        <v>3.1709999999999998</v>
      </c>
      <c r="J3541" t="s">
        <v>1890</v>
      </c>
    </row>
    <row r="3542" spans="1:10" x14ac:dyDescent="0.25">
      <c r="A3542" t="s">
        <v>36</v>
      </c>
      <c r="B3542" t="s">
        <v>37</v>
      </c>
      <c r="C3542" t="s">
        <v>48</v>
      </c>
      <c r="D3542" s="15">
        <v>45544.518564814818</v>
      </c>
      <c r="E3542" s="13" t="s">
        <v>34</v>
      </c>
      <c r="F3542" t="s">
        <v>22</v>
      </c>
      <c r="G3542">
        <v>48</v>
      </c>
      <c r="H3542" s="12">
        <v>1751.71</v>
      </c>
      <c r="I3542">
        <v>3.782</v>
      </c>
      <c r="J3542" t="s">
        <v>1891</v>
      </c>
    </row>
    <row r="3543" spans="1:10" x14ac:dyDescent="0.25">
      <c r="A3543" t="s">
        <v>36</v>
      </c>
      <c r="B3543" t="s">
        <v>37</v>
      </c>
      <c r="C3543" t="s">
        <v>48</v>
      </c>
      <c r="D3543" s="15">
        <v>45544.518622685187</v>
      </c>
      <c r="E3543" s="13" t="s">
        <v>34</v>
      </c>
      <c r="F3543" t="s">
        <v>25</v>
      </c>
      <c r="G3543">
        <v>46</v>
      </c>
      <c r="H3543" s="12">
        <v>1514.18</v>
      </c>
      <c r="I3543">
        <v>2.2320000000000002</v>
      </c>
      <c r="J3543" t="s">
        <v>1892</v>
      </c>
    </row>
    <row r="3544" spans="1:10" x14ac:dyDescent="0.25">
      <c r="A3544" t="s">
        <v>36</v>
      </c>
      <c r="B3544" t="s">
        <v>37</v>
      </c>
      <c r="C3544" t="s">
        <v>37</v>
      </c>
      <c r="D3544" s="15">
        <v>45544.55269675926</v>
      </c>
      <c r="E3544" s="13" t="s">
        <v>21</v>
      </c>
      <c r="F3544" t="s">
        <v>22</v>
      </c>
      <c r="G3544">
        <v>25</v>
      </c>
      <c r="H3544" s="12">
        <v>1682.94</v>
      </c>
      <c r="I3544">
        <v>4.5140000000000002</v>
      </c>
      <c r="J3544" t="s">
        <v>1893</v>
      </c>
    </row>
    <row r="3545" spans="1:10" x14ac:dyDescent="0.25">
      <c r="A3545" t="s">
        <v>36</v>
      </c>
      <c r="B3545" t="s">
        <v>37</v>
      </c>
      <c r="C3545" t="s">
        <v>37</v>
      </c>
      <c r="D3545" s="15">
        <v>45544.552766203706</v>
      </c>
      <c r="E3545" s="13" t="s">
        <v>23</v>
      </c>
      <c r="F3545" t="s">
        <v>24</v>
      </c>
      <c r="G3545">
        <v>41</v>
      </c>
      <c r="H3545" s="12">
        <v>3799.84</v>
      </c>
      <c r="I3545">
        <v>3.355</v>
      </c>
      <c r="J3545" t="s">
        <v>1894</v>
      </c>
    </row>
    <row r="3546" spans="1:10" x14ac:dyDescent="0.25">
      <c r="A3546" t="s">
        <v>36</v>
      </c>
      <c r="B3546" t="s">
        <v>37</v>
      </c>
      <c r="C3546" t="s">
        <v>37</v>
      </c>
      <c r="D3546" s="15">
        <v>45544.552812499998</v>
      </c>
      <c r="E3546" s="13" t="s">
        <v>23</v>
      </c>
      <c r="F3546" t="s">
        <v>25</v>
      </c>
      <c r="G3546">
        <v>41</v>
      </c>
      <c r="H3546" s="12">
        <v>3800.15</v>
      </c>
      <c r="I3546">
        <v>1.6870000000000001</v>
      </c>
      <c r="J3546" t="s">
        <v>1895</v>
      </c>
    </row>
    <row r="3547" spans="1:10" x14ac:dyDescent="0.25">
      <c r="A3547" t="s">
        <v>36</v>
      </c>
      <c r="B3547" t="s">
        <v>37</v>
      </c>
      <c r="C3547" t="s">
        <v>37</v>
      </c>
      <c r="D3547" s="15">
        <v>45544.552835648145</v>
      </c>
      <c r="E3547" s="13" t="s">
        <v>26</v>
      </c>
      <c r="F3547" t="s">
        <v>22</v>
      </c>
      <c r="G3547">
        <v>34</v>
      </c>
      <c r="H3547" s="12">
        <v>4538.41</v>
      </c>
      <c r="I3547">
        <v>5.5620000000000003</v>
      </c>
      <c r="J3547" t="s">
        <v>1896</v>
      </c>
    </row>
    <row r="3548" spans="1:10" x14ac:dyDescent="0.25">
      <c r="A3548" t="s">
        <v>36</v>
      </c>
      <c r="B3548" t="s">
        <v>37</v>
      </c>
      <c r="C3548" t="s">
        <v>37</v>
      </c>
      <c r="D3548" s="15">
        <v>45544.552905092591</v>
      </c>
      <c r="E3548" s="13" t="s">
        <v>27</v>
      </c>
      <c r="F3548" t="s">
        <v>22</v>
      </c>
      <c r="G3548">
        <v>34</v>
      </c>
      <c r="H3548" s="12">
        <v>2894.37</v>
      </c>
      <c r="I3548">
        <v>1.419</v>
      </c>
      <c r="J3548" t="s">
        <v>1897</v>
      </c>
    </row>
    <row r="3549" spans="1:10" x14ac:dyDescent="0.25">
      <c r="A3549" t="s">
        <v>36</v>
      </c>
      <c r="B3549" t="s">
        <v>37</v>
      </c>
      <c r="C3549" t="s">
        <v>37</v>
      </c>
      <c r="D3549" s="15">
        <v>45544.552974537037</v>
      </c>
      <c r="E3549" s="13" t="s">
        <v>27</v>
      </c>
      <c r="F3549" t="s">
        <v>28</v>
      </c>
      <c r="G3549">
        <v>54</v>
      </c>
      <c r="H3549" s="12">
        <v>3827.29</v>
      </c>
      <c r="I3549">
        <v>1.7</v>
      </c>
      <c r="J3549" t="s">
        <v>1898</v>
      </c>
    </row>
    <row r="3550" spans="1:10" x14ac:dyDescent="0.25">
      <c r="A3550" t="s">
        <v>36</v>
      </c>
      <c r="B3550" t="s">
        <v>37</v>
      </c>
      <c r="C3550" t="s">
        <v>37</v>
      </c>
      <c r="D3550" s="15">
        <v>45544.553055555552</v>
      </c>
      <c r="E3550" s="13" t="s">
        <v>26</v>
      </c>
      <c r="F3550" t="s">
        <v>28</v>
      </c>
      <c r="G3550">
        <v>41</v>
      </c>
      <c r="H3550" s="12">
        <v>4783.51</v>
      </c>
      <c r="I3550">
        <v>5.25</v>
      </c>
      <c r="J3550" t="s">
        <v>1899</v>
      </c>
    </row>
    <row r="3551" spans="1:10" x14ac:dyDescent="0.25">
      <c r="A3551" t="s">
        <v>36</v>
      </c>
      <c r="B3551" t="s">
        <v>37</v>
      </c>
      <c r="C3551" t="s">
        <v>37</v>
      </c>
      <c r="D3551" s="15">
        <v>45544.553124999999</v>
      </c>
      <c r="E3551" s="13" t="s">
        <v>35</v>
      </c>
      <c r="F3551" t="s">
        <v>33</v>
      </c>
      <c r="G3551">
        <v>1</v>
      </c>
      <c r="H3551" s="12">
        <v>1775945</v>
      </c>
      <c r="I3551">
        <v>2.8519999999999999</v>
      </c>
      <c r="J3551" t="s">
        <v>1900</v>
      </c>
    </row>
    <row r="3552" spans="1:10" x14ac:dyDescent="0.25">
      <c r="A3552" t="s">
        <v>36</v>
      </c>
      <c r="B3552" t="s">
        <v>37</v>
      </c>
      <c r="C3552" t="s">
        <v>37</v>
      </c>
      <c r="D3552" s="15">
        <v>45544.553159722222</v>
      </c>
      <c r="E3552" s="13" t="s">
        <v>34</v>
      </c>
      <c r="F3552" t="s">
        <v>22</v>
      </c>
      <c r="G3552">
        <v>47</v>
      </c>
      <c r="H3552" s="12">
        <v>5405.12</v>
      </c>
      <c r="I3552">
        <v>2.5030000000000001</v>
      </c>
      <c r="J3552" t="s">
        <v>1901</v>
      </c>
    </row>
    <row r="3553" spans="1:10" x14ac:dyDescent="0.25">
      <c r="A3553" t="s">
        <v>36</v>
      </c>
      <c r="B3553" t="s">
        <v>37</v>
      </c>
      <c r="C3553" t="s">
        <v>37</v>
      </c>
      <c r="D3553" s="15">
        <v>45544.553194444445</v>
      </c>
      <c r="E3553" s="13" t="s">
        <v>34</v>
      </c>
      <c r="F3553" t="s">
        <v>25</v>
      </c>
      <c r="G3553">
        <v>46</v>
      </c>
      <c r="H3553" s="12">
        <v>5168.3500000000004</v>
      </c>
      <c r="I3553">
        <v>2.573</v>
      </c>
      <c r="J3553" t="s">
        <v>1902</v>
      </c>
    </row>
    <row r="3554" spans="1:10" x14ac:dyDescent="0.25">
      <c r="A3554" t="s">
        <v>36</v>
      </c>
      <c r="B3554" t="s">
        <v>37</v>
      </c>
      <c r="C3554" t="s">
        <v>48</v>
      </c>
      <c r="D3554" s="15">
        <v>45544.559201388889</v>
      </c>
      <c r="E3554" s="13" t="s">
        <v>21</v>
      </c>
      <c r="F3554" t="s">
        <v>22</v>
      </c>
      <c r="G3554">
        <v>26</v>
      </c>
      <c r="H3554" s="12">
        <v>745.47</v>
      </c>
      <c r="I3554">
        <v>2.76</v>
      </c>
      <c r="J3554" t="s">
        <v>1903</v>
      </c>
    </row>
    <row r="3555" spans="1:10" x14ac:dyDescent="0.25">
      <c r="A3555" t="s">
        <v>36</v>
      </c>
      <c r="B3555" t="s">
        <v>37</v>
      </c>
      <c r="C3555" t="s">
        <v>48</v>
      </c>
      <c r="D3555" s="15">
        <v>45544.559247685182</v>
      </c>
      <c r="E3555" s="13" t="s">
        <v>23</v>
      </c>
      <c r="F3555" t="s">
        <v>24</v>
      </c>
      <c r="G3555">
        <v>40</v>
      </c>
      <c r="H3555" s="12">
        <v>1158.8399999999999</v>
      </c>
      <c r="I3555">
        <v>4.0019999999999998</v>
      </c>
      <c r="J3555" t="s">
        <v>1904</v>
      </c>
    </row>
    <row r="3556" spans="1:10" x14ac:dyDescent="0.25">
      <c r="A3556" t="s">
        <v>36</v>
      </c>
      <c r="B3556" t="s">
        <v>37</v>
      </c>
      <c r="C3556" t="s">
        <v>48</v>
      </c>
      <c r="D3556" s="15">
        <v>45544.559305555558</v>
      </c>
      <c r="E3556" s="13" t="s">
        <v>23</v>
      </c>
      <c r="F3556" t="s">
        <v>25</v>
      </c>
      <c r="G3556">
        <v>40</v>
      </c>
      <c r="H3556" s="12">
        <v>1158.8599999999999</v>
      </c>
      <c r="I3556">
        <v>3.0379999999999998</v>
      </c>
      <c r="J3556" t="s">
        <v>1905</v>
      </c>
    </row>
    <row r="3557" spans="1:10" x14ac:dyDescent="0.25">
      <c r="A3557" t="s">
        <v>36</v>
      </c>
      <c r="B3557" t="s">
        <v>37</v>
      </c>
      <c r="C3557" t="s">
        <v>48</v>
      </c>
      <c r="D3557" s="15">
        <v>45544.559340277781</v>
      </c>
      <c r="E3557" s="13" t="s">
        <v>26</v>
      </c>
      <c r="F3557" t="s">
        <v>22</v>
      </c>
      <c r="G3557">
        <v>35</v>
      </c>
      <c r="H3557" s="12">
        <v>1391.3</v>
      </c>
      <c r="I3557">
        <v>5.8849999999999998</v>
      </c>
      <c r="J3557" t="s">
        <v>1906</v>
      </c>
    </row>
    <row r="3558" spans="1:10" x14ac:dyDescent="0.25">
      <c r="A3558" t="s">
        <v>36</v>
      </c>
      <c r="B3558" t="s">
        <v>37</v>
      </c>
      <c r="C3558" t="s">
        <v>48</v>
      </c>
      <c r="D3558" s="15">
        <v>45544.559421296297</v>
      </c>
      <c r="E3558" s="13" t="s">
        <v>27</v>
      </c>
      <c r="F3558" t="s">
        <v>22</v>
      </c>
      <c r="G3558">
        <v>33</v>
      </c>
      <c r="H3558" s="12">
        <v>911.35</v>
      </c>
      <c r="I3558">
        <v>2.8250000000000002</v>
      </c>
      <c r="J3558" t="s">
        <v>1907</v>
      </c>
    </row>
    <row r="3559" spans="1:10" x14ac:dyDescent="0.25">
      <c r="A3559" t="s">
        <v>36</v>
      </c>
      <c r="B3559" t="s">
        <v>37</v>
      </c>
      <c r="C3559" t="s">
        <v>48</v>
      </c>
      <c r="D3559" s="15">
        <v>45544.559537037036</v>
      </c>
      <c r="E3559" s="13" t="s">
        <v>27</v>
      </c>
      <c r="F3559" t="s">
        <v>28</v>
      </c>
      <c r="G3559">
        <v>51</v>
      </c>
      <c r="H3559" s="12">
        <v>937.52</v>
      </c>
      <c r="I3559">
        <v>5</v>
      </c>
      <c r="J3559" t="s">
        <v>1908</v>
      </c>
    </row>
    <row r="3560" spans="1:10" x14ac:dyDescent="0.25">
      <c r="A3560" t="s">
        <v>36</v>
      </c>
      <c r="B3560" t="s">
        <v>37</v>
      </c>
      <c r="C3560" t="s">
        <v>48</v>
      </c>
      <c r="D3560" s="15">
        <v>45544.559641203705</v>
      </c>
      <c r="E3560" s="13" t="s">
        <v>26</v>
      </c>
      <c r="F3560" t="s">
        <v>28</v>
      </c>
      <c r="G3560">
        <v>41</v>
      </c>
      <c r="H3560" s="12">
        <v>1391.95</v>
      </c>
      <c r="I3560">
        <v>5.2160000000000002</v>
      </c>
      <c r="J3560" t="s">
        <v>1909</v>
      </c>
    </row>
    <row r="3561" spans="1:10" x14ac:dyDescent="0.25">
      <c r="A3561" t="s">
        <v>36</v>
      </c>
      <c r="B3561" t="s">
        <v>37</v>
      </c>
      <c r="C3561" t="s">
        <v>48</v>
      </c>
      <c r="D3561" s="15">
        <v>45544.559710648151</v>
      </c>
      <c r="E3561" s="13" t="s">
        <v>35</v>
      </c>
      <c r="F3561" t="s">
        <v>33</v>
      </c>
      <c r="G3561">
        <v>1</v>
      </c>
      <c r="H3561" s="12">
        <v>1771135</v>
      </c>
      <c r="I3561">
        <v>3.4550000000000001</v>
      </c>
      <c r="J3561" t="s">
        <v>1910</v>
      </c>
    </row>
    <row r="3562" spans="1:10" x14ac:dyDescent="0.25">
      <c r="A3562" t="s">
        <v>36</v>
      </c>
      <c r="B3562" t="s">
        <v>37</v>
      </c>
      <c r="C3562" t="s">
        <v>48</v>
      </c>
      <c r="D3562" s="15">
        <v>45544.559756944444</v>
      </c>
      <c r="E3562" s="13" t="s">
        <v>34</v>
      </c>
      <c r="F3562" t="s">
        <v>22</v>
      </c>
      <c r="G3562">
        <v>48</v>
      </c>
      <c r="H3562" s="12">
        <v>1751.72</v>
      </c>
      <c r="I3562">
        <v>3.4990000000000001</v>
      </c>
      <c r="J3562" t="s">
        <v>1911</v>
      </c>
    </row>
    <row r="3563" spans="1:10" x14ac:dyDescent="0.25">
      <c r="A3563" t="s">
        <v>36</v>
      </c>
      <c r="B3563" t="s">
        <v>37</v>
      </c>
      <c r="C3563" t="s">
        <v>48</v>
      </c>
      <c r="D3563" s="15">
        <v>45544.559803240743</v>
      </c>
      <c r="E3563" s="13" t="s">
        <v>34</v>
      </c>
      <c r="F3563" t="s">
        <v>25</v>
      </c>
      <c r="G3563">
        <v>46</v>
      </c>
      <c r="H3563" s="12">
        <v>1514.19</v>
      </c>
      <c r="I3563">
        <v>1.9179999999999999</v>
      </c>
      <c r="J3563" t="s">
        <v>1912</v>
      </c>
    </row>
    <row r="3564" spans="1:10" x14ac:dyDescent="0.25">
      <c r="A3564" t="s">
        <v>36</v>
      </c>
      <c r="B3564" t="s">
        <v>37</v>
      </c>
      <c r="C3564" t="s">
        <v>37</v>
      </c>
      <c r="D3564" s="15">
        <v>45544.593981481485</v>
      </c>
      <c r="E3564" s="13" t="s">
        <v>21</v>
      </c>
      <c r="F3564" t="s">
        <v>22</v>
      </c>
      <c r="G3564">
        <v>25</v>
      </c>
      <c r="H3564" s="12">
        <v>1682.94</v>
      </c>
      <c r="I3564">
        <v>4.9649999999999999</v>
      </c>
      <c r="J3564" t="s">
        <v>1913</v>
      </c>
    </row>
    <row r="3565" spans="1:10" x14ac:dyDescent="0.25">
      <c r="A3565" t="s">
        <v>36</v>
      </c>
      <c r="B3565" t="s">
        <v>37</v>
      </c>
      <c r="C3565" t="s">
        <v>37</v>
      </c>
      <c r="D3565" s="15">
        <v>45544.594050925924</v>
      </c>
      <c r="E3565" s="13" t="s">
        <v>23</v>
      </c>
      <c r="F3565" t="s">
        <v>24</v>
      </c>
      <c r="G3565">
        <v>41</v>
      </c>
      <c r="H3565" s="12">
        <v>3799.84</v>
      </c>
      <c r="I3565">
        <v>3.4369999999999998</v>
      </c>
      <c r="J3565" t="s">
        <v>1914</v>
      </c>
    </row>
    <row r="3566" spans="1:10" x14ac:dyDescent="0.25">
      <c r="A3566" t="s">
        <v>36</v>
      </c>
      <c r="B3566" t="s">
        <v>37</v>
      </c>
      <c r="C3566" t="s">
        <v>37</v>
      </c>
      <c r="D3566" s="15">
        <v>45544.594085648147</v>
      </c>
      <c r="E3566" s="13" t="s">
        <v>23</v>
      </c>
      <c r="F3566" t="s">
        <v>25</v>
      </c>
      <c r="G3566">
        <v>40</v>
      </c>
      <c r="H3566" s="12">
        <v>3563.5</v>
      </c>
      <c r="I3566">
        <v>2.0470000000000002</v>
      </c>
      <c r="J3566" t="s">
        <v>1915</v>
      </c>
    </row>
    <row r="3567" spans="1:10" x14ac:dyDescent="0.25">
      <c r="A3567" t="s">
        <v>36</v>
      </c>
      <c r="B3567" t="s">
        <v>37</v>
      </c>
      <c r="C3567" t="s">
        <v>37</v>
      </c>
      <c r="D3567" s="15">
        <v>45544.59412037037</v>
      </c>
      <c r="E3567" s="13" t="s">
        <v>26</v>
      </c>
      <c r="F3567" t="s">
        <v>22</v>
      </c>
      <c r="G3567">
        <v>35</v>
      </c>
      <c r="H3567" s="12">
        <v>4775.0600000000004</v>
      </c>
      <c r="I3567">
        <v>5.3479999999999999</v>
      </c>
      <c r="J3567" t="s">
        <v>1916</v>
      </c>
    </row>
    <row r="3568" spans="1:10" x14ac:dyDescent="0.25">
      <c r="A3568" t="s">
        <v>36</v>
      </c>
      <c r="B3568" t="s">
        <v>37</v>
      </c>
      <c r="C3568" t="s">
        <v>37</v>
      </c>
      <c r="D3568" s="15">
        <v>45544.594189814816</v>
      </c>
      <c r="E3568" s="13" t="s">
        <v>27</v>
      </c>
      <c r="F3568" t="s">
        <v>22</v>
      </c>
      <c r="G3568">
        <v>34</v>
      </c>
      <c r="H3568" s="12">
        <v>2894.37</v>
      </c>
      <c r="I3568">
        <v>1.7869999999999999</v>
      </c>
      <c r="J3568" t="s">
        <v>1917</v>
      </c>
    </row>
    <row r="3569" spans="1:10" x14ac:dyDescent="0.25">
      <c r="A3569" t="s">
        <v>36</v>
      </c>
      <c r="B3569" t="s">
        <v>37</v>
      </c>
      <c r="C3569" t="s">
        <v>37</v>
      </c>
      <c r="D3569" s="15">
        <v>45544.594259259262</v>
      </c>
      <c r="E3569" s="13" t="s">
        <v>27</v>
      </c>
      <c r="F3569" t="s">
        <v>28</v>
      </c>
      <c r="G3569">
        <v>54</v>
      </c>
      <c r="H3569" s="12">
        <v>3827.29</v>
      </c>
      <c r="I3569">
        <v>2.746</v>
      </c>
      <c r="J3569" t="s">
        <v>1918</v>
      </c>
    </row>
    <row r="3570" spans="1:10" x14ac:dyDescent="0.25">
      <c r="A3570" t="s">
        <v>36</v>
      </c>
      <c r="B3570" t="s">
        <v>37</v>
      </c>
      <c r="C3570" t="s">
        <v>37</v>
      </c>
      <c r="D3570" s="15">
        <v>45544.594340277778</v>
      </c>
      <c r="E3570" s="13" t="s">
        <v>26</v>
      </c>
      <c r="F3570" t="s">
        <v>28</v>
      </c>
      <c r="G3570">
        <v>41</v>
      </c>
      <c r="H3570" s="12">
        <v>4783.51</v>
      </c>
      <c r="I3570">
        <v>6.2210000000000001</v>
      </c>
      <c r="J3570" t="s">
        <v>1919</v>
      </c>
    </row>
    <row r="3571" spans="1:10" x14ac:dyDescent="0.25">
      <c r="A3571" t="s">
        <v>36</v>
      </c>
      <c r="B3571" t="s">
        <v>37</v>
      </c>
      <c r="C3571" t="s">
        <v>37</v>
      </c>
      <c r="D3571" s="15">
        <v>45544.594421296293</v>
      </c>
      <c r="E3571" s="13" t="s">
        <v>35</v>
      </c>
      <c r="F3571" t="s">
        <v>33</v>
      </c>
      <c r="G3571">
        <v>1</v>
      </c>
      <c r="H3571" s="12">
        <v>1776438</v>
      </c>
      <c r="I3571">
        <v>2.4670000000000001</v>
      </c>
      <c r="J3571" t="s">
        <v>1920</v>
      </c>
    </row>
    <row r="3572" spans="1:10" x14ac:dyDescent="0.25">
      <c r="A3572" t="s">
        <v>36</v>
      </c>
      <c r="B3572" t="s">
        <v>37</v>
      </c>
      <c r="C3572" t="s">
        <v>37</v>
      </c>
      <c r="D3572" s="15">
        <v>45544.594456018516</v>
      </c>
      <c r="E3572" s="13" t="s">
        <v>34</v>
      </c>
      <c r="F3572" t="s">
        <v>22</v>
      </c>
      <c r="G3572">
        <v>47</v>
      </c>
      <c r="H3572" s="12">
        <v>5405.12</v>
      </c>
      <c r="I3572">
        <v>3.7320000000000002</v>
      </c>
      <c r="J3572" t="s">
        <v>1921</v>
      </c>
    </row>
    <row r="3573" spans="1:10" x14ac:dyDescent="0.25">
      <c r="A3573" t="s">
        <v>36</v>
      </c>
      <c r="B3573" t="s">
        <v>37</v>
      </c>
      <c r="C3573" t="s">
        <v>37</v>
      </c>
      <c r="D3573" s="15">
        <v>45544.594502314816</v>
      </c>
      <c r="E3573" s="13" t="s">
        <v>34</v>
      </c>
      <c r="F3573" t="s">
        <v>25</v>
      </c>
      <c r="G3573">
        <v>46</v>
      </c>
      <c r="H3573" s="12">
        <v>5168.3500000000004</v>
      </c>
      <c r="I3573">
        <v>4.6879999999999997</v>
      </c>
      <c r="J3573" t="s">
        <v>1922</v>
      </c>
    </row>
    <row r="3574" spans="1:10" x14ac:dyDescent="0.25">
      <c r="A3574" t="s">
        <v>36</v>
      </c>
      <c r="B3574" t="s">
        <v>37</v>
      </c>
      <c r="C3574" t="s">
        <v>48</v>
      </c>
      <c r="D3574" s="15">
        <v>45544.600868055553</v>
      </c>
      <c r="E3574" s="13" t="s">
        <v>21</v>
      </c>
      <c r="F3574" t="s">
        <v>22</v>
      </c>
      <c r="G3574">
        <v>26</v>
      </c>
      <c r="H3574" s="12">
        <v>745.48</v>
      </c>
      <c r="I3574">
        <v>2.8170000000000002</v>
      </c>
      <c r="J3574" t="s">
        <v>1923</v>
      </c>
    </row>
    <row r="3575" spans="1:10" x14ac:dyDescent="0.25">
      <c r="A3575" t="s">
        <v>36</v>
      </c>
      <c r="B3575" t="s">
        <v>37</v>
      </c>
      <c r="C3575" t="s">
        <v>48</v>
      </c>
      <c r="D3575" s="15">
        <v>45544.600914351853</v>
      </c>
      <c r="E3575" s="13" t="s">
        <v>23</v>
      </c>
      <c r="F3575" t="s">
        <v>24</v>
      </c>
      <c r="G3575">
        <v>40</v>
      </c>
      <c r="H3575" s="12">
        <v>1158.8399999999999</v>
      </c>
      <c r="I3575">
        <v>3.5939999999999999</v>
      </c>
      <c r="J3575" t="s">
        <v>1924</v>
      </c>
    </row>
    <row r="3576" spans="1:10" x14ac:dyDescent="0.25">
      <c r="A3576" t="s">
        <v>36</v>
      </c>
      <c r="B3576" t="s">
        <v>37</v>
      </c>
      <c r="C3576" t="s">
        <v>48</v>
      </c>
      <c r="D3576" s="15">
        <v>45544.600960648146</v>
      </c>
      <c r="E3576" s="13" t="s">
        <v>23</v>
      </c>
      <c r="F3576" t="s">
        <v>25</v>
      </c>
      <c r="G3576">
        <v>40</v>
      </c>
      <c r="H3576" s="12">
        <v>1158.8399999999999</v>
      </c>
      <c r="I3576">
        <v>3.085</v>
      </c>
      <c r="J3576" t="s">
        <v>1925</v>
      </c>
    </row>
    <row r="3577" spans="1:10" x14ac:dyDescent="0.25">
      <c r="A3577" t="s">
        <v>36</v>
      </c>
      <c r="B3577" t="s">
        <v>37</v>
      </c>
      <c r="C3577" t="s">
        <v>48</v>
      </c>
      <c r="D3577" s="15">
        <v>45544.600995370369</v>
      </c>
      <c r="E3577" s="13" t="s">
        <v>26</v>
      </c>
      <c r="F3577" t="s">
        <v>22</v>
      </c>
      <c r="G3577">
        <v>35</v>
      </c>
      <c r="H3577" s="12">
        <v>1391.3</v>
      </c>
      <c r="I3577">
        <v>6.7229999999999999</v>
      </c>
      <c r="J3577" t="s">
        <v>1926</v>
      </c>
    </row>
    <row r="3578" spans="1:10" x14ac:dyDescent="0.25">
      <c r="A3578" t="s">
        <v>36</v>
      </c>
      <c r="B3578" t="s">
        <v>37</v>
      </c>
      <c r="C3578" t="s">
        <v>48</v>
      </c>
      <c r="D3578" s="15">
        <v>45544.601087962961</v>
      </c>
      <c r="E3578" s="13" t="s">
        <v>27</v>
      </c>
      <c r="F3578" t="s">
        <v>22</v>
      </c>
      <c r="G3578">
        <v>31</v>
      </c>
      <c r="H3578" s="12">
        <v>674.26</v>
      </c>
      <c r="I3578">
        <v>2.5070000000000001</v>
      </c>
      <c r="J3578" t="s">
        <v>1927</v>
      </c>
    </row>
    <row r="3579" spans="1:10" x14ac:dyDescent="0.25">
      <c r="A3579" t="s">
        <v>36</v>
      </c>
      <c r="B3579" t="s">
        <v>37</v>
      </c>
      <c r="C3579" t="s">
        <v>48</v>
      </c>
      <c r="D3579" s="15">
        <v>45544.601168981484</v>
      </c>
      <c r="E3579" s="13" t="s">
        <v>27</v>
      </c>
      <c r="F3579" t="s">
        <v>28</v>
      </c>
      <c r="G3579">
        <v>53</v>
      </c>
      <c r="H3579" s="12">
        <v>1174.57</v>
      </c>
      <c r="I3579">
        <v>3.6890000000000001</v>
      </c>
      <c r="J3579" t="s">
        <v>1928</v>
      </c>
    </row>
    <row r="3580" spans="1:10" x14ac:dyDescent="0.25">
      <c r="A3580" t="s">
        <v>36</v>
      </c>
      <c r="B3580" t="s">
        <v>37</v>
      </c>
      <c r="C3580" t="s">
        <v>48</v>
      </c>
      <c r="D3580" s="15">
        <v>45544.601261574076</v>
      </c>
      <c r="E3580" s="13" t="s">
        <v>26</v>
      </c>
      <c r="F3580" t="s">
        <v>28</v>
      </c>
      <c r="G3580">
        <v>41</v>
      </c>
      <c r="H3580" s="12">
        <v>1391.95</v>
      </c>
      <c r="I3580">
        <v>5.0309999999999997</v>
      </c>
      <c r="J3580" t="s">
        <v>1929</v>
      </c>
    </row>
    <row r="3581" spans="1:10" x14ac:dyDescent="0.25">
      <c r="A3581" t="s">
        <v>36</v>
      </c>
      <c r="B3581" t="s">
        <v>37</v>
      </c>
      <c r="C3581" t="s">
        <v>48</v>
      </c>
      <c r="D3581" s="15">
        <v>45544.601331018515</v>
      </c>
      <c r="E3581" s="13" t="s">
        <v>35</v>
      </c>
      <c r="F3581" t="s">
        <v>33</v>
      </c>
      <c r="G3581">
        <v>1</v>
      </c>
      <c r="H3581" s="12">
        <v>1771688</v>
      </c>
      <c r="I3581">
        <v>2.8559999999999999</v>
      </c>
      <c r="J3581" t="s">
        <v>1930</v>
      </c>
    </row>
    <row r="3582" spans="1:10" x14ac:dyDescent="0.25">
      <c r="A3582" t="s">
        <v>36</v>
      </c>
      <c r="B3582" t="s">
        <v>37</v>
      </c>
      <c r="C3582" t="s">
        <v>48</v>
      </c>
      <c r="D3582" s="15">
        <v>45544.601365740738</v>
      </c>
      <c r="E3582" s="13" t="s">
        <v>34</v>
      </c>
      <c r="F3582" t="s">
        <v>22</v>
      </c>
      <c r="G3582">
        <v>47</v>
      </c>
      <c r="H3582" s="12">
        <v>1750.48</v>
      </c>
      <c r="I3582">
        <v>2.7810000000000001</v>
      </c>
      <c r="J3582" t="s">
        <v>1931</v>
      </c>
    </row>
    <row r="3583" spans="1:10" x14ac:dyDescent="0.25">
      <c r="A3583" t="s">
        <v>36</v>
      </c>
      <c r="B3583" t="s">
        <v>37</v>
      </c>
      <c r="C3583" t="s">
        <v>48</v>
      </c>
      <c r="D3583" s="15">
        <v>45544.601412037038</v>
      </c>
      <c r="E3583" s="13" t="s">
        <v>34</v>
      </c>
      <c r="F3583" t="s">
        <v>25</v>
      </c>
      <c r="G3583">
        <v>47</v>
      </c>
      <c r="H3583" s="12">
        <v>1515.41</v>
      </c>
      <c r="I3583">
        <v>2.2669999999999999</v>
      </c>
      <c r="J3583" t="s">
        <v>1932</v>
      </c>
    </row>
    <row r="3584" spans="1:10" x14ac:dyDescent="0.25">
      <c r="A3584" t="s">
        <v>36</v>
      </c>
      <c r="B3584" t="s">
        <v>37</v>
      </c>
      <c r="C3584" t="s">
        <v>37</v>
      </c>
      <c r="D3584" s="15">
        <v>45544.635648148149</v>
      </c>
      <c r="E3584" s="13" t="s">
        <v>21</v>
      </c>
      <c r="F3584" t="s">
        <v>22</v>
      </c>
      <c r="G3584">
        <v>25</v>
      </c>
      <c r="H3584" s="12">
        <v>1682.94</v>
      </c>
      <c r="I3584">
        <v>5.3140000000000001</v>
      </c>
      <c r="J3584" t="s">
        <v>1933</v>
      </c>
    </row>
    <row r="3585" spans="1:10" x14ac:dyDescent="0.25">
      <c r="A3585" t="s">
        <v>36</v>
      </c>
      <c r="B3585" t="s">
        <v>37</v>
      </c>
      <c r="C3585" t="s">
        <v>37</v>
      </c>
      <c r="D3585" s="15">
        <v>45544.635729166665</v>
      </c>
      <c r="E3585" s="13" t="s">
        <v>23</v>
      </c>
      <c r="F3585" t="s">
        <v>24</v>
      </c>
      <c r="G3585">
        <v>41</v>
      </c>
      <c r="H3585" s="12">
        <v>3799.84</v>
      </c>
      <c r="I3585">
        <v>3.714</v>
      </c>
      <c r="J3585" t="s">
        <v>1934</v>
      </c>
    </row>
    <row r="3586" spans="1:10" x14ac:dyDescent="0.25">
      <c r="A3586" t="s">
        <v>36</v>
      </c>
      <c r="B3586" t="s">
        <v>37</v>
      </c>
      <c r="C3586" t="s">
        <v>37</v>
      </c>
      <c r="D3586" s="15">
        <v>45544.635775462964</v>
      </c>
      <c r="E3586" s="13" t="s">
        <v>23</v>
      </c>
      <c r="F3586" t="s">
        <v>25</v>
      </c>
      <c r="G3586">
        <v>40</v>
      </c>
      <c r="H3586" s="12">
        <v>3563.5</v>
      </c>
      <c r="I3586">
        <v>1.883</v>
      </c>
      <c r="J3586" t="s">
        <v>1935</v>
      </c>
    </row>
    <row r="3587" spans="1:10" x14ac:dyDescent="0.25">
      <c r="A3587" t="s">
        <v>36</v>
      </c>
      <c r="B3587" t="s">
        <v>37</v>
      </c>
      <c r="C3587" t="s">
        <v>37</v>
      </c>
      <c r="D3587" s="15">
        <v>45544.635798611111</v>
      </c>
      <c r="E3587" s="13" t="s">
        <v>26</v>
      </c>
      <c r="F3587" t="s">
        <v>22</v>
      </c>
      <c r="G3587">
        <v>35</v>
      </c>
      <c r="H3587" s="12">
        <v>4775.0600000000004</v>
      </c>
      <c r="I3587">
        <v>5.2009999999999996</v>
      </c>
      <c r="J3587" t="s">
        <v>1936</v>
      </c>
    </row>
    <row r="3588" spans="1:10" x14ac:dyDescent="0.25">
      <c r="A3588" t="s">
        <v>36</v>
      </c>
      <c r="B3588" t="s">
        <v>37</v>
      </c>
      <c r="C3588" t="s">
        <v>37</v>
      </c>
      <c r="D3588" s="15">
        <v>45544.635868055557</v>
      </c>
      <c r="E3588" s="13" t="s">
        <v>27</v>
      </c>
      <c r="F3588" t="s">
        <v>22</v>
      </c>
      <c r="G3588">
        <v>34</v>
      </c>
      <c r="H3588" s="12">
        <v>2894.37</v>
      </c>
      <c r="I3588">
        <v>1.8009999999999999</v>
      </c>
      <c r="J3588" t="s">
        <v>1937</v>
      </c>
    </row>
    <row r="3589" spans="1:10" x14ac:dyDescent="0.25">
      <c r="A3589" t="s">
        <v>36</v>
      </c>
      <c r="B3589" t="s">
        <v>37</v>
      </c>
      <c r="C3589" t="s">
        <v>37</v>
      </c>
      <c r="D3589" s="15">
        <v>45544.635937500003</v>
      </c>
      <c r="E3589" s="13" t="s">
        <v>27</v>
      </c>
      <c r="F3589" t="s">
        <v>28</v>
      </c>
      <c r="G3589">
        <v>54</v>
      </c>
      <c r="H3589" s="12">
        <v>3827.29</v>
      </c>
      <c r="I3589">
        <v>2.2570000000000001</v>
      </c>
      <c r="J3589" t="s">
        <v>1938</v>
      </c>
    </row>
    <row r="3590" spans="1:10" x14ac:dyDescent="0.25">
      <c r="A3590" t="s">
        <v>36</v>
      </c>
      <c r="B3590" t="s">
        <v>37</v>
      </c>
      <c r="C3590" t="s">
        <v>37</v>
      </c>
      <c r="D3590" s="15">
        <v>45544.636018518519</v>
      </c>
      <c r="E3590" s="13" t="s">
        <v>26</v>
      </c>
      <c r="F3590" t="s">
        <v>28</v>
      </c>
      <c r="G3590">
        <v>41</v>
      </c>
      <c r="H3590" s="12">
        <v>4783.51</v>
      </c>
      <c r="I3590">
        <v>5.7969999999999997</v>
      </c>
      <c r="J3590" t="s">
        <v>1939</v>
      </c>
    </row>
    <row r="3591" spans="1:10" x14ac:dyDescent="0.25">
      <c r="A3591" t="s">
        <v>36</v>
      </c>
      <c r="B3591" t="s">
        <v>37</v>
      </c>
      <c r="C3591" t="s">
        <v>37</v>
      </c>
      <c r="D3591" s="15">
        <v>45544.636087962965</v>
      </c>
      <c r="E3591" s="13" t="s">
        <v>35</v>
      </c>
      <c r="F3591" t="s">
        <v>33</v>
      </c>
      <c r="G3591">
        <v>1</v>
      </c>
      <c r="H3591" s="12">
        <v>1776931</v>
      </c>
      <c r="I3591">
        <v>2.46</v>
      </c>
      <c r="J3591" t="s">
        <v>1940</v>
      </c>
    </row>
    <row r="3592" spans="1:10" x14ac:dyDescent="0.25">
      <c r="A3592" t="s">
        <v>36</v>
      </c>
      <c r="B3592" t="s">
        <v>37</v>
      </c>
      <c r="C3592" t="s">
        <v>37</v>
      </c>
      <c r="D3592" s="15">
        <v>45544.636122685188</v>
      </c>
      <c r="E3592" s="13" t="s">
        <v>34</v>
      </c>
      <c r="F3592" t="s">
        <v>22</v>
      </c>
      <c r="G3592">
        <v>47</v>
      </c>
      <c r="H3592" s="12">
        <v>5405.12</v>
      </c>
      <c r="I3592">
        <v>3.3370000000000002</v>
      </c>
      <c r="J3592" t="s">
        <v>1941</v>
      </c>
    </row>
    <row r="3593" spans="1:10" x14ac:dyDescent="0.25">
      <c r="A3593" t="s">
        <v>36</v>
      </c>
      <c r="B3593" t="s">
        <v>37</v>
      </c>
      <c r="C3593" t="s">
        <v>37</v>
      </c>
      <c r="D3593" s="15">
        <v>45544.63616898148</v>
      </c>
      <c r="E3593" s="13" t="s">
        <v>34</v>
      </c>
      <c r="F3593" t="s">
        <v>25</v>
      </c>
      <c r="G3593">
        <v>46</v>
      </c>
      <c r="H3593" s="12">
        <v>5168.3500000000004</v>
      </c>
      <c r="I3593">
        <v>3.18</v>
      </c>
      <c r="J3593" t="s">
        <v>1942</v>
      </c>
    </row>
    <row r="3594" spans="1:10" x14ac:dyDescent="0.25">
      <c r="A3594" t="s">
        <v>36</v>
      </c>
      <c r="B3594" t="s">
        <v>37</v>
      </c>
      <c r="C3594" t="s">
        <v>48</v>
      </c>
      <c r="D3594" s="15">
        <v>45544.642511574071</v>
      </c>
      <c r="E3594" s="13" t="s">
        <v>21</v>
      </c>
      <c r="F3594" t="s">
        <v>22</v>
      </c>
      <c r="G3594">
        <v>26</v>
      </c>
      <c r="H3594" s="12">
        <v>745.47</v>
      </c>
      <c r="I3594">
        <v>2.6549999999999998</v>
      </c>
      <c r="J3594" t="s">
        <v>1943</v>
      </c>
    </row>
    <row r="3595" spans="1:10" x14ac:dyDescent="0.25">
      <c r="A3595" t="s">
        <v>36</v>
      </c>
      <c r="B3595" t="s">
        <v>37</v>
      </c>
      <c r="C3595" t="s">
        <v>48</v>
      </c>
      <c r="D3595" s="15">
        <v>45544.642557870371</v>
      </c>
      <c r="E3595" s="13" t="s">
        <v>23</v>
      </c>
      <c r="F3595" t="s">
        <v>24</v>
      </c>
      <c r="G3595">
        <v>40</v>
      </c>
      <c r="H3595" s="12">
        <v>1158.83</v>
      </c>
      <c r="I3595">
        <v>3.5089999999999999</v>
      </c>
      <c r="J3595" t="s">
        <v>1944</v>
      </c>
    </row>
    <row r="3596" spans="1:10" x14ac:dyDescent="0.25">
      <c r="A3596" t="s">
        <v>36</v>
      </c>
      <c r="B3596" t="s">
        <v>37</v>
      </c>
      <c r="C3596" t="s">
        <v>48</v>
      </c>
      <c r="D3596" s="15">
        <v>45544.642604166664</v>
      </c>
      <c r="E3596" s="13" t="s">
        <v>23</v>
      </c>
      <c r="F3596" t="s">
        <v>25</v>
      </c>
      <c r="G3596">
        <v>40</v>
      </c>
      <c r="H3596" s="12">
        <v>1158.8599999999999</v>
      </c>
      <c r="I3596">
        <v>2.355</v>
      </c>
      <c r="J3596" t="s">
        <v>1945</v>
      </c>
    </row>
    <row r="3597" spans="1:10" x14ac:dyDescent="0.25">
      <c r="A3597" t="s">
        <v>36</v>
      </c>
      <c r="B3597" t="s">
        <v>37</v>
      </c>
      <c r="C3597" t="s">
        <v>48</v>
      </c>
      <c r="D3597" s="15">
        <v>45544.642638888887</v>
      </c>
      <c r="E3597" s="13" t="s">
        <v>26</v>
      </c>
      <c r="F3597" t="s">
        <v>22</v>
      </c>
      <c r="G3597">
        <v>35</v>
      </c>
      <c r="H3597" s="12">
        <v>1391.3</v>
      </c>
      <c r="I3597">
        <v>6.2839999999999998</v>
      </c>
      <c r="J3597" t="s">
        <v>1946</v>
      </c>
    </row>
    <row r="3598" spans="1:10" x14ac:dyDescent="0.25">
      <c r="A3598" t="s">
        <v>36</v>
      </c>
      <c r="B3598" t="s">
        <v>37</v>
      </c>
      <c r="C3598" t="s">
        <v>48</v>
      </c>
      <c r="D3598" s="15">
        <v>45544.64271990741</v>
      </c>
      <c r="E3598" s="13" t="s">
        <v>27</v>
      </c>
      <c r="F3598" t="s">
        <v>22</v>
      </c>
      <c r="G3598">
        <v>31</v>
      </c>
      <c r="H3598" s="12">
        <v>674.27</v>
      </c>
      <c r="I3598">
        <v>2.0470000000000002</v>
      </c>
      <c r="J3598" t="s">
        <v>1947</v>
      </c>
    </row>
    <row r="3599" spans="1:10" x14ac:dyDescent="0.25">
      <c r="A3599" t="s">
        <v>36</v>
      </c>
      <c r="B3599" t="s">
        <v>37</v>
      </c>
      <c r="C3599" t="s">
        <v>48</v>
      </c>
      <c r="D3599" s="15">
        <v>45544.642800925925</v>
      </c>
      <c r="E3599" s="13" t="s">
        <v>27</v>
      </c>
      <c r="F3599" t="s">
        <v>28</v>
      </c>
      <c r="G3599">
        <v>53</v>
      </c>
      <c r="H3599" s="12">
        <v>1174.56</v>
      </c>
      <c r="I3599">
        <v>2.4009999999999998</v>
      </c>
      <c r="J3599" t="s">
        <v>1948</v>
      </c>
    </row>
    <row r="3600" spans="1:10" x14ac:dyDescent="0.25">
      <c r="A3600" t="s">
        <v>36</v>
      </c>
      <c r="B3600" t="s">
        <v>37</v>
      </c>
      <c r="C3600" t="s">
        <v>48</v>
      </c>
      <c r="D3600" s="15">
        <v>45544.642881944441</v>
      </c>
      <c r="E3600" s="13" t="s">
        <v>26</v>
      </c>
      <c r="F3600" t="s">
        <v>28</v>
      </c>
      <c r="G3600">
        <v>41</v>
      </c>
      <c r="H3600" s="12">
        <v>1391.94</v>
      </c>
      <c r="I3600">
        <v>5.165</v>
      </c>
      <c r="J3600" t="s">
        <v>1949</v>
      </c>
    </row>
    <row r="3601" spans="1:10" x14ac:dyDescent="0.25">
      <c r="A3601" t="s">
        <v>36</v>
      </c>
      <c r="B3601" t="s">
        <v>37</v>
      </c>
      <c r="C3601" t="s">
        <v>48</v>
      </c>
      <c r="D3601" s="15">
        <v>45544.642951388887</v>
      </c>
      <c r="E3601" s="13" t="s">
        <v>35</v>
      </c>
      <c r="F3601" t="s">
        <v>33</v>
      </c>
      <c r="G3601">
        <v>1</v>
      </c>
      <c r="H3601" s="12">
        <v>1772241</v>
      </c>
      <c r="I3601">
        <v>3.1320000000000001</v>
      </c>
      <c r="J3601" t="s">
        <v>1950</v>
      </c>
    </row>
    <row r="3602" spans="1:10" x14ac:dyDescent="0.25">
      <c r="A3602" t="s">
        <v>36</v>
      </c>
      <c r="B3602" t="s">
        <v>37</v>
      </c>
      <c r="C3602" t="s">
        <v>48</v>
      </c>
      <c r="D3602" s="15">
        <v>45544.64298611111</v>
      </c>
      <c r="E3602" s="13" t="s">
        <v>34</v>
      </c>
      <c r="F3602" t="s">
        <v>22</v>
      </c>
      <c r="G3602">
        <v>46</v>
      </c>
      <c r="H3602" s="12">
        <v>1749.08</v>
      </c>
      <c r="I3602">
        <v>2.4180000000000001</v>
      </c>
      <c r="J3602" t="s">
        <v>1951</v>
      </c>
    </row>
    <row r="3603" spans="1:10" x14ac:dyDescent="0.25">
      <c r="A3603" t="s">
        <v>36</v>
      </c>
      <c r="B3603" t="s">
        <v>37</v>
      </c>
      <c r="C3603" t="s">
        <v>48</v>
      </c>
      <c r="D3603" s="15">
        <v>45544.643020833333</v>
      </c>
      <c r="E3603" s="13" t="s">
        <v>34</v>
      </c>
      <c r="F3603" t="s">
        <v>25</v>
      </c>
      <c r="G3603">
        <v>48</v>
      </c>
      <c r="H3603" s="12">
        <v>1516.79</v>
      </c>
      <c r="I3603">
        <v>1.845</v>
      </c>
      <c r="J3603" t="s">
        <v>1952</v>
      </c>
    </row>
    <row r="3604" spans="1:10" x14ac:dyDescent="0.25">
      <c r="A3604" t="s">
        <v>36</v>
      </c>
      <c r="B3604" t="s">
        <v>37</v>
      </c>
      <c r="C3604" t="s">
        <v>37</v>
      </c>
      <c r="D3604" s="15">
        <v>45544.677291666667</v>
      </c>
      <c r="E3604" s="13" t="s">
        <v>21</v>
      </c>
      <c r="F3604" t="s">
        <v>22</v>
      </c>
      <c r="G3604">
        <v>25</v>
      </c>
      <c r="H3604" s="12">
        <v>1682.94</v>
      </c>
      <c r="I3604">
        <v>4.8319999999999999</v>
      </c>
      <c r="J3604" t="s">
        <v>1953</v>
      </c>
    </row>
    <row r="3605" spans="1:10" x14ac:dyDescent="0.25">
      <c r="A3605" t="s">
        <v>36</v>
      </c>
      <c r="B3605" t="s">
        <v>37</v>
      </c>
      <c r="C3605" t="s">
        <v>37</v>
      </c>
      <c r="D3605" s="15">
        <v>45544.677361111113</v>
      </c>
      <c r="E3605" s="13" t="s">
        <v>23</v>
      </c>
      <c r="F3605" t="s">
        <v>24</v>
      </c>
      <c r="G3605">
        <v>41</v>
      </c>
      <c r="H3605" s="12">
        <v>3799.84</v>
      </c>
      <c r="I3605">
        <v>3.125</v>
      </c>
      <c r="J3605" t="s">
        <v>1954</v>
      </c>
    </row>
    <row r="3606" spans="1:10" x14ac:dyDescent="0.25">
      <c r="A3606" t="s">
        <v>36</v>
      </c>
      <c r="B3606" t="s">
        <v>37</v>
      </c>
      <c r="C3606" t="s">
        <v>37</v>
      </c>
      <c r="D3606" s="15">
        <v>45544.677407407406</v>
      </c>
      <c r="E3606" s="13" t="s">
        <v>23</v>
      </c>
      <c r="F3606" t="s">
        <v>25</v>
      </c>
      <c r="G3606">
        <v>40</v>
      </c>
      <c r="H3606" s="12">
        <v>3563.5</v>
      </c>
      <c r="I3606">
        <v>2.0369999999999999</v>
      </c>
      <c r="J3606" t="s">
        <v>1955</v>
      </c>
    </row>
    <row r="3607" spans="1:10" x14ac:dyDescent="0.25">
      <c r="A3607" t="s">
        <v>36</v>
      </c>
      <c r="B3607" t="s">
        <v>37</v>
      </c>
      <c r="C3607" t="s">
        <v>37</v>
      </c>
      <c r="D3607" s="15">
        <v>45544.677430555559</v>
      </c>
      <c r="E3607" s="13" t="s">
        <v>26</v>
      </c>
      <c r="F3607" t="s">
        <v>22</v>
      </c>
      <c r="G3607">
        <v>35</v>
      </c>
      <c r="H3607" s="12">
        <v>4775.05</v>
      </c>
      <c r="I3607">
        <v>5.2809999999999997</v>
      </c>
      <c r="J3607" t="s">
        <v>1956</v>
      </c>
    </row>
    <row r="3608" spans="1:10" x14ac:dyDescent="0.25">
      <c r="A3608" t="s">
        <v>36</v>
      </c>
      <c r="B3608" t="s">
        <v>37</v>
      </c>
      <c r="C3608" t="s">
        <v>37</v>
      </c>
      <c r="D3608" s="15">
        <v>45544.677499999998</v>
      </c>
      <c r="E3608" s="13" t="s">
        <v>27</v>
      </c>
      <c r="F3608" t="s">
        <v>22</v>
      </c>
      <c r="G3608">
        <v>34</v>
      </c>
      <c r="H3608" s="12">
        <v>2894.37</v>
      </c>
      <c r="I3608">
        <v>1.7629999999999999</v>
      </c>
      <c r="J3608" t="s">
        <v>1957</v>
      </c>
    </row>
    <row r="3609" spans="1:10" x14ac:dyDescent="0.25">
      <c r="A3609" t="s">
        <v>36</v>
      </c>
      <c r="B3609" t="s">
        <v>37</v>
      </c>
      <c r="C3609" t="s">
        <v>37</v>
      </c>
      <c r="D3609" s="15">
        <v>45544.677569444444</v>
      </c>
      <c r="E3609" s="13" t="s">
        <v>27</v>
      </c>
      <c r="F3609" t="s">
        <v>28</v>
      </c>
      <c r="G3609">
        <v>54</v>
      </c>
      <c r="H3609" s="12">
        <v>3827.29</v>
      </c>
      <c r="I3609">
        <v>1.806</v>
      </c>
      <c r="J3609" t="s">
        <v>1958</v>
      </c>
    </row>
    <row r="3610" spans="1:10" x14ac:dyDescent="0.25">
      <c r="A3610" t="s">
        <v>36</v>
      </c>
      <c r="B3610" t="s">
        <v>37</v>
      </c>
      <c r="C3610" t="s">
        <v>37</v>
      </c>
      <c r="D3610" s="15">
        <v>45544.67763888889</v>
      </c>
      <c r="E3610" s="13" t="s">
        <v>26</v>
      </c>
      <c r="F3610" t="s">
        <v>28</v>
      </c>
      <c r="G3610">
        <v>41</v>
      </c>
      <c r="H3610" s="12">
        <v>4783.51</v>
      </c>
      <c r="I3610">
        <v>5.4189999999999996</v>
      </c>
      <c r="J3610" t="s">
        <v>1959</v>
      </c>
    </row>
    <row r="3611" spans="1:10" x14ac:dyDescent="0.25">
      <c r="A3611" t="s">
        <v>36</v>
      </c>
      <c r="B3611" t="s">
        <v>37</v>
      </c>
      <c r="C3611" t="s">
        <v>37</v>
      </c>
      <c r="D3611" s="15">
        <v>45544.677708333336</v>
      </c>
      <c r="E3611" s="13" t="s">
        <v>35</v>
      </c>
      <c r="F3611" t="s">
        <v>33</v>
      </c>
      <c r="G3611">
        <v>1</v>
      </c>
      <c r="H3611" s="12">
        <v>1777424</v>
      </c>
      <c r="I3611">
        <v>2.1789999999999998</v>
      </c>
      <c r="J3611" t="s">
        <v>1960</v>
      </c>
    </row>
    <row r="3612" spans="1:10" x14ac:dyDescent="0.25">
      <c r="A3612" t="s">
        <v>36</v>
      </c>
      <c r="B3612" t="s">
        <v>37</v>
      </c>
      <c r="C3612" t="s">
        <v>37</v>
      </c>
      <c r="D3612" s="15">
        <v>45544.677743055552</v>
      </c>
      <c r="E3612" s="13" t="s">
        <v>34</v>
      </c>
      <c r="F3612" t="s">
        <v>22</v>
      </c>
      <c r="G3612">
        <v>47</v>
      </c>
      <c r="H3612" s="12">
        <v>5405.12</v>
      </c>
      <c r="I3612">
        <v>2.3460000000000001</v>
      </c>
      <c r="J3612" t="s">
        <v>1961</v>
      </c>
    </row>
    <row r="3613" spans="1:10" x14ac:dyDescent="0.25">
      <c r="A3613" t="s">
        <v>36</v>
      </c>
      <c r="B3613" t="s">
        <v>37</v>
      </c>
      <c r="C3613" t="s">
        <v>37</v>
      </c>
      <c r="D3613" s="15">
        <v>45544.677777777775</v>
      </c>
      <c r="E3613" s="13" t="s">
        <v>34</v>
      </c>
      <c r="F3613" t="s">
        <v>25</v>
      </c>
      <c r="G3613">
        <v>46</v>
      </c>
      <c r="H3613" s="12">
        <v>5168.3500000000004</v>
      </c>
      <c r="I3613">
        <v>2.9140000000000001</v>
      </c>
      <c r="J3613" t="s">
        <v>1962</v>
      </c>
    </row>
    <row r="3614" spans="1:10" x14ac:dyDescent="0.25">
      <c r="A3614" t="s">
        <v>36</v>
      </c>
      <c r="B3614" t="s">
        <v>37</v>
      </c>
      <c r="C3614" t="s">
        <v>48</v>
      </c>
      <c r="D3614" s="15">
        <v>45544.684189814812</v>
      </c>
      <c r="E3614" s="13" t="s">
        <v>21</v>
      </c>
      <c r="F3614" t="s">
        <v>22</v>
      </c>
      <c r="G3614">
        <v>20</v>
      </c>
      <c r="H3614" s="12">
        <v>485.47</v>
      </c>
      <c r="I3614">
        <v>2.911</v>
      </c>
      <c r="J3614" t="s">
        <v>1963</v>
      </c>
    </row>
    <row r="3615" spans="1:10" x14ac:dyDescent="0.25">
      <c r="A3615" t="s">
        <v>36</v>
      </c>
      <c r="B3615" t="s">
        <v>37</v>
      </c>
      <c r="C3615" t="s">
        <v>48</v>
      </c>
      <c r="D3615" s="15">
        <v>45544.684247685182</v>
      </c>
      <c r="E3615" s="13" t="s">
        <v>23</v>
      </c>
      <c r="F3615" t="s">
        <v>24</v>
      </c>
      <c r="G3615">
        <v>46</v>
      </c>
      <c r="H3615" s="12">
        <v>1418.84</v>
      </c>
      <c r="I3615">
        <v>2.8159999999999998</v>
      </c>
      <c r="J3615" t="s">
        <v>1964</v>
      </c>
    </row>
    <row r="3616" spans="1:10" x14ac:dyDescent="0.25">
      <c r="A3616" t="s">
        <v>36</v>
      </c>
      <c r="B3616" t="s">
        <v>37</v>
      </c>
      <c r="C3616" t="s">
        <v>48</v>
      </c>
      <c r="D3616" s="15">
        <v>45544.684282407405</v>
      </c>
      <c r="E3616" s="13" t="s">
        <v>23</v>
      </c>
      <c r="F3616" t="s">
        <v>25</v>
      </c>
      <c r="G3616">
        <v>38</v>
      </c>
      <c r="H3616" s="12">
        <v>921.79</v>
      </c>
      <c r="I3616">
        <v>2.0070000000000001</v>
      </c>
      <c r="J3616" t="s">
        <v>1965</v>
      </c>
    </row>
    <row r="3617" spans="1:10" x14ac:dyDescent="0.25">
      <c r="A3617" t="s">
        <v>36</v>
      </c>
      <c r="B3617" t="s">
        <v>37</v>
      </c>
      <c r="C3617" t="s">
        <v>48</v>
      </c>
      <c r="D3617" s="15">
        <v>45544.684305555558</v>
      </c>
      <c r="E3617" s="13" t="s">
        <v>26</v>
      </c>
      <c r="F3617" t="s">
        <v>22</v>
      </c>
      <c r="G3617">
        <v>37</v>
      </c>
      <c r="H3617" s="12">
        <v>1628.37</v>
      </c>
      <c r="I3617">
        <v>6.3140000000000001</v>
      </c>
      <c r="J3617" t="s">
        <v>1966</v>
      </c>
    </row>
    <row r="3618" spans="1:10" x14ac:dyDescent="0.25">
      <c r="A3618" t="s">
        <v>36</v>
      </c>
      <c r="B3618" t="s">
        <v>37</v>
      </c>
      <c r="C3618" t="s">
        <v>48</v>
      </c>
      <c r="D3618" s="15">
        <v>45544.684398148151</v>
      </c>
      <c r="E3618" s="13" t="s">
        <v>27</v>
      </c>
      <c r="F3618" t="s">
        <v>22</v>
      </c>
      <c r="G3618">
        <v>33</v>
      </c>
      <c r="H3618" s="12">
        <v>911.34</v>
      </c>
      <c r="I3618">
        <v>3.0459999999999998</v>
      </c>
      <c r="J3618" t="s">
        <v>1967</v>
      </c>
    </row>
    <row r="3619" spans="1:10" x14ac:dyDescent="0.25">
      <c r="A3619" t="s">
        <v>36</v>
      </c>
      <c r="B3619" t="s">
        <v>37</v>
      </c>
      <c r="C3619" t="s">
        <v>48</v>
      </c>
      <c r="D3619" s="15">
        <v>45544.684502314813</v>
      </c>
      <c r="E3619" s="13" t="s">
        <v>27</v>
      </c>
      <c r="F3619" t="s">
        <v>28</v>
      </c>
      <c r="G3619">
        <v>51</v>
      </c>
      <c r="H3619" s="12">
        <v>937.51</v>
      </c>
      <c r="I3619">
        <v>2.3519999999999999</v>
      </c>
      <c r="J3619" t="s">
        <v>1968</v>
      </c>
    </row>
    <row r="3620" spans="1:10" x14ac:dyDescent="0.25">
      <c r="A3620" t="s">
        <v>36</v>
      </c>
      <c r="B3620" t="s">
        <v>37</v>
      </c>
      <c r="C3620" t="s">
        <v>48</v>
      </c>
      <c r="D3620" s="15">
        <v>45544.684583333335</v>
      </c>
      <c r="E3620" s="13" t="s">
        <v>26</v>
      </c>
      <c r="F3620" t="s">
        <v>28</v>
      </c>
      <c r="G3620">
        <v>41</v>
      </c>
      <c r="H3620" s="12">
        <v>1391.94</v>
      </c>
      <c r="I3620">
        <v>4.8259999999999996</v>
      </c>
      <c r="J3620" t="s">
        <v>1969</v>
      </c>
    </row>
    <row r="3621" spans="1:10" x14ac:dyDescent="0.25">
      <c r="A3621" t="s">
        <v>36</v>
      </c>
      <c r="B3621" t="s">
        <v>37</v>
      </c>
      <c r="C3621" t="s">
        <v>48</v>
      </c>
      <c r="D3621" s="15">
        <v>45544.684641203705</v>
      </c>
      <c r="E3621" s="13" t="s">
        <v>35</v>
      </c>
      <c r="F3621" t="s">
        <v>33</v>
      </c>
      <c r="G3621">
        <v>1</v>
      </c>
      <c r="H3621" s="12">
        <v>1772794</v>
      </c>
      <c r="I3621">
        <v>2.879</v>
      </c>
      <c r="J3621" t="s">
        <v>1970</v>
      </c>
    </row>
    <row r="3622" spans="1:10" x14ac:dyDescent="0.25">
      <c r="A3622" t="s">
        <v>36</v>
      </c>
      <c r="B3622" t="s">
        <v>37</v>
      </c>
      <c r="C3622" t="s">
        <v>48</v>
      </c>
      <c r="D3622" s="15">
        <v>45544.684687499997</v>
      </c>
      <c r="E3622" s="13" t="s">
        <v>34</v>
      </c>
      <c r="F3622" t="s">
        <v>22</v>
      </c>
      <c r="G3622">
        <v>48</v>
      </c>
      <c r="H3622" s="12">
        <v>1751.72</v>
      </c>
      <c r="I3622">
        <v>3.2930000000000001</v>
      </c>
      <c r="J3622" t="s">
        <v>1971</v>
      </c>
    </row>
    <row r="3623" spans="1:10" x14ac:dyDescent="0.25">
      <c r="A3623" t="s">
        <v>36</v>
      </c>
      <c r="B3623" t="s">
        <v>37</v>
      </c>
      <c r="C3623" t="s">
        <v>48</v>
      </c>
      <c r="D3623" s="15">
        <v>45544.68472222222</v>
      </c>
      <c r="E3623" s="13" t="s">
        <v>34</v>
      </c>
      <c r="F3623" t="s">
        <v>25</v>
      </c>
      <c r="G3623">
        <v>46</v>
      </c>
      <c r="H3623" s="12">
        <v>1514.17</v>
      </c>
      <c r="I3623">
        <v>1.948</v>
      </c>
      <c r="J3623" t="s">
        <v>1972</v>
      </c>
    </row>
    <row r="3624" spans="1:10" x14ac:dyDescent="0.25">
      <c r="A3624" t="s">
        <v>36</v>
      </c>
      <c r="B3624" t="s">
        <v>37</v>
      </c>
      <c r="C3624" t="s">
        <v>37</v>
      </c>
      <c r="D3624" s="15">
        <v>45544.718958333331</v>
      </c>
      <c r="E3624" s="13" t="s">
        <v>21</v>
      </c>
      <c r="F3624" t="s">
        <v>22</v>
      </c>
      <c r="G3624">
        <v>25</v>
      </c>
      <c r="H3624" s="12">
        <v>1682.94</v>
      </c>
      <c r="I3624">
        <v>4.6059999999999999</v>
      </c>
      <c r="J3624" t="s">
        <v>1973</v>
      </c>
    </row>
    <row r="3625" spans="1:10" x14ac:dyDescent="0.25">
      <c r="A3625" t="s">
        <v>36</v>
      </c>
      <c r="B3625" t="s">
        <v>37</v>
      </c>
      <c r="C3625" t="s">
        <v>37</v>
      </c>
      <c r="D3625" s="15">
        <v>45544.719027777777</v>
      </c>
      <c r="E3625" s="13" t="s">
        <v>23</v>
      </c>
      <c r="F3625" t="s">
        <v>24</v>
      </c>
      <c r="G3625">
        <v>41</v>
      </c>
      <c r="H3625" s="12">
        <v>3799.84</v>
      </c>
      <c r="I3625">
        <v>3.36</v>
      </c>
      <c r="J3625" t="s">
        <v>1974</v>
      </c>
    </row>
    <row r="3626" spans="1:10" x14ac:dyDescent="0.25">
      <c r="A3626" t="s">
        <v>36</v>
      </c>
      <c r="B3626" t="s">
        <v>37</v>
      </c>
      <c r="C3626" t="s">
        <v>37</v>
      </c>
      <c r="D3626" s="15">
        <v>45544.719074074077</v>
      </c>
      <c r="E3626" s="13" t="s">
        <v>23</v>
      </c>
      <c r="F3626" t="s">
        <v>25</v>
      </c>
      <c r="G3626">
        <v>40</v>
      </c>
      <c r="H3626" s="12">
        <v>3563.5</v>
      </c>
      <c r="I3626">
        <v>1.901</v>
      </c>
      <c r="J3626" t="s">
        <v>1975</v>
      </c>
    </row>
    <row r="3627" spans="1:10" x14ac:dyDescent="0.25">
      <c r="A3627" t="s">
        <v>36</v>
      </c>
      <c r="B3627" t="s">
        <v>37</v>
      </c>
      <c r="C3627" t="s">
        <v>37</v>
      </c>
      <c r="D3627" s="15">
        <v>45544.719097222223</v>
      </c>
      <c r="E3627" s="13" t="s">
        <v>26</v>
      </c>
      <c r="F3627" t="s">
        <v>22</v>
      </c>
      <c r="G3627">
        <v>35</v>
      </c>
      <c r="H3627" s="12">
        <v>4775.0600000000004</v>
      </c>
      <c r="I3627">
        <v>5.4189999999999996</v>
      </c>
      <c r="J3627" t="s">
        <v>1976</v>
      </c>
    </row>
    <row r="3628" spans="1:10" x14ac:dyDescent="0.25">
      <c r="A3628" t="s">
        <v>36</v>
      </c>
      <c r="B3628" t="s">
        <v>37</v>
      </c>
      <c r="C3628" t="s">
        <v>37</v>
      </c>
      <c r="D3628" s="15">
        <v>45544.719166666669</v>
      </c>
      <c r="E3628" s="13" t="s">
        <v>27</v>
      </c>
      <c r="F3628" t="s">
        <v>22</v>
      </c>
      <c r="G3628">
        <v>34</v>
      </c>
      <c r="H3628" s="12">
        <v>2894.37</v>
      </c>
      <c r="I3628">
        <v>1.6930000000000001</v>
      </c>
      <c r="J3628" t="s">
        <v>1977</v>
      </c>
    </row>
    <row r="3629" spans="1:10" x14ac:dyDescent="0.25">
      <c r="A3629" t="s">
        <v>36</v>
      </c>
      <c r="B3629" t="s">
        <v>37</v>
      </c>
      <c r="C3629" t="s">
        <v>37</v>
      </c>
      <c r="D3629" s="15">
        <v>45544.719236111108</v>
      </c>
      <c r="E3629" s="13" t="s">
        <v>27</v>
      </c>
      <c r="F3629" t="s">
        <v>28</v>
      </c>
      <c r="G3629">
        <v>54</v>
      </c>
      <c r="H3629" s="12">
        <v>3827.29</v>
      </c>
      <c r="I3629">
        <v>2.3039999999999998</v>
      </c>
      <c r="J3629" t="s">
        <v>1978</v>
      </c>
    </row>
    <row r="3630" spans="1:10" x14ac:dyDescent="0.25">
      <c r="A3630" t="s">
        <v>36</v>
      </c>
      <c r="B3630" t="s">
        <v>37</v>
      </c>
      <c r="C3630" t="s">
        <v>37</v>
      </c>
      <c r="D3630" s="15">
        <v>45544.719317129631</v>
      </c>
      <c r="E3630" s="13" t="s">
        <v>26</v>
      </c>
      <c r="F3630" t="s">
        <v>28</v>
      </c>
      <c r="G3630">
        <v>41</v>
      </c>
      <c r="H3630" s="12">
        <v>4783.51</v>
      </c>
      <c r="I3630">
        <v>5.4550000000000001</v>
      </c>
      <c r="J3630" t="s">
        <v>1979</v>
      </c>
    </row>
    <row r="3631" spans="1:10" x14ac:dyDescent="0.25">
      <c r="A3631" t="s">
        <v>36</v>
      </c>
      <c r="B3631" t="s">
        <v>37</v>
      </c>
      <c r="C3631" t="s">
        <v>37</v>
      </c>
      <c r="D3631" s="15">
        <v>45544.719386574077</v>
      </c>
      <c r="E3631" s="13" t="s">
        <v>35</v>
      </c>
      <c r="F3631" t="s">
        <v>33</v>
      </c>
      <c r="G3631">
        <v>1</v>
      </c>
      <c r="H3631" s="12">
        <v>1777917</v>
      </c>
      <c r="I3631">
        <v>2.7360000000000002</v>
      </c>
      <c r="J3631" t="s">
        <v>1980</v>
      </c>
    </row>
    <row r="3632" spans="1:10" x14ac:dyDescent="0.25">
      <c r="A3632" t="s">
        <v>36</v>
      </c>
      <c r="B3632" t="s">
        <v>37</v>
      </c>
      <c r="C3632" t="s">
        <v>37</v>
      </c>
      <c r="D3632" s="15">
        <v>45544.719421296293</v>
      </c>
      <c r="E3632" s="13" t="s">
        <v>34</v>
      </c>
      <c r="F3632" t="s">
        <v>22</v>
      </c>
      <c r="G3632">
        <v>47</v>
      </c>
      <c r="H3632" s="12">
        <v>5405.12</v>
      </c>
      <c r="I3632">
        <v>2.6720000000000002</v>
      </c>
      <c r="J3632" t="s">
        <v>1981</v>
      </c>
    </row>
    <row r="3633" spans="1:10" x14ac:dyDescent="0.25">
      <c r="A3633" t="s">
        <v>36</v>
      </c>
      <c r="B3633" t="s">
        <v>37</v>
      </c>
      <c r="C3633" t="s">
        <v>37</v>
      </c>
      <c r="D3633" s="15">
        <v>45544.719467592593</v>
      </c>
      <c r="E3633" s="13" t="s">
        <v>34</v>
      </c>
      <c r="F3633" t="s">
        <v>25</v>
      </c>
      <c r="G3633">
        <v>46</v>
      </c>
      <c r="H3633" s="12">
        <v>5168.3500000000004</v>
      </c>
      <c r="I3633">
        <v>2.8260000000000001</v>
      </c>
      <c r="J3633" t="s">
        <v>1982</v>
      </c>
    </row>
    <row r="3634" spans="1:10" x14ac:dyDescent="0.25">
      <c r="A3634" t="s">
        <v>36</v>
      </c>
      <c r="B3634" t="s">
        <v>37</v>
      </c>
      <c r="C3634" t="s">
        <v>48</v>
      </c>
      <c r="D3634" s="15">
        <v>45544.725844907407</v>
      </c>
      <c r="E3634" s="13" t="s">
        <v>21</v>
      </c>
      <c r="F3634" t="s">
        <v>22</v>
      </c>
      <c r="G3634">
        <v>26</v>
      </c>
      <c r="H3634" s="12">
        <v>745.48</v>
      </c>
      <c r="I3634">
        <v>2.8580000000000001</v>
      </c>
      <c r="J3634" t="s">
        <v>1983</v>
      </c>
    </row>
    <row r="3635" spans="1:10" x14ac:dyDescent="0.25">
      <c r="A3635" t="s">
        <v>36</v>
      </c>
      <c r="B3635" t="s">
        <v>37</v>
      </c>
      <c r="C3635" t="s">
        <v>48</v>
      </c>
      <c r="D3635" s="15">
        <v>45544.725891203707</v>
      </c>
      <c r="E3635" s="13" t="s">
        <v>23</v>
      </c>
      <c r="F3635" t="s">
        <v>24</v>
      </c>
      <c r="G3635">
        <v>40</v>
      </c>
      <c r="H3635" s="12">
        <v>1158.83</v>
      </c>
      <c r="I3635">
        <v>2.8239999999999998</v>
      </c>
      <c r="J3635" t="s">
        <v>1984</v>
      </c>
    </row>
    <row r="3636" spans="1:10" x14ac:dyDescent="0.25">
      <c r="A3636" t="s">
        <v>36</v>
      </c>
      <c r="B3636" t="s">
        <v>37</v>
      </c>
      <c r="C3636" t="s">
        <v>48</v>
      </c>
      <c r="D3636" s="15">
        <v>45544.725925925923</v>
      </c>
      <c r="E3636" s="13" t="s">
        <v>23</v>
      </c>
      <c r="F3636" t="s">
        <v>25</v>
      </c>
      <c r="G3636">
        <v>40</v>
      </c>
      <c r="H3636" s="12">
        <v>1158.8499999999999</v>
      </c>
      <c r="I3636">
        <v>2.3530000000000002</v>
      </c>
      <c r="J3636" t="s">
        <v>1985</v>
      </c>
    </row>
    <row r="3637" spans="1:10" x14ac:dyDescent="0.25">
      <c r="A3637" t="s">
        <v>36</v>
      </c>
      <c r="B3637" t="s">
        <v>37</v>
      </c>
      <c r="C3637" t="s">
        <v>48</v>
      </c>
      <c r="D3637" s="15">
        <v>45544.725960648146</v>
      </c>
      <c r="E3637" s="13" t="s">
        <v>26</v>
      </c>
      <c r="F3637" t="s">
        <v>22</v>
      </c>
      <c r="G3637">
        <v>35</v>
      </c>
      <c r="H3637" s="12">
        <v>1391.3</v>
      </c>
      <c r="I3637">
        <v>7.3620000000000001</v>
      </c>
      <c r="J3637" t="s">
        <v>1986</v>
      </c>
    </row>
    <row r="3638" spans="1:10" x14ac:dyDescent="0.25">
      <c r="A3638" t="s">
        <v>36</v>
      </c>
      <c r="B3638" t="s">
        <v>37</v>
      </c>
      <c r="C3638" t="s">
        <v>48</v>
      </c>
      <c r="D3638" s="15">
        <v>45544.726064814815</v>
      </c>
      <c r="E3638" s="13" t="s">
        <v>27</v>
      </c>
      <c r="F3638" t="s">
        <v>22</v>
      </c>
      <c r="G3638">
        <v>31</v>
      </c>
      <c r="H3638" s="12">
        <v>674.27</v>
      </c>
      <c r="I3638">
        <v>2.6619999999999999</v>
      </c>
      <c r="J3638" t="s">
        <v>1987</v>
      </c>
    </row>
    <row r="3639" spans="1:10" x14ac:dyDescent="0.25">
      <c r="A3639" t="s">
        <v>36</v>
      </c>
      <c r="B3639" t="s">
        <v>37</v>
      </c>
      <c r="C3639" t="s">
        <v>48</v>
      </c>
      <c r="D3639" s="15">
        <v>45544.726145833331</v>
      </c>
      <c r="E3639" s="13" t="s">
        <v>27</v>
      </c>
      <c r="F3639" t="s">
        <v>28</v>
      </c>
      <c r="G3639">
        <v>53</v>
      </c>
      <c r="H3639" s="12">
        <v>1174.57</v>
      </c>
      <c r="I3639">
        <v>2.7850000000000001</v>
      </c>
      <c r="J3639" t="s">
        <v>1988</v>
      </c>
    </row>
    <row r="3640" spans="1:10" x14ac:dyDescent="0.25">
      <c r="A3640" t="s">
        <v>36</v>
      </c>
      <c r="B3640" t="s">
        <v>37</v>
      </c>
      <c r="C3640" t="s">
        <v>48</v>
      </c>
      <c r="D3640" s="15">
        <v>45544.726226851853</v>
      </c>
      <c r="E3640" s="13" t="s">
        <v>26</v>
      </c>
      <c r="F3640" t="s">
        <v>28</v>
      </c>
      <c r="G3640">
        <v>41</v>
      </c>
      <c r="H3640" s="12">
        <v>1391.94</v>
      </c>
      <c r="I3640">
        <v>5.407</v>
      </c>
      <c r="J3640" t="s">
        <v>1989</v>
      </c>
    </row>
    <row r="3641" spans="1:10" x14ac:dyDescent="0.25">
      <c r="A3641" t="s">
        <v>36</v>
      </c>
      <c r="B3641" t="s">
        <v>37</v>
      </c>
      <c r="C3641" t="s">
        <v>48</v>
      </c>
      <c r="D3641" s="15">
        <v>45544.7262962963</v>
      </c>
      <c r="E3641" s="13" t="s">
        <v>35</v>
      </c>
      <c r="F3641" t="s">
        <v>33</v>
      </c>
      <c r="G3641">
        <v>1</v>
      </c>
      <c r="H3641" s="12">
        <v>1773347</v>
      </c>
      <c r="I3641">
        <v>4.0659999999999998</v>
      </c>
      <c r="J3641" t="s">
        <v>1990</v>
      </c>
    </row>
    <row r="3642" spans="1:10" x14ac:dyDescent="0.25">
      <c r="A3642" t="s">
        <v>36</v>
      </c>
      <c r="B3642" t="s">
        <v>37</v>
      </c>
      <c r="C3642" t="s">
        <v>48</v>
      </c>
      <c r="D3642" s="15">
        <v>45544.726354166669</v>
      </c>
      <c r="E3642" s="13" t="s">
        <v>34</v>
      </c>
      <c r="F3642" t="s">
        <v>22</v>
      </c>
      <c r="G3642">
        <v>48</v>
      </c>
      <c r="H3642" s="12">
        <v>1751.71</v>
      </c>
      <c r="I3642">
        <v>3.8450000000000002</v>
      </c>
      <c r="J3642" t="s">
        <v>1991</v>
      </c>
    </row>
    <row r="3643" spans="1:10" x14ac:dyDescent="0.25">
      <c r="A3643" t="s">
        <v>36</v>
      </c>
      <c r="B3643" t="s">
        <v>37</v>
      </c>
      <c r="C3643" t="s">
        <v>48</v>
      </c>
      <c r="D3643" s="15">
        <v>45544.726400462961</v>
      </c>
      <c r="E3643" s="13" t="s">
        <v>34</v>
      </c>
      <c r="F3643" t="s">
        <v>25</v>
      </c>
      <c r="G3643">
        <v>46</v>
      </c>
      <c r="H3643" s="12">
        <v>1514.17</v>
      </c>
      <c r="I3643">
        <v>2.2480000000000002</v>
      </c>
      <c r="J3643" t="s">
        <v>1992</v>
      </c>
    </row>
    <row r="3644" spans="1:10" x14ac:dyDescent="0.25">
      <c r="A3644" t="s">
        <v>36</v>
      </c>
      <c r="B3644" t="s">
        <v>37</v>
      </c>
      <c r="C3644" t="s">
        <v>37</v>
      </c>
      <c r="D3644" s="15">
        <v>45544.760682870372</v>
      </c>
      <c r="E3644" s="13" t="s">
        <v>21</v>
      </c>
      <c r="F3644" t="s">
        <v>22</v>
      </c>
      <c r="G3644">
        <v>25</v>
      </c>
      <c r="H3644" s="12">
        <v>1682.94</v>
      </c>
      <c r="I3644">
        <v>4.7329999999999997</v>
      </c>
      <c r="J3644" t="s">
        <v>1993</v>
      </c>
    </row>
    <row r="3645" spans="1:10" x14ac:dyDescent="0.25">
      <c r="A3645" t="s">
        <v>36</v>
      </c>
      <c r="B3645" t="s">
        <v>37</v>
      </c>
      <c r="C3645" t="s">
        <v>37</v>
      </c>
      <c r="D3645" s="15">
        <v>45544.760752314818</v>
      </c>
      <c r="E3645" s="13" t="s">
        <v>23</v>
      </c>
      <c r="F3645" t="s">
        <v>24</v>
      </c>
      <c r="G3645">
        <v>41</v>
      </c>
      <c r="H3645" s="12">
        <v>3799.84</v>
      </c>
      <c r="I3645">
        <v>2.87</v>
      </c>
      <c r="J3645" t="s">
        <v>1994</v>
      </c>
    </row>
    <row r="3646" spans="1:10" x14ac:dyDescent="0.25">
      <c r="A3646" t="s">
        <v>36</v>
      </c>
      <c r="B3646" t="s">
        <v>37</v>
      </c>
      <c r="C3646" t="s">
        <v>37</v>
      </c>
      <c r="D3646" s="15">
        <v>45544.760787037034</v>
      </c>
      <c r="E3646" s="13" t="s">
        <v>23</v>
      </c>
      <c r="F3646" t="s">
        <v>25</v>
      </c>
      <c r="G3646">
        <v>40</v>
      </c>
      <c r="H3646" s="12">
        <v>3563.5</v>
      </c>
      <c r="I3646">
        <v>1.4670000000000001</v>
      </c>
      <c r="J3646" t="s">
        <v>1995</v>
      </c>
    </row>
    <row r="3647" spans="1:10" x14ac:dyDescent="0.25">
      <c r="A3647" t="s">
        <v>36</v>
      </c>
      <c r="B3647" t="s">
        <v>37</v>
      </c>
      <c r="C3647" t="s">
        <v>37</v>
      </c>
      <c r="D3647" s="15">
        <v>45544.760810185187</v>
      </c>
      <c r="E3647" s="13" t="s">
        <v>26</v>
      </c>
      <c r="F3647" t="s">
        <v>22</v>
      </c>
      <c r="G3647">
        <v>35</v>
      </c>
      <c r="H3647" s="12">
        <v>4775.0600000000004</v>
      </c>
      <c r="I3647">
        <v>5.2859999999999996</v>
      </c>
      <c r="J3647" t="s">
        <v>1996</v>
      </c>
    </row>
    <row r="3648" spans="1:10" x14ac:dyDescent="0.25">
      <c r="A3648" t="s">
        <v>36</v>
      </c>
      <c r="B3648" t="s">
        <v>37</v>
      </c>
      <c r="C3648" t="s">
        <v>37</v>
      </c>
      <c r="D3648" s="15">
        <v>45544.760879629626</v>
      </c>
      <c r="E3648" s="13" t="s">
        <v>27</v>
      </c>
      <c r="F3648" t="s">
        <v>22</v>
      </c>
      <c r="G3648">
        <v>34</v>
      </c>
      <c r="H3648" s="12">
        <v>2894.37</v>
      </c>
      <c r="I3648">
        <v>1.74</v>
      </c>
      <c r="J3648" t="s">
        <v>1997</v>
      </c>
    </row>
    <row r="3649" spans="1:10" x14ac:dyDescent="0.25">
      <c r="A3649" t="s">
        <v>36</v>
      </c>
      <c r="B3649" t="s">
        <v>37</v>
      </c>
      <c r="C3649" t="s">
        <v>37</v>
      </c>
      <c r="D3649" s="15">
        <v>45544.760949074072</v>
      </c>
      <c r="E3649" s="13" t="s">
        <v>27</v>
      </c>
      <c r="F3649" t="s">
        <v>28</v>
      </c>
      <c r="G3649">
        <v>54</v>
      </c>
      <c r="H3649" s="12">
        <v>3827.29</v>
      </c>
      <c r="I3649">
        <v>2.6339999999999999</v>
      </c>
      <c r="J3649" t="s">
        <v>1998</v>
      </c>
    </row>
    <row r="3650" spans="1:10" x14ac:dyDescent="0.25">
      <c r="A3650" t="s">
        <v>36</v>
      </c>
      <c r="B3650" t="s">
        <v>37</v>
      </c>
      <c r="C3650" t="s">
        <v>37</v>
      </c>
      <c r="D3650" s="15">
        <v>45544.761030092595</v>
      </c>
      <c r="E3650" s="13" t="s">
        <v>26</v>
      </c>
      <c r="F3650" t="s">
        <v>28</v>
      </c>
      <c r="G3650">
        <v>41</v>
      </c>
      <c r="H3650" s="12">
        <v>4783.51</v>
      </c>
      <c r="I3650">
        <v>5.3479999999999999</v>
      </c>
      <c r="J3650" t="s">
        <v>1999</v>
      </c>
    </row>
    <row r="3651" spans="1:10" x14ac:dyDescent="0.25">
      <c r="A3651" t="s">
        <v>36</v>
      </c>
      <c r="B3651" t="s">
        <v>37</v>
      </c>
      <c r="C3651" t="s">
        <v>37</v>
      </c>
      <c r="D3651" s="15">
        <v>45544.761099537034</v>
      </c>
      <c r="E3651" s="13" t="s">
        <v>35</v>
      </c>
      <c r="F3651" t="s">
        <v>33</v>
      </c>
      <c r="G3651">
        <v>1</v>
      </c>
      <c r="H3651" s="12">
        <v>1778410</v>
      </c>
      <c r="I3651">
        <v>2.8140000000000001</v>
      </c>
      <c r="J3651" t="s">
        <v>2000</v>
      </c>
    </row>
    <row r="3652" spans="1:10" x14ac:dyDescent="0.25">
      <c r="A3652" t="s">
        <v>36</v>
      </c>
      <c r="B3652" t="s">
        <v>37</v>
      </c>
      <c r="C3652" t="s">
        <v>37</v>
      </c>
      <c r="D3652" s="15">
        <v>45544.761134259257</v>
      </c>
      <c r="E3652" s="13" t="s">
        <v>34</v>
      </c>
      <c r="F3652" t="s">
        <v>22</v>
      </c>
      <c r="G3652">
        <v>46</v>
      </c>
      <c r="H3652" s="12">
        <v>5404</v>
      </c>
      <c r="I3652">
        <v>2.423</v>
      </c>
      <c r="J3652" t="s">
        <v>2001</v>
      </c>
    </row>
    <row r="3653" spans="1:10" x14ac:dyDescent="0.25">
      <c r="A3653" t="s">
        <v>36</v>
      </c>
      <c r="B3653" t="s">
        <v>37</v>
      </c>
      <c r="C3653" t="s">
        <v>37</v>
      </c>
      <c r="D3653" s="15">
        <v>45544.76116898148</v>
      </c>
      <c r="E3653" s="13" t="s">
        <v>34</v>
      </c>
      <c r="F3653" t="s">
        <v>25</v>
      </c>
      <c r="G3653">
        <v>47</v>
      </c>
      <c r="H3653" s="12">
        <v>5169.47</v>
      </c>
      <c r="I3653">
        <v>2.097</v>
      </c>
      <c r="J3653" t="s">
        <v>2002</v>
      </c>
    </row>
    <row r="3654" spans="1:10" x14ac:dyDescent="0.25">
      <c r="A3654" t="s">
        <v>36</v>
      </c>
      <c r="B3654" t="s">
        <v>37</v>
      </c>
      <c r="C3654" t="s">
        <v>48</v>
      </c>
      <c r="D3654" s="15">
        <v>45544.767523148148</v>
      </c>
      <c r="E3654" s="13" t="s">
        <v>21</v>
      </c>
      <c r="F3654" t="s">
        <v>22</v>
      </c>
      <c r="G3654">
        <v>26</v>
      </c>
      <c r="H3654" s="12">
        <v>745.47</v>
      </c>
      <c r="I3654">
        <v>2.6019999999999999</v>
      </c>
      <c r="J3654" t="s">
        <v>2003</v>
      </c>
    </row>
    <row r="3655" spans="1:10" x14ac:dyDescent="0.25">
      <c r="A3655" t="s">
        <v>36</v>
      </c>
      <c r="B3655" t="s">
        <v>37</v>
      </c>
      <c r="C3655" t="s">
        <v>48</v>
      </c>
      <c r="D3655" s="15">
        <v>45544.767569444448</v>
      </c>
      <c r="E3655" s="13" t="s">
        <v>23</v>
      </c>
      <c r="F3655" t="s">
        <v>24</v>
      </c>
      <c r="G3655">
        <v>40</v>
      </c>
      <c r="H3655" s="12">
        <v>1158.83</v>
      </c>
      <c r="I3655">
        <v>3.2069999999999999</v>
      </c>
      <c r="J3655" t="s">
        <v>2004</v>
      </c>
    </row>
    <row r="3656" spans="1:10" x14ac:dyDescent="0.25">
      <c r="A3656" t="s">
        <v>36</v>
      </c>
      <c r="B3656" t="s">
        <v>37</v>
      </c>
      <c r="C3656" t="s">
        <v>48</v>
      </c>
      <c r="D3656" s="15">
        <v>45544.76761574074</v>
      </c>
      <c r="E3656" s="13" t="s">
        <v>23</v>
      </c>
      <c r="F3656" t="s">
        <v>25</v>
      </c>
      <c r="G3656">
        <v>38</v>
      </c>
      <c r="H3656" s="12">
        <v>921.79</v>
      </c>
      <c r="I3656">
        <v>2.17</v>
      </c>
      <c r="J3656" t="s">
        <v>2005</v>
      </c>
    </row>
    <row r="3657" spans="1:10" x14ac:dyDescent="0.25">
      <c r="A3657" t="s">
        <v>36</v>
      </c>
      <c r="B3657" t="s">
        <v>37</v>
      </c>
      <c r="C3657" t="s">
        <v>48</v>
      </c>
      <c r="D3657" s="15">
        <v>45544.767650462964</v>
      </c>
      <c r="E3657" s="13" t="s">
        <v>26</v>
      </c>
      <c r="F3657" t="s">
        <v>22</v>
      </c>
      <c r="G3657">
        <v>35</v>
      </c>
      <c r="H3657" s="12">
        <v>1391.3</v>
      </c>
      <c r="I3657">
        <v>5.8150000000000004</v>
      </c>
      <c r="J3657" t="s">
        <v>2006</v>
      </c>
    </row>
    <row r="3658" spans="1:10" x14ac:dyDescent="0.25">
      <c r="A3658" t="s">
        <v>36</v>
      </c>
      <c r="B3658" t="s">
        <v>37</v>
      </c>
      <c r="C3658" t="s">
        <v>48</v>
      </c>
      <c r="D3658" s="15">
        <v>45544.76771990741</v>
      </c>
      <c r="E3658" s="13" t="s">
        <v>27</v>
      </c>
      <c r="F3658" t="s">
        <v>22</v>
      </c>
      <c r="G3658">
        <v>35</v>
      </c>
      <c r="H3658" s="12">
        <v>1148.4000000000001</v>
      </c>
      <c r="I3658">
        <v>2.58</v>
      </c>
      <c r="J3658" t="s">
        <v>2007</v>
      </c>
    </row>
    <row r="3659" spans="1:10" x14ac:dyDescent="0.25">
      <c r="A3659" t="s">
        <v>36</v>
      </c>
      <c r="B3659" t="s">
        <v>37</v>
      </c>
      <c r="C3659" t="s">
        <v>48</v>
      </c>
      <c r="D3659" s="15">
        <v>45544.767847222225</v>
      </c>
      <c r="E3659" s="13" t="s">
        <v>27</v>
      </c>
      <c r="F3659" t="s">
        <v>28</v>
      </c>
      <c r="G3659">
        <v>51</v>
      </c>
      <c r="H3659" s="12">
        <v>937.5</v>
      </c>
      <c r="I3659">
        <v>3.9209999999999998</v>
      </c>
      <c r="J3659" t="s">
        <v>2008</v>
      </c>
    </row>
    <row r="3660" spans="1:10" x14ac:dyDescent="0.25">
      <c r="A3660" t="s">
        <v>36</v>
      </c>
      <c r="B3660" t="s">
        <v>37</v>
      </c>
      <c r="C3660" t="s">
        <v>48</v>
      </c>
      <c r="D3660" s="15">
        <v>45544.767939814818</v>
      </c>
      <c r="E3660" s="13" t="s">
        <v>26</v>
      </c>
      <c r="F3660" t="s">
        <v>28</v>
      </c>
      <c r="G3660">
        <v>41</v>
      </c>
      <c r="H3660" s="12">
        <v>1391.94</v>
      </c>
      <c r="I3660">
        <v>6.1950000000000003</v>
      </c>
      <c r="J3660" t="s">
        <v>2009</v>
      </c>
    </row>
    <row r="3661" spans="1:10" x14ac:dyDescent="0.25">
      <c r="A3661" t="s">
        <v>36</v>
      </c>
      <c r="B3661" t="s">
        <v>37</v>
      </c>
      <c r="C3661" t="s">
        <v>48</v>
      </c>
      <c r="D3661" s="15">
        <v>45544.768020833333</v>
      </c>
      <c r="E3661" s="13" t="s">
        <v>35</v>
      </c>
      <c r="F3661" t="s">
        <v>33</v>
      </c>
      <c r="G3661">
        <v>1</v>
      </c>
      <c r="H3661" s="12">
        <v>1773900</v>
      </c>
      <c r="I3661">
        <v>3.9929999999999999</v>
      </c>
      <c r="J3661" t="s">
        <v>2010</v>
      </c>
    </row>
    <row r="3662" spans="1:10" x14ac:dyDescent="0.25">
      <c r="A3662" t="s">
        <v>36</v>
      </c>
      <c r="B3662" t="s">
        <v>37</v>
      </c>
      <c r="C3662" t="s">
        <v>48</v>
      </c>
      <c r="D3662" s="15">
        <v>45544.768067129633</v>
      </c>
      <c r="E3662" s="13" t="s">
        <v>34</v>
      </c>
      <c r="F3662" t="s">
        <v>22</v>
      </c>
      <c r="G3662">
        <v>48</v>
      </c>
      <c r="H3662" s="12">
        <v>1751.71</v>
      </c>
      <c r="I3662">
        <v>3.95</v>
      </c>
      <c r="J3662" t="s">
        <v>2011</v>
      </c>
    </row>
    <row r="3663" spans="1:10" x14ac:dyDescent="0.25">
      <c r="A3663" t="s">
        <v>36</v>
      </c>
      <c r="B3663" t="s">
        <v>37</v>
      </c>
      <c r="C3663" t="s">
        <v>48</v>
      </c>
      <c r="D3663" s="15">
        <v>45544.768125000002</v>
      </c>
      <c r="E3663" s="13" t="s">
        <v>34</v>
      </c>
      <c r="F3663" t="s">
        <v>25</v>
      </c>
      <c r="G3663">
        <v>46</v>
      </c>
      <c r="H3663" s="12">
        <v>1514.17</v>
      </c>
      <c r="I3663">
        <v>1.8580000000000001</v>
      </c>
      <c r="J3663" t="s">
        <v>2012</v>
      </c>
    </row>
    <row r="3664" spans="1:10" x14ac:dyDescent="0.25">
      <c r="A3664" t="s">
        <v>36</v>
      </c>
      <c r="B3664" t="s">
        <v>37</v>
      </c>
      <c r="C3664" t="s">
        <v>37</v>
      </c>
      <c r="D3664" s="15">
        <v>45544.802303240744</v>
      </c>
      <c r="E3664" s="13" t="s">
        <v>21</v>
      </c>
      <c r="F3664" t="s">
        <v>22</v>
      </c>
      <c r="G3664">
        <v>25</v>
      </c>
      <c r="H3664" s="12">
        <v>1682.94</v>
      </c>
      <c r="I3664">
        <v>5.2110000000000003</v>
      </c>
      <c r="J3664" t="s">
        <v>2013</v>
      </c>
    </row>
    <row r="3665" spans="1:10" x14ac:dyDescent="0.25">
      <c r="A3665" t="s">
        <v>36</v>
      </c>
      <c r="B3665" t="s">
        <v>37</v>
      </c>
      <c r="C3665" t="s">
        <v>37</v>
      </c>
      <c r="D3665" s="15">
        <v>45544.802384259259</v>
      </c>
      <c r="E3665" s="13" t="s">
        <v>23</v>
      </c>
      <c r="F3665" t="s">
        <v>24</v>
      </c>
      <c r="G3665">
        <v>41</v>
      </c>
      <c r="H3665" s="12">
        <v>3799.84</v>
      </c>
      <c r="I3665">
        <v>3.4319999999999999</v>
      </c>
      <c r="J3665" t="s">
        <v>2014</v>
      </c>
    </row>
    <row r="3666" spans="1:10" x14ac:dyDescent="0.25">
      <c r="A3666" t="s">
        <v>36</v>
      </c>
      <c r="B3666" t="s">
        <v>37</v>
      </c>
      <c r="C3666" t="s">
        <v>37</v>
      </c>
      <c r="D3666" s="15">
        <v>45544.802430555559</v>
      </c>
      <c r="E3666" s="13" t="s">
        <v>23</v>
      </c>
      <c r="F3666" t="s">
        <v>25</v>
      </c>
      <c r="G3666">
        <v>41</v>
      </c>
      <c r="H3666" s="12">
        <v>3800.15</v>
      </c>
      <c r="I3666">
        <v>2.8130000000000002</v>
      </c>
      <c r="J3666" t="s">
        <v>2015</v>
      </c>
    </row>
    <row r="3667" spans="1:10" x14ac:dyDescent="0.25">
      <c r="A3667" t="s">
        <v>36</v>
      </c>
      <c r="B3667" t="s">
        <v>37</v>
      </c>
      <c r="C3667" t="s">
        <v>37</v>
      </c>
      <c r="D3667" s="15">
        <v>45544.802465277775</v>
      </c>
      <c r="E3667" s="13" t="s">
        <v>26</v>
      </c>
      <c r="F3667" t="s">
        <v>22</v>
      </c>
      <c r="G3667">
        <v>35</v>
      </c>
      <c r="H3667" s="12">
        <v>4775.0600000000004</v>
      </c>
      <c r="I3667">
        <v>6.4080000000000004</v>
      </c>
      <c r="J3667" t="s">
        <v>2016</v>
      </c>
    </row>
    <row r="3668" spans="1:10" x14ac:dyDescent="0.25">
      <c r="A3668" t="s">
        <v>36</v>
      </c>
      <c r="B3668" t="s">
        <v>37</v>
      </c>
      <c r="C3668" t="s">
        <v>37</v>
      </c>
      <c r="D3668" s="15">
        <v>45544.802557870367</v>
      </c>
      <c r="E3668" s="13" t="s">
        <v>27</v>
      </c>
      <c r="F3668" t="s">
        <v>22</v>
      </c>
      <c r="G3668">
        <v>33</v>
      </c>
      <c r="H3668" s="12">
        <v>2657.72</v>
      </c>
      <c r="I3668">
        <v>2.1110000000000002</v>
      </c>
      <c r="J3668" t="s">
        <v>2017</v>
      </c>
    </row>
    <row r="3669" spans="1:10" x14ac:dyDescent="0.25">
      <c r="A3669" t="s">
        <v>36</v>
      </c>
      <c r="B3669" t="s">
        <v>37</v>
      </c>
      <c r="C3669" t="s">
        <v>37</v>
      </c>
      <c r="D3669" s="15">
        <v>45544.802627314813</v>
      </c>
      <c r="E3669" s="13" t="s">
        <v>27</v>
      </c>
      <c r="F3669" t="s">
        <v>28</v>
      </c>
      <c r="G3669">
        <v>54</v>
      </c>
      <c r="H3669" s="12">
        <v>3827.29</v>
      </c>
      <c r="I3669">
        <v>2.4049999999999998</v>
      </c>
      <c r="J3669" t="s">
        <v>2018</v>
      </c>
    </row>
    <row r="3670" spans="1:10" x14ac:dyDescent="0.25">
      <c r="A3670" t="s">
        <v>36</v>
      </c>
      <c r="B3670" t="s">
        <v>37</v>
      </c>
      <c r="C3670" t="s">
        <v>37</v>
      </c>
      <c r="D3670" s="15">
        <v>45544.802708333336</v>
      </c>
      <c r="E3670" s="13" t="s">
        <v>26</v>
      </c>
      <c r="F3670" t="s">
        <v>28</v>
      </c>
      <c r="G3670">
        <v>41</v>
      </c>
      <c r="H3670" s="12">
        <v>4783.51</v>
      </c>
      <c r="I3670">
        <v>6.0750000000000002</v>
      </c>
      <c r="J3670" t="s">
        <v>2019</v>
      </c>
    </row>
    <row r="3671" spans="1:10" x14ac:dyDescent="0.25">
      <c r="A3671" t="s">
        <v>36</v>
      </c>
      <c r="B3671" t="s">
        <v>37</v>
      </c>
      <c r="C3671" t="s">
        <v>37</v>
      </c>
      <c r="D3671" s="15">
        <v>45544.802789351852</v>
      </c>
      <c r="E3671" s="13" t="s">
        <v>35</v>
      </c>
      <c r="F3671" t="s">
        <v>33</v>
      </c>
      <c r="G3671">
        <v>1</v>
      </c>
      <c r="H3671" s="12">
        <v>1778903</v>
      </c>
      <c r="I3671">
        <v>2.5710000000000002</v>
      </c>
      <c r="J3671" t="s">
        <v>2020</v>
      </c>
    </row>
    <row r="3672" spans="1:10" x14ac:dyDescent="0.25">
      <c r="A3672" t="s">
        <v>36</v>
      </c>
      <c r="B3672" t="s">
        <v>37</v>
      </c>
      <c r="C3672" t="s">
        <v>37</v>
      </c>
      <c r="D3672" s="15">
        <v>45544.802824074075</v>
      </c>
      <c r="E3672" s="13" t="s">
        <v>34</v>
      </c>
      <c r="F3672" t="s">
        <v>22</v>
      </c>
      <c r="G3672">
        <v>47</v>
      </c>
      <c r="H3672" s="12">
        <v>5405.12</v>
      </c>
      <c r="I3672">
        <v>2.6819999999999999</v>
      </c>
      <c r="J3672" t="s">
        <v>2021</v>
      </c>
    </row>
    <row r="3673" spans="1:10" x14ac:dyDescent="0.25">
      <c r="A3673" t="s">
        <v>36</v>
      </c>
      <c r="B3673" t="s">
        <v>37</v>
      </c>
      <c r="C3673" t="s">
        <v>37</v>
      </c>
      <c r="D3673" s="15">
        <v>45544.802858796298</v>
      </c>
      <c r="E3673" s="13" t="s">
        <v>34</v>
      </c>
      <c r="F3673" t="s">
        <v>25</v>
      </c>
      <c r="G3673">
        <v>46</v>
      </c>
      <c r="H3673" s="12">
        <v>5168.3500000000004</v>
      </c>
      <c r="I3673">
        <v>1.776</v>
      </c>
      <c r="J3673" t="s">
        <v>2022</v>
      </c>
    </row>
    <row r="3674" spans="1:10" x14ac:dyDescent="0.25">
      <c r="A3674" t="s">
        <v>36</v>
      </c>
      <c r="B3674" t="s">
        <v>37</v>
      </c>
      <c r="C3674" t="s">
        <v>48</v>
      </c>
      <c r="D3674" s="15">
        <v>45544.809189814812</v>
      </c>
      <c r="E3674" s="13" t="s">
        <v>21</v>
      </c>
      <c r="F3674" t="s">
        <v>22</v>
      </c>
      <c r="G3674">
        <v>25</v>
      </c>
      <c r="H3674" s="12">
        <v>744.25</v>
      </c>
      <c r="I3674">
        <v>2.4569999999999999</v>
      </c>
      <c r="J3674" t="s">
        <v>2023</v>
      </c>
    </row>
    <row r="3675" spans="1:10" x14ac:dyDescent="0.25">
      <c r="A3675" t="s">
        <v>36</v>
      </c>
      <c r="B3675" t="s">
        <v>37</v>
      </c>
      <c r="C3675" t="s">
        <v>48</v>
      </c>
      <c r="D3675" s="15">
        <v>45544.809224537035</v>
      </c>
      <c r="E3675" s="13" t="s">
        <v>23</v>
      </c>
      <c r="F3675" t="s">
        <v>24</v>
      </c>
      <c r="G3675">
        <v>41</v>
      </c>
      <c r="H3675" s="12">
        <v>1160.06</v>
      </c>
      <c r="I3675">
        <v>3.2890000000000001</v>
      </c>
      <c r="J3675" t="s">
        <v>2024</v>
      </c>
    </row>
    <row r="3676" spans="1:10" x14ac:dyDescent="0.25">
      <c r="A3676" t="s">
        <v>36</v>
      </c>
      <c r="B3676" t="s">
        <v>37</v>
      </c>
      <c r="C3676" t="s">
        <v>48</v>
      </c>
      <c r="D3676" s="15">
        <v>45544.809270833335</v>
      </c>
      <c r="E3676" s="13" t="s">
        <v>23</v>
      </c>
      <c r="F3676" t="s">
        <v>25</v>
      </c>
      <c r="G3676">
        <v>40</v>
      </c>
      <c r="H3676" s="12">
        <v>1158.8499999999999</v>
      </c>
      <c r="I3676">
        <v>2.3119999999999998</v>
      </c>
      <c r="J3676" t="s">
        <v>2025</v>
      </c>
    </row>
    <row r="3677" spans="1:10" x14ac:dyDescent="0.25">
      <c r="A3677" t="s">
        <v>36</v>
      </c>
      <c r="B3677" t="s">
        <v>37</v>
      </c>
      <c r="C3677" t="s">
        <v>48</v>
      </c>
      <c r="D3677" s="15">
        <v>45544.809305555558</v>
      </c>
      <c r="E3677" s="13" t="s">
        <v>26</v>
      </c>
      <c r="F3677" t="s">
        <v>22</v>
      </c>
      <c r="G3677">
        <v>33</v>
      </c>
      <c r="H3677" s="12">
        <v>1154.24</v>
      </c>
      <c r="I3677">
        <v>7.2439999999999998</v>
      </c>
      <c r="J3677" t="s">
        <v>2026</v>
      </c>
    </row>
    <row r="3678" spans="1:10" x14ac:dyDescent="0.25">
      <c r="A3678" t="s">
        <v>36</v>
      </c>
      <c r="B3678" t="s">
        <v>37</v>
      </c>
      <c r="C3678" t="s">
        <v>48</v>
      </c>
      <c r="D3678" s="15">
        <v>45544.809398148151</v>
      </c>
      <c r="E3678" s="13" t="s">
        <v>27</v>
      </c>
      <c r="F3678" t="s">
        <v>22</v>
      </c>
      <c r="G3678">
        <v>33</v>
      </c>
      <c r="H3678" s="12">
        <v>911.34</v>
      </c>
      <c r="I3678">
        <v>2.4329999999999998</v>
      </c>
      <c r="J3678" t="s">
        <v>2027</v>
      </c>
    </row>
    <row r="3679" spans="1:10" x14ac:dyDescent="0.25">
      <c r="A3679" t="s">
        <v>36</v>
      </c>
      <c r="B3679" t="s">
        <v>37</v>
      </c>
      <c r="C3679" t="s">
        <v>48</v>
      </c>
      <c r="D3679" s="15">
        <v>45544.809537037036</v>
      </c>
      <c r="E3679" s="13" t="s">
        <v>27</v>
      </c>
      <c r="F3679" t="s">
        <v>28</v>
      </c>
      <c r="G3679">
        <v>53</v>
      </c>
      <c r="H3679" s="12">
        <v>1174.58</v>
      </c>
      <c r="I3679">
        <v>2.4540000000000002</v>
      </c>
      <c r="J3679" t="s">
        <v>2028</v>
      </c>
    </row>
    <row r="3680" spans="1:10" x14ac:dyDescent="0.25">
      <c r="A3680" t="s">
        <v>36</v>
      </c>
      <c r="B3680" t="s">
        <v>37</v>
      </c>
      <c r="C3680" t="s">
        <v>48</v>
      </c>
      <c r="D3680" s="15">
        <v>45544.809618055559</v>
      </c>
      <c r="E3680" s="13" t="s">
        <v>26</v>
      </c>
      <c r="F3680" t="s">
        <v>28</v>
      </c>
      <c r="G3680">
        <v>41</v>
      </c>
      <c r="H3680" s="12">
        <v>1391.95</v>
      </c>
      <c r="I3680">
        <v>7.5259999999999998</v>
      </c>
      <c r="J3680" t="s">
        <v>2029</v>
      </c>
    </row>
    <row r="3681" spans="1:10" x14ac:dyDescent="0.25">
      <c r="A3681" t="s">
        <v>36</v>
      </c>
      <c r="B3681" t="s">
        <v>37</v>
      </c>
      <c r="C3681" t="s">
        <v>48</v>
      </c>
      <c r="D3681" s="15">
        <v>45544.809710648151</v>
      </c>
      <c r="E3681" s="13" t="s">
        <v>35</v>
      </c>
      <c r="F3681" t="s">
        <v>33</v>
      </c>
      <c r="G3681">
        <v>1</v>
      </c>
      <c r="H3681" s="12">
        <v>1774453</v>
      </c>
      <c r="I3681">
        <v>2.7450000000000001</v>
      </c>
      <c r="J3681" t="s">
        <v>2030</v>
      </c>
    </row>
    <row r="3682" spans="1:10" x14ac:dyDescent="0.25">
      <c r="A3682" t="s">
        <v>36</v>
      </c>
      <c r="B3682" t="s">
        <v>37</v>
      </c>
      <c r="C3682" t="s">
        <v>48</v>
      </c>
      <c r="D3682" s="15">
        <v>45544.809745370374</v>
      </c>
      <c r="E3682" s="13" t="s">
        <v>34</v>
      </c>
      <c r="F3682" t="s">
        <v>22</v>
      </c>
      <c r="G3682">
        <v>48</v>
      </c>
      <c r="H3682" s="12">
        <v>1751.72</v>
      </c>
      <c r="I3682">
        <v>3.4529999999999998</v>
      </c>
      <c r="J3682" t="s">
        <v>2031</v>
      </c>
    </row>
    <row r="3683" spans="1:10" x14ac:dyDescent="0.25">
      <c r="A3683" t="s">
        <v>36</v>
      </c>
      <c r="B3683" t="s">
        <v>37</v>
      </c>
      <c r="C3683" t="s">
        <v>48</v>
      </c>
      <c r="D3683" s="15">
        <v>45544.809791666667</v>
      </c>
      <c r="E3683" s="13" t="s">
        <v>34</v>
      </c>
      <c r="F3683" t="s">
        <v>25</v>
      </c>
      <c r="G3683">
        <v>46</v>
      </c>
      <c r="H3683" s="12">
        <v>1514.17</v>
      </c>
      <c r="I3683">
        <v>1.8859999999999999</v>
      </c>
      <c r="J3683" t="s">
        <v>2032</v>
      </c>
    </row>
    <row r="3684" spans="1:10" x14ac:dyDescent="0.25">
      <c r="A3684" t="s">
        <v>36</v>
      </c>
      <c r="B3684" t="s">
        <v>37</v>
      </c>
      <c r="C3684" t="s">
        <v>37</v>
      </c>
      <c r="D3684" s="15">
        <v>45545.302291666667</v>
      </c>
      <c r="E3684" s="13" t="s">
        <v>21</v>
      </c>
      <c r="F3684" t="s">
        <v>22</v>
      </c>
      <c r="G3684">
        <v>25</v>
      </c>
      <c r="H3684" s="12">
        <v>1682.94</v>
      </c>
      <c r="I3684">
        <v>6.39</v>
      </c>
      <c r="J3684" t="s">
        <v>2033</v>
      </c>
    </row>
    <row r="3685" spans="1:10" x14ac:dyDescent="0.25">
      <c r="A3685" t="s">
        <v>36</v>
      </c>
      <c r="B3685" t="s">
        <v>37</v>
      </c>
      <c r="C3685" t="s">
        <v>37</v>
      </c>
      <c r="D3685" s="15">
        <v>45545.302372685182</v>
      </c>
      <c r="E3685" s="13" t="s">
        <v>23</v>
      </c>
      <c r="F3685" t="s">
        <v>24</v>
      </c>
      <c r="G3685">
        <v>41</v>
      </c>
      <c r="H3685" s="12">
        <v>3799.85</v>
      </c>
      <c r="I3685">
        <v>5.4429999999999996</v>
      </c>
      <c r="J3685" t="s">
        <v>2034</v>
      </c>
    </row>
    <row r="3686" spans="1:10" x14ac:dyDescent="0.25">
      <c r="A3686" t="s">
        <v>36</v>
      </c>
      <c r="B3686" t="s">
        <v>37</v>
      </c>
      <c r="C3686" t="s">
        <v>37</v>
      </c>
      <c r="D3686" s="15">
        <v>45545.302442129629</v>
      </c>
      <c r="E3686" s="13" t="s">
        <v>23</v>
      </c>
      <c r="F3686" t="s">
        <v>25</v>
      </c>
      <c r="G3686">
        <v>41</v>
      </c>
      <c r="H3686" s="12">
        <v>3800.15</v>
      </c>
      <c r="I3686">
        <v>3.3330000000000002</v>
      </c>
      <c r="J3686" t="s">
        <v>2035</v>
      </c>
    </row>
    <row r="3687" spans="1:10" x14ac:dyDescent="0.25">
      <c r="A3687" t="s">
        <v>36</v>
      </c>
      <c r="B3687" t="s">
        <v>37</v>
      </c>
      <c r="C3687" t="s">
        <v>37</v>
      </c>
      <c r="D3687" s="15">
        <v>45545.302488425928</v>
      </c>
      <c r="E3687" s="13" t="s">
        <v>26</v>
      </c>
      <c r="F3687" t="s">
        <v>22</v>
      </c>
      <c r="G3687">
        <v>34</v>
      </c>
      <c r="H3687" s="12">
        <v>4538.41</v>
      </c>
      <c r="I3687">
        <v>6.8739999999999997</v>
      </c>
      <c r="J3687" t="s">
        <v>2036</v>
      </c>
    </row>
    <row r="3688" spans="1:10" x14ac:dyDescent="0.25">
      <c r="A3688" t="s">
        <v>36</v>
      </c>
      <c r="B3688" t="s">
        <v>37</v>
      </c>
      <c r="C3688" t="s">
        <v>37</v>
      </c>
      <c r="D3688" s="15">
        <v>45545.302581018521</v>
      </c>
      <c r="E3688" s="13" t="s">
        <v>27</v>
      </c>
      <c r="F3688" t="s">
        <v>22</v>
      </c>
      <c r="G3688">
        <v>34</v>
      </c>
      <c r="H3688" s="12">
        <v>2894.37</v>
      </c>
      <c r="I3688">
        <v>2.6680000000000001</v>
      </c>
      <c r="J3688" t="s">
        <v>2037</v>
      </c>
    </row>
    <row r="3689" spans="1:10" x14ac:dyDescent="0.25">
      <c r="A3689" t="s">
        <v>36</v>
      </c>
      <c r="B3689" t="s">
        <v>37</v>
      </c>
      <c r="C3689" t="s">
        <v>37</v>
      </c>
      <c r="D3689" s="15">
        <v>45545.302662037036</v>
      </c>
      <c r="E3689" s="13" t="s">
        <v>27</v>
      </c>
      <c r="F3689" t="s">
        <v>28</v>
      </c>
      <c r="G3689">
        <v>54</v>
      </c>
      <c r="H3689" s="12">
        <v>3827.29</v>
      </c>
      <c r="I3689">
        <v>5.5860000000000003</v>
      </c>
      <c r="J3689" t="s">
        <v>2038</v>
      </c>
    </row>
    <row r="3690" spans="1:10" x14ac:dyDescent="0.25">
      <c r="A3690" t="s">
        <v>36</v>
      </c>
      <c r="B3690" t="s">
        <v>37</v>
      </c>
      <c r="C3690" t="s">
        <v>37</v>
      </c>
      <c r="D3690" s="15">
        <v>45545.302777777775</v>
      </c>
      <c r="E3690" s="13" t="s">
        <v>26</v>
      </c>
      <c r="F3690" t="s">
        <v>28</v>
      </c>
      <c r="G3690">
        <v>41</v>
      </c>
      <c r="H3690" s="12">
        <v>4783.51</v>
      </c>
      <c r="I3690">
        <v>7.3559999999999999</v>
      </c>
      <c r="J3690" t="s">
        <v>2039</v>
      </c>
    </row>
    <row r="3691" spans="1:10" x14ac:dyDescent="0.25">
      <c r="A3691" t="s">
        <v>36</v>
      </c>
      <c r="B3691" t="s">
        <v>37</v>
      </c>
      <c r="C3691" t="s">
        <v>37</v>
      </c>
      <c r="D3691" s="15">
        <v>45545.302870370368</v>
      </c>
      <c r="E3691" s="13" t="s">
        <v>35</v>
      </c>
      <c r="F3691" t="s">
        <v>33</v>
      </c>
      <c r="G3691">
        <v>1</v>
      </c>
      <c r="H3691" s="12">
        <v>1779396</v>
      </c>
      <c r="I3691">
        <v>4.0289999999999999</v>
      </c>
      <c r="J3691" t="s">
        <v>2040</v>
      </c>
    </row>
    <row r="3692" spans="1:10" x14ac:dyDescent="0.25">
      <c r="A3692" t="s">
        <v>36</v>
      </c>
      <c r="B3692" t="s">
        <v>37</v>
      </c>
      <c r="C3692" t="s">
        <v>37</v>
      </c>
      <c r="D3692" s="15">
        <v>45545.302916666667</v>
      </c>
      <c r="E3692" s="13" t="s">
        <v>34</v>
      </c>
      <c r="F3692" t="s">
        <v>22</v>
      </c>
      <c r="G3692">
        <v>47</v>
      </c>
      <c r="H3692" s="12">
        <v>5405.12</v>
      </c>
      <c r="I3692">
        <v>4.3079999999999998</v>
      </c>
      <c r="J3692" t="s">
        <v>2041</v>
      </c>
    </row>
    <row r="3693" spans="1:10" x14ac:dyDescent="0.25">
      <c r="A3693" t="s">
        <v>36</v>
      </c>
      <c r="B3693" t="s">
        <v>37</v>
      </c>
      <c r="C3693" t="s">
        <v>37</v>
      </c>
      <c r="D3693" s="15">
        <v>45545.302974537037</v>
      </c>
      <c r="E3693" s="13" t="s">
        <v>34</v>
      </c>
      <c r="F3693" t="s">
        <v>25</v>
      </c>
      <c r="G3693">
        <v>46</v>
      </c>
      <c r="H3693" s="12">
        <v>5168.3599999999997</v>
      </c>
      <c r="I3693">
        <v>2.879</v>
      </c>
      <c r="J3693" t="s">
        <v>2042</v>
      </c>
    </row>
    <row r="3694" spans="1:10" x14ac:dyDescent="0.25">
      <c r="A3694" t="s">
        <v>36</v>
      </c>
      <c r="B3694" t="s">
        <v>37</v>
      </c>
      <c r="C3694" t="s">
        <v>48</v>
      </c>
      <c r="D3694" s="15">
        <v>45545.309189814812</v>
      </c>
      <c r="E3694" s="13" t="s">
        <v>21</v>
      </c>
      <c r="F3694" t="s">
        <v>22</v>
      </c>
      <c r="G3694">
        <v>25</v>
      </c>
      <c r="H3694" s="12">
        <v>744.39</v>
      </c>
      <c r="I3694">
        <v>3.008</v>
      </c>
      <c r="J3694" t="s">
        <v>2043</v>
      </c>
    </row>
    <row r="3695" spans="1:10" x14ac:dyDescent="0.25">
      <c r="A3695" t="s">
        <v>36</v>
      </c>
      <c r="B3695" t="s">
        <v>37</v>
      </c>
      <c r="C3695" t="s">
        <v>48</v>
      </c>
      <c r="D3695" s="15">
        <v>45545.309236111112</v>
      </c>
      <c r="E3695" s="13" t="s">
        <v>23</v>
      </c>
      <c r="F3695" t="s">
        <v>24</v>
      </c>
      <c r="G3695">
        <v>41</v>
      </c>
      <c r="H3695" s="12">
        <v>1159.93</v>
      </c>
      <c r="I3695">
        <v>3.6139999999999999</v>
      </c>
      <c r="J3695" t="s">
        <v>2044</v>
      </c>
    </row>
    <row r="3696" spans="1:10" x14ac:dyDescent="0.25">
      <c r="A3696" t="s">
        <v>36</v>
      </c>
      <c r="B3696" t="s">
        <v>37</v>
      </c>
      <c r="C3696" t="s">
        <v>48</v>
      </c>
      <c r="D3696" s="15">
        <v>45545.309282407405</v>
      </c>
      <c r="E3696" s="13" t="s">
        <v>23</v>
      </c>
      <c r="F3696" t="s">
        <v>25</v>
      </c>
      <c r="G3696">
        <v>40</v>
      </c>
      <c r="H3696" s="12">
        <v>1158.8499999999999</v>
      </c>
      <c r="I3696">
        <v>2.532</v>
      </c>
      <c r="J3696" t="s">
        <v>2045</v>
      </c>
    </row>
    <row r="3697" spans="1:10" x14ac:dyDescent="0.25">
      <c r="A3697" t="s">
        <v>36</v>
      </c>
      <c r="B3697" t="s">
        <v>37</v>
      </c>
      <c r="C3697" t="s">
        <v>48</v>
      </c>
      <c r="D3697" s="15">
        <v>45545.309317129628</v>
      </c>
      <c r="E3697" s="13" t="s">
        <v>26</v>
      </c>
      <c r="F3697" t="s">
        <v>22</v>
      </c>
      <c r="G3697">
        <v>35</v>
      </c>
      <c r="H3697" s="12">
        <v>1391.31</v>
      </c>
      <c r="I3697">
        <v>5.6390000000000002</v>
      </c>
      <c r="J3697" t="s">
        <v>2046</v>
      </c>
    </row>
    <row r="3698" spans="1:10" x14ac:dyDescent="0.25">
      <c r="A3698" t="s">
        <v>36</v>
      </c>
      <c r="B3698" t="s">
        <v>37</v>
      </c>
      <c r="C3698" t="s">
        <v>48</v>
      </c>
      <c r="D3698" s="15">
        <v>45545.309398148151</v>
      </c>
      <c r="E3698" s="13" t="s">
        <v>27</v>
      </c>
      <c r="F3698" t="s">
        <v>22</v>
      </c>
      <c r="G3698">
        <v>31</v>
      </c>
      <c r="H3698" s="12">
        <v>674.26</v>
      </c>
      <c r="I3698">
        <v>2.6429999999999998</v>
      </c>
      <c r="J3698" t="s">
        <v>2047</v>
      </c>
    </row>
    <row r="3699" spans="1:10" x14ac:dyDescent="0.25">
      <c r="A3699" t="s">
        <v>36</v>
      </c>
      <c r="B3699" t="s">
        <v>37</v>
      </c>
      <c r="C3699" t="s">
        <v>48</v>
      </c>
      <c r="D3699" s="15">
        <v>45545.309502314813</v>
      </c>
      <c r="E3699" s="13" t="s">
        <v>27</v>
      </c>
      <c r="F3699" t="s">
        <v>28</v>
      </c>
      <c r="G3699">
        <v>53</v>
      </c>
      <c r="H3699" s="12">
        <v>1174.57</v>
      </c>
      <c r="I3699">
        <v>2.427</v>
      </c>
      <c r="J3699" t="s">
        <v>2048</v>
      </c>
    </row>
    <row r="3700" spans="1:10" x14ac:dyDescent="0.25">
      <c r="A3700" t="s">
        <v>36</v>
      </c>
      <c r="B3700" t="s">
        <v>37</v>
      </c>
      <c r="C3700" t="s">
        <v>48</v>
      </c>
      <c r="D3700" s="15">
        <v>45545.309583333335</v>
      </c>
      <c r="E3700" s="13" t="s">
        <v>26</v>
      </c>
      <c r="F3700" t="s">
        <v>28</v>
      </c>
      <c r="G3700">
        <v>41</v>
      </c>
      <c r="H3700" s="12">
        <v>1391.95</v>
      </c>
      <c r="I3700">
        <v>5.843</v>
      </c>
      <c r="J3700" t="s">
        <v>2049</v>
      </c>
    </row>
    <row r="3701" spans="1:10" x14ac:dyDescent="0.25">
      <c r="A3701" t="s">
        <v>36</v>
      </c>
      <c r="B3701" t="s">
        <v>37</v>
      </c>
      <c r="C3701" t="s">
        <v>48</v>
      </c>
      <c r="D3701" s="15">
        <v>45545.309652777774</v>
      </c>
      <c r="E3701" s="13" t="s">
        <v>35</v>
      </c>
      <c r="F3701" t="s">
        <v>33</v>
      </c>
      <c r="G3701">
        <v>1</v>
      </c>
      <c r="H3701" s="12">
        <v>1775006</v>
      </c>
      <c r="I3701">
        <v>2.512</v>
      </c>
      <c r="J3701" t="s">
        <v>2050</v>
      </c>
    </row>
    <row r="3702" spans="1:10" x14ac:dyDescent="0.25">
      <c r="A3702" t="s">
        <v>36</v>
      </c>
      <c r="B3702" t="s">
        <v>37</v>
      </c>
      <c r="C3702" t="s">
        <v>48</v>
      </c>
      <c r="D3702" s="15">
        <v>45545.309687499997</v>
      </c>
      <c r="E3702" s="13" t="s">
        <v>34</v>
      </c>
      <c r="F3702" t="s">
        <v>22</v>
      </c>
      <c r="G3702">
        <v>48</v>
      </c>
      <c r="H3702" s="12">
        <v>1751.73</v>
      </c>
      <c r="I3702">
        <v>2.48</v>
      </c>
      <c r="J3702" t="s">
        <v>2051</v>
      </c>
    </row>
    <row r="3703" spans="1:10" x14ac:dyDescent="0.25">
      <c r="A3703" t="s">
        <v>36</v>
      </c>
      <c r="B3703" t="s">
        <v>37</v>
      </c>
      <c r="C3703" t="s">
        <v>48</v>
      </c>
      <c r="D3703" s="15">
        <v>45545.30972222222</v>
      </c>
      <c r="E3703" s="13" t="s">
        <v>34</v>
      </c>
      <c r="F3703" t="s">
        <v>25</v>
      </c>
      <c r="G3703">
        <v>46</v>
      </c>
      <c r="H3703" s="12">
        <v>1514.18</v>
      </c>
      <c r="I3703">
        <v>1.7330000000000001</v>
      </c>
      <c r="J3703" t="s">
        <v>2052</v>
      </c>
    </row>
    <row r="3704" spans="1:10" x14ac:dyDescent="0.25">
      <c r="A3704" t="s">
        <v>36</v>
      </c>
      <c r="B3704" t="s">
        <v>37</v>
      </c>
      <c r="C3704" t="s">
        <v>37</v>
      </c>
      <c r="D3704" s="15">
        <v>45545.343969907408</v>
      </c>
      <c r="E3704" s="13" t="s">
        <v>21</v>
      </c>
      <c r="F3704" t="s">
        <v>22</v>
      </c>
      <c r="G3704">
        <v>25</v>
      </c>
      <c r="H3704" s="12">
        <v>1682.94</v>
      </c>
      <c r="I3704">
        <v>4.673</v>
      </c>
      <c r="J3704" t="s">
        <v>2053</v>
      </c>
    </row>
    <row r="3705" spans="1:10" x14ac:dyDescent="0.25">
      <c r="A3705" t="s">
        <v>36</v>
      </c>
      <c r="B3705" t="s">
        <v>37</v>
      </c>
      <c r="C3705" t="s">
        <v>37</v>
      </c>
      <c r="D3705" s="15">
        <v>45545.344039351854</v>
      </c>
      <c r="E3705" s="13" t="s">
        <v>23</v>
      </c>
      <c r="F3705" t="s">
        <v>24</v>
      </c>
      <c r="G3705">
        <v>41</v>
      </c>
      <c r="H3705" s="12">
        <v>3799.84</v>
      </c>
      <c r="I3705">
        <v>3.774</v>
      </c>
      <c r="J3705" t="s">
        <v>2054</v>
      </c>
    </row>
    <row r="3706" spans="1:10" x14ac:dyDescent="0.25">
      <c r="A3706" t="s">
        <v>36</v>
      </c>
      <c r="B3706" t="s">
        <v>37</v>
      </c>
      <c r="C3706" t="s">
        <v>37</v>
      </c>
      <c r="D3706" s="15">
        <v>45545.344097222223</v>
      </c>
      <c r="E3706" s="13" t="s">
        <v>23</v>
      </c>
      <c r="F3706" t="s">
        <v>25</v>
      </c>
      <c r="G3706">
        <v>41</v>
      </c>
      <c r="H3706" s="12">
        <v>3800.15</v>
      </c>
      <c r="I3706">
        <v>2.339</v>
      </c>
      <c r="J3706" t="s">
        <v>2055</v>
      </c>
    </row>
    <row r="3707" spans="1:10" x14ac:dyDescent="0.25">
      <c r="A3707" t="s">
        <v>36</v>
      </c>
      <c r="B3707" t="s">
        <v>37</v>
      </c>
      <c r="C3707" t="s">
        <v>37</v>
      </c>
      <c r="D3707" s="15">
        <v>45545.344131944446</v>
      </c>
      <c r="E3707" s="13" t="s">
        <v>26</v>
      </c>
      <c r="F3707" t="s">
        <v>22</v>
      </c>
      <c r="G3707">
        <v>34</v>
      </c>
      <c r="H3707" s="12">
        <v>4538.41</v>
      </c>
      <c r="I3707">
        <v>6.2450000000000001</v>
      </c>
      <c r="J3707" t="s">
        <v>2056</v>
      </c>
    </row>
    <row r="3708" spans="1:10" x14ac:dyDescent="0.25">
      <c r="A3708" t="s">
        <v>36</v>
      </c>
      <c r="B3708" t="s">
        <v>37</v>
      </c>
      <c r="C3708" t="s">
        <v>37</v>
      </c>
      <c r="D3708" s="15">
        <v>45545.344212962962</v>
      </c>
      <c r="E3708" s="13" t="s">
        <v>27</v>
      </c>
      <c r="F3708" t="s">
        <v>22</v>
      </c>
      <c r="G3708">
        <v>34</v>
      </c>
      <c r="H3708" s="12">
        <v>2894.37</v>
      </c>
      <c r="I3708">
        <v>1.849</v>
      </c>
      <c r="J3708" t="s">
        <v>2057</v>
      </c>
    </row>
    <row r="3709" spans="1:10" x14ac:dyDescent="0.25">
      <c r="A3709" t="s">
        <v>36</v>
      </c>
      <c r="B3709" t="s">
        <v>37</v>
      </c>
      <c r="C3709" t="s">
        <v>37</v>
      </c>
      <c r="D3709" s="15">
        <v>45545.344282407408</v>
      </c>
      <c r="E3709" s="13" t="s">
        <v>27</v>
      </c>
      <c r="F3709" t="s">
        <v>28</v>
      </c>
      <c r="G3709">
        <v>54</v>
      </c>
      <c r="H3709" s="12">
        <v>3827.29</v>
      </c>
      <c r="I3709">
        <v>3.6230000000000002</v>
      </c>
      <c r="J3709" t="s">
        <v>2058</v>
      </c>
    </row>
    <row r="3710" spans="1:10" x14ac:dyDescent="0.25">
      <c r="A3710" t="s">
        <v>36</v>
      </c>
      <c r="B3710" t="s">
        <v>37</v>
      </c>
      <c r="C3710" t="s">
        <v>37</v>
      </c>
      <c r="D3710" s="15">
        <v>45545.344375000001</v>
      </c>
      <c r="E3710" s="13" t="s">
        <v>26</v>
      </c>
      <c r="F3710" t="s">
        <v>28</v>
      </c>
      <c r="G3710">
        <v>41</v>
      </c>
      <c r="H3710" s="12">
        <v>4783.51</v>
      </c>
      <c r="I3710">
        <v>6.2409999999999997</v>
      </c>
      <c r="J3710" t="s">
        <v>2059</v>
      </c>
    </row>
    <row r="3711" spans="1:10" x14ac:dyDescent="0.25">
      <c r="A3711" t="s">
        <v>36</v>
      </c>
      <c r="B3711" t="s">
        <v>37</v>
      </c>
      <c r="C3711" t="s">
        <v>37</v>
      </c>
      <c r="D3711" s="15">
        <v>45545.344456018516</v>
      </c>
      <c r="E3711" s="13" t="s">
        <v>35</v>
      </c>
      <c r="F3711" t="s">
        <v>33</v>
      </c>
      <c r="G3711">
        <v>1</v>
      </c>
      <c r="H3711" s="12">
        <v>1779889</v>
      </c>
      <c r="I3711">
        <v>3.2559999999999998</v>
      </c>
      <c r="J3711" t="s">
        <v>2060</v>
      </c>
    </row>
    <row r="3712" spans="1:10" x14ac:dyDescent="0.25">
      <c r="A3712" t="s">
        <v>36</v>
      </c>
      <c r="B3712" t="s">
        <v>37</v>
      </c>
      <c r="C3712" t="s">
        <v>37</v>
      </c>
      <c r="D3712" s="15">
        <v>45545.344490740739</v>
      </c>
      <c r="E3712" s="13" t="s">
        <v>34</v>
      </c>
      <c r="F3712" t="s">
        <v>22</v>
      </c>
      <c r="G3712">
        <v>47</v>
      </c>
      <c r="H3712" s="12">
        <v>5405.12</v>
      </c>
      <c r="I3712">
        <v>2.577</v>
      </c>
      <c r="J3712" t="s">
        <v>2061</v>
      </c>
    </row>
    <row r="3713" spans="1:10" x14ac:dyDescent="0.25">
      <c r="A3713" t="s">
        <v>36</v>
      </c>
      <c r="B3713" t="s">
        <v>37</v>
      </c>
      <c r="C3713" t="s">
        <v>37</v>
      </c>
      <c r="D3713" s="15">
        <v>45545.344525462962</v>
      </c>
      <c r="E3713" s="13" t="s">
        <v>34</v>
      </c>
      <c r="F3713" t="s">
        <v>25</v>
      </c>
      <c r="G3713">
        <v>46</v>
      </c>
      <c r="H3713" s="12">
        <v>5168.3500000000004</v>
      </c>
      <c r="I3713">
        <v>1.44</v>
      </c>
      <c r="J3713" t="s">
        <v>2062</v>
      </c>
    </row>
    <row r="3714" spans="1:10" x14ac:dyDescent="0.25">
      <c r="A3714" t="s">
        <v>36</v>
      </c>
      <c r="B3714" t="s">
        <v>37</v>
      </c>
      <c r="C3714" t="s">
        <v>48</v>
      </c>
      <c r="D3714" s="15">
        <v>45545.350844907407</v>
      </c>
      <c r="E3714" s="13" t="s">
        <v>21</v>
      </c>
      <c r="F3714" t="s">
        <v>22</v>
      </c>
      <c r="G3714">
        <v>26</v>
      </c>
      <c r="H3714" s="12">
        <v>745.47</v>
      </c>
      <c r="I3714">
        <v>3.0129999999999999</v>
      </c>
      <c r="J3714" t="s">
        <v>2063</v>
      </c>
    </row>
    <row r="3715" spans="1:10" x14ac:dyDescent="0.25">
      <c r="A3715" t="s">
        <v>36</v>
      </c>
      <c r="B3715" t="s">
        <v>37</v>
      </c>
      <c r="C3715" t="s">
        <v>48</v>
      </c>
      <c r="D3715" s="15">
        <v>45545.350902777776</v>
      </c>
      <c r="E3715" s="13" t="s">
        <v>23</v>
      </c>
      <c r="F3715" t="s">
        <v>24</v>
      </c>
      <c r="G3715">
        <v>40</v>
      </c>
      <c r="H3715" s="12">
        <v>1158.82</v>
      </c>
      <c r="I3715">
        <v>2.859</v>
      </c>
      <c r="J3715" t="s">
        <v>2064</v>
      </c>
    </row>
    <row r="3716" spans="1:10" x14ac:dyDescent="0.25">
      <c r="A3716" t="s">
        <v>36</v>
      </c>
      <c r="B3716" t="s">
        <v>37</v>
      </c>
      <c r="C3716" t="s">
        <v>48</v>
      </c>
      <c r="D3716" s="15">
        <v>45545.350937499999</v>
      </c>
      <c r="E3716" s="13" t="s">
        <v>23</v>
      </c>
      <c r="F3716" t="s">
        <v>25</v>
      </c>
      <c r="G3716">
        <v>38</v>
      </c>
      <c r="H3716" s="12">
        <v>921.79</v>
      </c>
      <c r="I3716">
        <v>3.1509999999999998</v>
      </c>
      <c r="J3716" t="s">
        <v>2065</v>
      </c>
    </row>
    <row r="3717" spans="1:10" x14ac:dyDescent="0.25">
      <c r="A3717" t="s">
        <v>36</v>
      </c>
      <c r="B3717" t="s">
        <v>37</v>
      </c>
      <c r="C3717" t="s">
        <v>48</v>
      </c>
      <c r="D3717" s="15">
        <v>45545.350983796299</v>
      </c>
      <c r="E3717" s="13" t="s">
        <v>26</v>
      </c>
      <c r="F3717" t="s">
        <v>22</v>
      </c>
      <c r="G3717">
        <v>37</v>
      </c>
      <c r="H3717" s="12">
        <v>1628.37</v>
      </c>
      <c r="I3717">
        <v>6.5250000000000004</v>
      </c>
      <c r="J3717" t="s">
        <v>2066</v>
      </c>
    </row>
    <row r="3718" spans="1:10" x14ac:dyDescent="0.25">
      <c r="A3718" t="s">
        <v>36</v>
      </c>
      <c r="B3718" t="s">
        <v>37</v>
      </c>
      <c r="C3718" t="s">
        <v>48</v>
      </c>
      <c r="D3718" s="15">
        <v>45545.351064814815</v>
      </c>
      <c r="E3718" s="13" t="s">
        <v>27</v>
      </c>
      <c r="F3718" t="s">
        <v>22</v>
      </c>
      <c r="G3718">
        <v>33</v>
      </c>
      <c r="H3718" s="12">
        <v>911.34</v>
      </c>
      <c r="I3718">
        <v>2.3420000000000001</v>
      </c>
      <c r="J3718" t="s">
        <v>2067</v>
      </c>
    </row>
    <row r="3719" spans="1:10" x14ac:dyDescent="0.25">
      <c r="A3719" t="s">
        <v>36</v>
      </c>
      <c r="B3719" t="s">
        <v>37</v>
      </c>
      <c r="C3719" t="s">
        <v>48</v>
      </c>
      <c r="D3719" s="15">
        <v>45545.351157407407</v>
      </c>
      <c r="E3719" s="13" t="s">
        <v>27</v>
      </c>
      <c r="F3719" t="s">
        <v>28</v>
      </c>
      <c r="G3719">
        <v>51</v>
      </c>
      <c r="H3719" s="12">
        <v>937.51</v>
      </c>
      <c r="I3719">
        <v>2.282</v>
      </c>
      <c r="J3719" t="s">
        <v>2068</v>
      </c>
    </row>
    <row r="3720" spans="1:10" x14ac:dyDescent="0.25">
      <c r="A3720" t="s">
        <v>36</v>
      </c>
      <c r="B3720" t="s">
        <v>37</v>
      </c>
      <c r="C3720" t="s">
        <v>48</v>
      </c>
      <c r="D3720" s="15">
        <v>45545.351226851853</v>
      </c>
      <c r="E3720" s="13" t="s">
        <v>26</v>
      </c>
      <c r="F3720" t="s">
        <v>28</v>
      </c>
      <c r="G3720">
        <v>41</v>
      </c>
      <c r="H3720" s="12">
        <v>1391.94</v>
      </c>
      <c r="I3720">
        <v>5.3879999999999999</v>
      </c>
      <c r="J3720" t="s">
        <v>2069</v>
      </c>
    </row>
    <row r="3721" spans="1:10" x14ac:dyDescent="0.25">
      <c r="A3721" t="s">
        <v>36</v>
      </c>
      <c r="B3721" t="s">
        <v>37</v>
      </c>
      <c r="C3721" t="s">
        <v>48</v>
      </c>
      <c r="D3721" s="15">
        <v>45545.3512962963</v>
      </c>
      <c r="E3721" s="13" t="s">
        <v>35</v>
      </c>
      <c r="F3721" t="s">
        <v>33</v>
      </c>
      <c r="G3721">
        <v>1</v>
      </c>
      <c r="H3721" s="12">
        <v>1775559</v>
      </c>
      <c r="I3721">
        <v>2.669</v>
      </c>
      <c r="J3721" t="s">
        <v>2070</v>
      </c>
    </row>
    <row r="3722" spans="1:10" x14ac:dyDescent="0.25">
      <c r="A3722" t="s">
        <v>36</v>
      </c>
      <c r="B3722" t="s">
        <v>37</v>
      </c>
      <c r="C3722" t="s">
        <v>48</v>
      </c>
      <c r="D3722" s="15">
        <v>45545.351331018515</v>
      </c>
      <c r="E3722" s="13" t="s">
        <v>34</v>
      </c>
      <c r="F3722" t="s">
        <v>22</v>
      </c>
      <c r="G3722">
        <v>48</v>
      </c>
      <c r="H3722" s="12">
        <v>1751.72</v>
      </c>
      <c r="I3722">
        <v>2.8180000000000001</v>
      </c>
      <c r="J3722" t="s">
        <v>2071</v>
      </c>
    </row>
    <row r="3723" spans="1:10" x14ac:dyDescent="0.25">
      <c r="A3723" t="s">
        <v>36</v>
      </c>
      <c r="B3723" t="s">
        <v>37</v>
      </c>
      <c r="C3723" t="s">
        <v>48</v>
      </c>
      <c r="D3723" s="15">
        <v>45545.351377314815</v>
      </c>
      <c r="E3723" s="13" t="s">
        <v>34</v>
      </c>
      <c r="F3723" t="s">
        <v>25</v>
      </c>
      <c r="G3723">
        <v>46</v>
      </c>
      <c r="H3723" s="12">
        <v>1514.18</v>
      </c>
      <c r="I3723">
        <v>1.845</v>
      </c>
      <c r="J3723" t="s">
        <v>2072</v>
      </c>
    </row>
    <row r="3724" spans="1:10" x14ac:dyDescent="0.25">
      <c r="A3724" t="s">
        <v>36</v>
      </c>
      <c r="B3724" t="s">
        <v>37</v>
      </c>
      <c r="C3724" t="s">
        <v>37</v>
      </c>
      <c r="D3724" s="15">
        <v>45545.385625000003</v>
      </c>
      <c r="E3724" s="13" t="s">
        <v>21</v>
      </c>
      <c r="F3724" t="s">
        <v>22</v>
      </c>
      <c r="G3724">
        <v>25</v>
      </c>
      <c r="H3724" s="12">
        <v>1682.94</v>
      </c>
      <c r="I3724">
        <v>4.2069999999999999</v>
      </c>
      <c r="J3724" t="s">
        <v>2073</v>
      </c>
    </row>
    <row r="3725" spans="1:10" x14ac:dyDescent="0.25">
      <c r="A3725" t="s">
        <v>36</v>
      </c>
      <c r="B3725" t="s">
        <v>37</v>
      </c>
      <c r="C3725" t="s">
        <v>37</v>
      </c>
      <c r="D3725" s="15">
        <v>45545.385682870372</v>
      </c>
      <c r="E3725" s="13" t="s">
        <v>23</v>
      </c>
      <c r="F3725" t="s">
        <v>24</v>
      </c>
      <c r="G3725">
        <v>41</v>
      </c>
      <c r="H3725" s="12">
        <v>3799.84</v>
      </c>
      <c r="I3725">
        <v>3.3759999999999999</v>
      </c>
      <c r="J3725" t="s">
        <v>2074</v>
      </c>
    </row>
    <row r="3726" spans="1:10" x14ac:dyDescent="0.25">
      <c r="A3726" t="s">
        <v>36</v>
      </c>
      <c r="B3726" t="s">
        <v>37</v>
      </c>
      <c r="C3726" t="s">
        <v>37</v>
      </c>
      <c r="D3726" s="15">
        <v>45545.385729166665</v>
      </c>
      <c r="E3726" s="13" t="s">
        <v>23</v>
      </c>
      <c r="F3726" t="s">
        <v>25</v>
      </c>
      <c r="G3726">
        <v>40</v>
      </c>
      <c r="H3726" s="12">
        <v>3563.5</v>
      </c>
      <c r="I3726">
        <v>1.9770000000000001</v>
      </c>
      <c r="J3726" t="s">
        <v>2075</v>
      </c>
    </row>
    <row r="3727" spans="1:10" x14ac:dyDescent="0.25">
      <c r="A3727" t="s">
        <v>36</v>
      </c>
      <c r="B3727" t="s">
        <v>37</v>
      </c>
      <c r="C3727" t="s">
        <v>37</v>
      </c>
      <c r="D3727" s="15">
        <v>45545.385752314818</v>
      </c>
      <c r="E3727" s="13" t="s">
        <v>26</v>
      </c>
      <c r="F3727" t="s">
        <v>22</v>
      </c>
      <c r="G3727">
        <v>35</v>
      </c>
      <c r="H3727" s="12">
        <v>4775.0600000000004</v>
      </c>
      <c r="I3727">
        <v>5.9589999999999996</v>
      </c>
      <c r="J3727" t="s">
        <v>2076</v>
      </c>
    </row>
    <row r="3728" spans="1:10" x14ac:dyDescent="0.25">
      <c r="A3728" t="s">
        <v>36</v>
      </c>
      <c r="B3728" t="s">
        <v>37</v>
      </c>
      <c r="C3728" t="s">
        <v>37</v>
      </c>
      <c r="D3728" s="15">
        <v>45545.385833333334</v>
      </c>
      <c r="E3728" s="13" t="s">
        <v>27</v>
      </c>
      <c r="F3728" t="s">
        <v>22</v>
      </c>
      <c r="G3728">
        <v>34</v>
      </c>
      <c r="H3728" s="12">
        <v>2894.37</v>
      </c>
      <c r="I3728">
        <v>1.659</v>
      </c>
      <c r="J3728" t="s">
        <v>2077</v>
      </c>
    </row>
    <row r="3729" spans="1:10" x14ac:dyDescent="0.25">
      <c r="A3729" t="s">
        <v>36</v>
      </c>
      <c r="B3729" t="s">
        <v>37</v>
      </c>
      <c r="C3729" t="s">
        <v>37</v>
      </c>
      <c r="D3729" s="15">
        <v>45545.385914351849</v>
      </c>
      <c r="E3729" s="13" t="s">
        <v>27</v>
      </c>
      <c r="F3729" t="s">
        <v>28</v>
      </c>
      <c r="G3729">
        <v>55</v>
      </c>
      <c r="H3729" s="12">
        <v>4063.94</v>
      </c>
      <c r="I3729">
        <v>3.6030000000000002</v>
      </c>
      <c r="J3729" t="s">
        <v>2078</v>
      </c>
    </row>
    <row r="3730" spans="1:10" x14ac:dyDescent="0.25">
      <c r="A3730" t="s">
        <v>36</v>
      </c>
      <c r="B3730" t="s">
        <v>37</v>
      </c>
      <c r="C3730" t="s">
        <v>37</v>
      </c>
      <c r="D3730" s="15">
        <v>45545.386030092595</v>
      </c>
      <c r="E3730" s="13" t="s">
        <v>26</v>
      </c>
      <c r="F3730" t="s">
        <v>28</v>
      </c>
      <c r="G3730">
        <v>40</v>
      </c>
      <c r="H3730" s="12">
        <v>4546.8599999999997</v>
      </c>
      <c r="I3730">
        <v>5.6120000000000001</v>
      </c>
      <c r="J3730" t="s">
        <v>2079</v>
      </c>
    </row>
    <row r="3731" spans="1:10" x14ac:dyDescent="0.25">
      <c r="A3731" t="s">
        <v>36</v>
      </c>
      <c r="B3731" t="s">
        <v>37</v>
      </c>
      <c r="C3731" t="s">
        <v>37</v>
      </c>
      <c r="D3731" s="15">
        <v>45545.386099537034</v>
      </c>
      <c r="E3731" s="13" t="s">
        <v>35</v>
      </c>
      <c r="F3731" t="s">
        <v>33</v>
      </c>
      <c r="G3731">
        <v>1</v>
      </c>
      <c r="H3731" s="12">
        <v>1780382</v>
      </c>
      <c r="I3731">
        <v>3.3039999999999998</v>
      </c>
      <c r="J3731" t="s">
        <v>2080</v>
      </c>
    </row>
    <row r="3732" spans="1:10" x14ac:dyDescent="0.25">
      <c r="A3732" t="s">
        <v>36</v>
      </c>
      <c r="B3732" t="s">
        <v>37</v>
      </c>
      <c r="C3732" t="s">
        <v>37</v>
      </c>
      <c r="D3732" s="15">
        <v>45545.386145833334</v>
      </c>
      <c r="E3732" s="13" t="s">
        <v>34</v>
      </c>
      <c r="F3732" t="s">
        <v>22</v>
      </c>
      <c r="G3732">
        <v>47</v>
      </c>
      <c r="H3732" s="12">
        <v>5405.12</v>
      </c>
      <c r="I3732">
        <v>2.827</v>
      </c>
      <c r="J3732" t="s">
        <v>2081</v>
      </c>
    </row>
    <row r="3733" spans="1:10" x14ac:dyDescent="0.25">
      <c r="A3733" t="s">
        <v>36</v>
      </c>
      <c r="B3733" t="s">
        <v>37</v>
      </c>
      <c r="C3733" t="s">
        <v>37</v>
      </c>
      <c r="D3733" s="15">
        <v>45545.386180555557</v>
      </c>
      <c r="E3733" s="13" t="s">
        <v>34</v>
      </c>
      <c r="F3733" t="s">
        <v>25</v>
      </c>
      <c r="G3733">
        <v>46</v>
      </c>
      <c r="H3733" s="12">
        <v>5168.3500000000004</v>
      </c>
      <c r="I3733">
        <v>1.7789999999999999</v>
      </c>
      <c r="J3733" t="s">
        <v>2082</v>
      </c>
    </row>
    <row r="3734" spans="1:10" x14ac:dyDescent="0.25">
      <c r="A3734" t="s">
        <v>36</v>
      </c>
      <c r="B3734" t="s">
        <v>37</v>
      </c>
      <c r="C3734" t="s">
        <v>48</v>
      </c>
      <c r="D3734" s="15">
        <v>45545.392523148148</v>
      </c>
      <c r="E3734" s="13" t="s">
        <v>21</v>
      </c>
      <c r="F3734" t="s">
        <v>22</v>
      </c>
      <c r="G3734">
        <v>25</v>
      </c>
      <c r="H3734" s="12">
        <v>744.25</v>
      </c>
      <c r="I3734">
        <v>3.1429999999999998</v>
      </c>
      <c r="J3734" t="s">
        <v>2083</v>
      </c>
    </row>
    <row r="3735" spans="1:10" x14ac:dyDescent="0.25">
      <c r="A3735" t="s">
        <v>36</v>
      </c>
      <c r="B3735" t="s">
        <v>37</v>
      </c>
      <c r="C3735" t="s">
        <v>48</v>
      </c>
      <c r="D3735" s="15">
        <v>45545.392569444448</v>
      </c>
      <c r="E3735" s="13" t="s">
        <v>23</v>
      </c>
      <c r="F3735" t="s">
        <v>24</v>
      </c>
      <c r="G3735">
        <v>41</v>
      </c>
      <c r="H3735" s="12">
        <v>1160.0999999999999</v>
      </c>
      <c r="I3735">
        <v>3.2759999999999998</v>
      </c>
      <c r="J3735" t="s">
        <v>2084</v>
      </c>
    </row>
    <row r="3736" spans="1:10" x14ac:dyDescent="0.25">
      <c r="A3736" t="s">
        <v>36</v>
      </c>
      <c r="B3736" t="s">
        <v>37</v>
      </c>
      <c r="C3736" t="s">
        <v>48</v>
      </c>
      <c r="D3736" s="15">
        <v>45545.39261574074</v>
      </c>
      <c r="E3736" s="13" t="s">
        <v>23</v>
      </c>
      <c r="F3736" t="s">
        <v>25</v>
      </c>
      <c r="G3736">
        <v>40</v>
      </c>
      <c r="H3736" s="12">
        <v>1158.9100000000001</v>
      </c>
      <c r="I3736">
        <v>3.012</v>
      </c>
      <c r="J3736" t="s">
        <v>2085</v>
      </c>
    </row>
    <row r="3737" spans="1:10" x14ac:dyDescent="0.25">
      <c r="A3737" t="s">
        <v>36</v>
      </c>
      <c r="B3737" t="s">
        <v>37</v>
      </c>
      <c r="C3737" t="s">
        <v>48</v>
      </c>
      <c r="D3737" s="15">
        <v>45545.39266203704</v>
      </c>
      <c r="E3737" s="13" t="s">
        <v>26</v>
      </c>
      <c r="F3737" t="s">
        <v>22</v>
      </c>
      <c r="G3737">
        <v>33</v>
      </c>
      <c r="H3737" s="12">
        <v>1154.27</v>
      </c>
      <c r="I3737">
        <v>6.6669999999999998</v>
      </c>
      <c r="J3737" t="s">
        <v>2086</v>
      </c>
    </row>
    <row r="3738" spans="1:10" x14ac:dyDescent="0.25">
      <c r="A3738" t="s">
        <v>36</v>
      </c>
      <c r="B3738" t="s">
        <v>37</v>
      </c>
      <c r="C3738" t="s">
        <v>48</v>
      </c>
      <c r="D3738" s="15">
        <v>45545.392743055556</v>
      </c>
      <c r="E3738" s="13" t="s">
        <v>27</v>
      </c>
      <c r="F3738" t="s">
        <v>22</v>
      </c>
      <c r="G3738">
        <v>33</v>
      </c>
      <c r="H3738" s="12">
        <v>911.58</v>
      </c>
      <c r="I3738">
        <v>1.968</v>
      </c>
      <c r="J3738" t="s">
        <v>2087</v>
      </c>
    </row>
    <row r="3739" spans="1:10" x14ac:dyDescent="0.25">
      <c r="A3739" t="s">
        <v>36</v>
      </c>
      <c r="B3739" t="s">
        <v>37</v>
      </c>
      <c r="C3739" t="s">
        <v>48</v>
      </c>
      <c r="D3739" s="15">
        <v>45545.392824074072</v>
      </c>
      <c r="E3739" s="13" t="s">
        <v>27</v>
      </c>
      <c r="F3739" t="s">
        <v>28</v>
      </c>
      <c r="G3739">
        <v>53</v>
      </c>
      <c r="H3739" s="12">
        <v>1174.8</v>
      </c>
      <c r="I3739">
        <v>2.54</v>
      </c>
      <c r="J3739" t="s">
        <v>2088</v>
      </c>
    </row>
    <row r="3740" spans="1:10" x14ac:dyDescent="0.25">
      <c r="A3740" t="s">
        <v>36</v>
      </c>
      <c r="B3740" t="s">
        <v>37</v>
      </c>
      <c r="C3740" t="s">
        <v>48</v>
      </c>
      <c r="D3740" s="15">
        <v>45545.392905092594</v>
      </c>
      <c r="E3740" s="13" t="s">
        <v>26</v>
      </c>
      <c r="F3740" t="s">
        <v>28</v>
      </c>
      <c r="G3740">
        <v>41</v>
      </c>
      <c r="H3740" s="12">
        <v>1391.98</v>
      </c>
      <c r="I3740">
        <v>5.5209999999999999</v>
      </c>
      <c r="J3740" t="s">
        <v>2089</v>
      </c>
    </row>
    <row r="3741" spans="1:10" x14ac:dyDescent="0.25">
      <c r="A3741" t="s">
        <v>36</v>
      </c>
      <c r="B3741" t="s">
        <v>37</v>
      </c>
      <c r="C3741" t="s">
        <v>48</v>
      </c>
      <c r="D3741" s="15">
        <v>45545.392974537041</v>
      </c>
      <c r="E3741" s="13" t="s">
        <v>35</v>
      </c>
      <c r="F3741" t="s">
        <v>33</v>
      </c>
      <c r="G3741">
        <v>1</v>
      </c>
      <c r="H3741" s="12">
        <v>1776112</v>
      </c>
      <c r="I3741">
        <v>3.0129999999999999</v>
      </c>
      <c r="J3741" t="s">
        <v>2090</v>
      </c>
    </row>
    <row r="3742" spans="1:10" x14ac:dyDescent="0.25">
      <c r="A3742" t="s">
        <v>36</v>
      </c>
      <c r="B3742" t="s">
        <v>37</v>
      </c>
      <c r="C3742" t="s">
        <v>48</v>
      </c>
      <c r="D3742" s="15">
        <v>45545.393009259256</v>
      </c>
      <c r="E3742" s="13" t="s">
        <v>34</v>
      </c>
      <c r="F3742" t="s">
        <v>22</v>
      </c>
      <c r="G3742">
        <v>47</v>
      </c>
      <c r="H3742" s="12">
        <v>1750.53</v>
      </c>
      <c r="I3742">
        <v>2.984</v>
      </c>
      <c r="J3742" t="s">
        <v>2091</v>
      </c>
    </row>
    <row r="3743" spans="1:10" x14ac:dyDescent="0.25">
      <c r="A3743" t="s">
        <v>36</v>
      </c>
      <c r="B3743" t="s">
        <v>37</v>
      </c>
      <c r="C3743" t="s">
        <v>48</v>
      </c>
      <c r="D3743" s="15">
        <v>45545.393055555556</v>
      </c>
      <c r="E3743" s="13" t="s">
        <v>34</v>
      </c>
      <c r="F3743" t="s">
        <v>25</v>
      </c>
      <c r="G3743">
        <v>47</v>
      </c>
      <c r="H3743" s="12">
        <v>1515.45</v>
      </c>
      <c r="I3743">
        <v>2.0499999999999998</v>
      </c>
      <c r="J3743" t="s">
        <v>2092</v>
      </c>
    </row>
    <row r="3744" spans="1:10" x14ac:dyDescent="0.25">
      <c r="A3744" t="s">
        <v>36</v>
      </c>
      <c r="B3744" t="s">
        <v>37</v>
      </c>
      <c r="C3744" t="s">
        <v>37</v>
      </c>
      <c r="D3744" s="15">
        <v>45545.427337962959</v>
      </c>
      <c r="E3744" s="13" t="s">
        <v>21</v>
      </c>
      <c r="F3744" t="s">
        <v>22</v>
      </c>
      <c r="G3744">
        <v>25</v>
      </c>
      <c r="H3744" s="12">
        <v>1682.94</v>
      </c>
      <c r="I3744">
        <v>4.202</v>
      </c>
      <c r="J3744" t="s">
        <v>2093</v>
      </c>
    </row>
    <row r="3745" spans="1:10" x14ac:dyDescent="0.25">
      <c r="A3745" t="s">
        <v>36</v>
      </c>
      <c r="B3745" t="s">
        <v>37</v>
      </c>
      <c r="C3745" t="s">
        <v>37</v>
      </c>
      <c r="D3745" s="15">
        <v>45545.427395833336</v>
      </c>
      <c r="E3745" s="13" t="s">
        <v>23</v>
      </c>
      <c r="F3745" t="s">
        <v>24</v>
      </c>
      <c r="G3745">
        <v>41</v>
      </c>
      <c r="H3745" s="12">
        <v>3799.84</v>
      </c>
      <c r="I3745">
        <v>3.2989999999999999</v>
      </c>
      <c r="J3745" t="s">
        <v>2094</v>
      </c>
    </row>
    <row r="3746" spans="1:10" x14ac:dyDescent="0.25">
      <c r="A3746" t="s">
        <v>36</v>
      </c>
      <c r="B3746" t="s">
        <v>37</v>
      </c>
      <c r="C3746" t="s">
        <v>37</v>
      </c>
      <c r="D3746" s="15">
        <v>45545.427442129629</v>
      </c>
      <c r="E3746" s="13" t="s">
        <v>23</v>
      </c>
      <c r="F3746" t="s">
        <v>25</v>
      </c>
      <c r="G3746">
        <v>40</v>
      </c>
      <c r="H3746" s="12">
        <v>3563.5</v>
      </c>
      <c r="I3746">
        <v>2.085</v>
      </c>
      <c r="J3746" t="s">
        <v>2095</v>
      </c>
    </row>
    <row r="3747" spans="1:10" x14ac:dyDescent="0.25">
      <c r="A3747" t="s">
        <v>36</v>
      </c>
      <c r="B3747" t="s">
        <v>37</v>
      </c>
      <c r="C3747" t="s">
        <v>37</v>
      </c>
      <c r="D3747" s="15">
        <v>45545.427476851852</v>
      </c>
      <c r="E3747" s="13" t="s">
        <v>26</v>
      </c>
      <c r="F3747" t="s">
        <v>22</v>
      </c>
      <c r="G3747">
        <v>35</v>
      </c>
      <c r="H3747" s="12">
        <v>4775.0600000000004</v>
      </c>
      <c r="I3747">
        <v>5.8620000000000001</v>
      </c>
      <c r="J3747" t="s">
        <v>2096</v>
      </c>
    </row>
    <row r="3748" spans="1:10" x14ac:dyDescent="0.25">
      <c r="A3748" t="s">
        <v>36</v>
      </c>
      <c r="B3748" t="s">
        <v>37</v>
      </c>
      <c r="C3748" t="s">
        <v>37</v>
      </c>
      <c r="D3748" s="15">
        <v>45545.427546296298</v>
      </c>
      <c r="E3748" s="13" t="s">
        <v>27</v>
      </c>
      <c r="F3748" t="s">
        <v>22</v>
      </c>
      <c r="G3748">
        <v>34</v>
      </c>
      <c r="H3748" s="12">
        <v>2894.37</v>
      </c>
      <c r="I3748">
        <v>1.732</v>
      </c>
      <c r="J3748" t="s">
        <v>2097</v>
      </c>
    </row>
    <row r="3749" spans="1:10" x14ac:dyDescent="0.25">
      <c r="A3749" t="s">
        <v>36</v>
      </c>
      <c r="B3749" t="s">
        <v>37</v>
      </c>
      <c r="C3749" t="s">
        <v>37</v>
      </c>
      <c r="D3749" s="15">
        <v>45545.427627314813</v>
      </c>
      <c r="E3749" s="13" t="s">
        <v>27</v>
      </c>
      <c r="F3749" t="s">
        <v>28</v>
      </c>
      <c r="G3749">
        <v>54</v>
      </c>
      <c r="H3749" s="12">
        <v>3827.29</v>
      </c>
      <c r="I3749">
        <v>2.2250000000000001</v>
      </c>
      <c r="J3749" t="s">
        <v>2098</v>
      </c>
    </row>
    <row r="3750" spans="1:10" x14ac:dyDescent="0.25">
      <c r="A3750" t="s">
        <v>36</v>
      </c>
      <c r="B3750" t="s">
        <v>37</v>
      </c>
      <c r="C3750" t="s">
        <v>37</v>
      </c>
      <c r="D3750" s="15">
        <v>45545.427754629629</v>
      </c>
      <c r="E3750" s="13" t="s">
        <v>26</v>
      </c>
      <c r="F3750" t="s">
        <v>28</v>
      </c>
      <c r="G3750">
        <v>41</v>
      </c>
      <c r="H3750" s="12">
        <v>4783.51</v>
      </c>
      <c r="I3750">
        <v>5.9669999999999996</v>
      </c>
      <c r="J3750" t="s">
        <v>2099</v>
      </c>
    </row>
    <row r="3751" spans="1:10" x14ac:dyDescent="0.25">
      <c r="A3751" t="s">
        <v>36</v>
      </c>
      <c r="B3751" t="s">
        <v>37</v>
      </c>
      <c r="C3751" t="s">
        <v>37</v>
      </c>
      <c r="D3751" s="15">
        <v>45545.427824074075</v>
      </c>
      <c r="E3751" s="13" t="s">
        <v>35</v>
      </c>
      <c r="F3751" t="s">
        <v>33</v>
      </c>
      <c r="G3751">
        <v>1</v>
      </c>
      <c r="H3751" s="12">
        <v>1780875</v>
      </c>
      <c r="I3751">
        <v>3.9740000000000002</v>
      </c>
      <c r="J3751" t="s">
        <v>2100</v>
      </c>
    </row>
    <row r="3752" spans="1:10" x14ac:dyDescent="0.25">
      <c r="A3752" t="s">
        <v>36</v>
      </c>
      <c r="B3752" t="s">
        <v>37</v>
      </c>
      <c r="C3752" t="s">
        <v>37</v>
      </c>
      <c r="D3752" s="15">
        <v>45545.427881944444</v>
      </c>
      <c r="E3752" s="13" t="s">
        <v>34</v>
      </c>
      <c r="F3752" t="s">
        <v>22</v>
      </c>
      <c r="G3752">
        <v>47</v>
      </c>
      <c r="H3752" s="12">
        <v>5405.12</v>
      </c>
      <c r="I3752">
        <v>2.59</v>
      </c>
      <c r="J3752" t="s">
        <v>2101</v>
      </c>
    </row>
    <row r="3753" spans="1:10" x14ac:dyDescent="0.25">
      <c r="A3753" t="s">
        <v>36</v>
      </c>
      <c r="B3753" t="s">
        <v>37</v>
      </c>
      <c r="C3753" t="s">
        <v>37</v>
      </c>
      <c r="D3753" s="15">
        <v>45545.427916666667</v>
      </c>
      <c r="E3753" s="13" t="s">
        <v>34</v>
      </c>
      <c r="F3753" t="s">
        <v>25</v>
      </c>
      <c r="G3753">
        <v>46</v>
      </c>
      <c r="H3753" s="12">
        <v>5168.3500000000004</v>
      </c>
      <c r="I3753">
        <v>1.46</v>
      </c>
      <c r="J3753" t="s">
        <v>2102</v>
      </c>
    </row>
    <row r="3754" spans="1:10" x14ac:dyDescent="0.25">
      <c r="A3754" t="s">
        <v>36</v>
      </c>
      <c r="B3754" t="s">
        <v>37</v>
      </c>
      <c r="C3754" t="s">
        <v>48</v>
      </c>
      <c r="D3754" s="15">
        <v>45545.434189814812</v>
      </c>
      <c r="E3754" s="13" t="s">
        <v>21</v>
      </c>
      <c r="F3754" t="s">
        <v>22</v>
      </c>
      <c r="G3754">
        <v>25</v>
      </c>
      <c r="H3754" s="12">
        <v>744.25</v>
      </c>
      <c r="I3754">
        <v>2.9009999999999998</v>
      </c>
      <c r="J3754" t="s">
        <v>2103</v>
      </c>
    </row>
    <row r="3755" spans="1:10" x14ac:dyDescent="0.25">
      <c r="A3755" t="s">
        <v>36</v>
      </c>
      <c r="B3755" t="s">
        <v>37</v>
      </c>
      <c r="C3755" t="s">
        <v>48</v>
      </c>
      <c r="D3755" s="15">
        <v>45545.434236111112</v>
      </c>
      <c r="E3755" s="13" t="s">
        <v>23</v>
      </c>
      <c r="F3755" t="s">
        <v>24</v>
      </c>
      <c r="G3755">
        <v>41</v>
      </c>
      <c r="H3755" s="12">
        <v>1160.06</v>
      </c>
      <c r="I3755">
        <v>2.919</v>
      </c>
      <c r="J3755" t="s">
        <v>2104</v>
      </c>
    </row>
    <row r="3756" spans="1:10" x14ac:dyDescent="0.25">
      <c r="A3756" t="s">
        <v>36</v>
      </c>
      <c r="B3756" t="s">
        <v>37</v>
      </c>
      <c r="C3756" t="s">
        <v>48</v>
      </c>
      <c r="D3756" s="15">
        <v>45545.434270833335</v>
      </c>
      <c r="E3756" s="13" t="s">
        <v>23</v>
      </c>
      <c r="F3756" t="s">
        <v>25</v>
      </c>
      <c r="G3756">
        <v>38</v>
      </c>
      <c r="H3756" s="12">
        <v>921.79</v>
      </c>
      <c r="I3756">
        <v>1.8029999999999999</v>
      </c>
      <c r="J3756" t="s">
        <v>2105</v>
      </c>
    </row>
    <row r="3757" spans="1:10" x14ac:dyDescent="0.25">
      <c r="A3757" t="s">
        <v>36</v>
      </c>
      <c r="B3757" t="s">
        <v>37</v>
      </c>
      <c r="C3757" t="s">
        <v>48</v>
      </c>
      <c r="D3757" s="15">
        <v>45545.434305555558</v>
      </c>
      <c r="E3757" s="13" t="s">
        <v>26</v>
      </c>
      <c r="F3757" t="s">
        <v>22</v>
      </c>
      <c r="G3757">
        <v>37</v>
      </c>
      <c r="H3757" s="12">
        <v>1628.36</v>
      </c>
      <c r="I3757">
        <v>7.0739999999999998</v>
      </c>
      <c r="J3757" t="s">
        <v>2106</v>
      </c>
    </row>
    <row r="3758" spans="1:10" x14ac:dyDescent="0.25">
      <c r="A3758" t="s">
        <v>36</v>
      </c>
      <c r="B3758" t="s">
        <v>37</v>
      </c>
      <c r="C3758" t="s">
        <v>48</v>
      </c>
      <c r="D3758" s="15">
        <v>45545.434398148151</v>
      </c>
      <c r="E3758" s="13" t="s">
        <v>27</v>
      </c>
      <c r="F3758" t="s">
        <v>22</v>
      </c>
      <c r="G3758">
        <v>31</v>
      </c>
      <c r="H3758" s="12">
        <v>674.27</v>
      </c>
      <c r="I3758">
        <v>3.1320000000000001</v>
      </c>
      <c r="J3758" t="s">
        <v>2107</v>
      </c>
    </row>
    <row r="3759" spans="1:10" x14ac:dyDescent="0.25">
      <c r="A3759" t="s">
        <v>36</v>
      </c>
      <c r="B3759" t="s">
        <v>37</v>
      </c>
      <c r="C3759" t="s">
        <v>48</v>
      </c>
      <c r="D3759" s="15">
        <v>45545.434490740743</v>
      </c>
      <c r="E3759" s="13" t="s">
        <v>27</v>
      </c>
      <c r="F3759" t="s">
        <v>28</v>
      </c>
      <c r="G3759">
        <v>53</v>
      </c>
      <c r="H3759" s="12">
        <v>1174.58</v>
      </c>
      <c r="I3759">
        <v>2.8180000000000001</v>
      </c>
      <c r="J3759" t="s">
        <v>2108</v>
      </c>
    </row>
    <row r="3760" spans="1:10" x14ac:dyDescent="0.25">
      <c r="A3760" t="s">
        <v>36</v>
      </c>
      <c r="B3760" t="s">
        <v>37</v>
      </c>
      <c r="C3760" t="s">
        <v>48</v>
      </c>
      <c r="D3760" s="15">
        <v>45545.434571759259</v>
      </c>
      <c r="E3760" s="13" t="s">
        <v>26</v>
      </c>
      <c r="F3760" t="s">
        <v>28</v>
      </c>
      <c r="G3760">
        <v>41</v>
      </c>
      <c r="H3760" s="12">
        <v>1391.94</v>
      </c>
      <c r="I3760">
        <v>5.2750000000000004</v>
      </c>
      <c r="J3760" t="s">
        <v>2109</v>
      </c>
    </row>
    <row r="3761" spans="1:10" x14ac:dyDescent="0.25">
      <c r="A3761" t="s">
        <v>36</v>
      </c>
      <c r="B3761" t="s">
        <v>37</v>
      </c>
      <c r="C3761" t="s">
        <v>48</v>
      </c>
      <c r="D3761" s="15">
        <v>45545.434641203705</v>
      </c>
      <c r="E3761" s="13" t="s">
        <v>35</v>
      </c>
      <c r="F3761" t="s">
        <v>33</v>
      </c>
      <c r="G3761">
        <v>1</v>
      </c>
      <c r="H3761" s="12">
        <v>1776665</v>
      </c>
      <c r="I3761">
        <v>3.0609999999999999</v>
      </c>
      <c r="J3761" t="s">
        <v>2110</v>
      </c>
    </row>
    <row r="3762" spans="1:10" x14ac:dyDescent="0.25">
      <c r="A3762" t="s">
        <v>36</v>
      </c>
      <c r="B3762" t="s">
        <v>37</v>
      </c>
      <c r="C3762" t="s">
        <v>48</v>
      </c>
      <c r="D3762" s="15">
        <v>45545.434687499997</v>
      </c>
      <c r="E3762" s="13" t="s">
        <v>34</v>
      </c>
      <c r="F3762" t="s">
        <v>22</v>
      </c>
      <c r="G3762">
        <v>48</v>
      </c>
      <c r="H3762" s="12">
        <v>1751.72</v>
      </c>
      <c r="I3762">
        <v>3.4620000000000002</v>
      </c>
      <c r="J3762" t="s">
        <v>2111</v>
      </c>
    </row>
    <row r="3763" spans="1:10" x14ac:dyDescent="0.25">
      <c r="A3763" t="s">
        <v>36</v>
      </c>
      <c r="B3763" t="s">
        <v>37</v>
      </c>
      <c r="C3763" t="s">
        <v>48</v>
      </c>
      <c r="D3763" s="15">
        <v>45545.434733796297</v>
      </c>
      <c r="E3763" s="13" t="s">
        <v>34</v>
      </c>
      <c r="F3763" t="s">
        <v>25</v>
      </c>
      <c r="G3763">
        <v>46</v>
      </c>
      <c r="H3763" s="12">
        <v>1514.18</v>
      </c>
      <c r="I3763">
        <v>1.897</v>
      </c>
      <c r="J3763" t="s">
        <v>2112</v>
      </c>
    </row>
    <row r="3764" spans="1:10" x14ac:dyDescent="0.25">
      <c r="A3764" t="s">
        <v>36</v>
      </c>
      <c r="B3764" t="s">
        <v>37</v>
      </c>
      <c r="C3764" t="s">
        <v>37</v>
      </c>
      <c r="D3764" s="15">
        <v>45545.468981481485</v>
      </c>
      <c r="E3764" s="13" t="s">
        <v>21</v>
      </c>
      <c r="F3764" t="s">
        <v>22</v>
      </c>
      <c r="G3764">
        <v>25</v>
      </c>
      <c r="H3764" s="12">
        <v>1682.94</v>
      </c>
      <c r="I3764">
        <v>4.3230000000000004</v>
      </c>
      <c r="J3764" t="s">
        <v>2113</v>
      </c>
    </row>
    <row r="3765" spans="1:10" x14ac:dyDescent="0.25">
      <c r="A3765" t="s">
        <v>36</v>
      </c>
      <c r="B3765" t="s">
        <v>37</v>
      </c>
      <c r="C3765" t="s">
        <v>37</v>
      </c>
      <c r="D3765" s="15">
        <v>45545.469050925924</v>
      </c>
      <c r="E3765" s="13" t="s">
        <v>23</v>
      </c>
      <c r="F3765" t="s">
        <v>24</v>
      </c>
      <c r="G3765">
        <v>41</v>
      </c>
      <c r="H3765" s="12">
        <v>3799.84</v>
      </c>
      <c r="I3765">
        <v>3.6539999999999999</v>
      </c>
      <c r="J3765" t="s">
        <v>2114</v>
      </c>
    </row>
    <row r="3766" spans="1:10" x14ac:dyDescent="0.25">
      <c r="A3766" t="s">
        <v>36</v>
      </c>
      <c r="B3766" t="s">
        <v>37</v>
      </c>
      <c r="C3766" t="s">
        <v>37</v>
      </c>
      <c r="D3766" s="15">
        <v>45545.469097222223</v>
      </c>
      <c r="E3766" s="13" t="s">
        <v>23</v>
      </c>
      <c r="F3766" t="s">
        <v>25</v>
      </c>
      <c r="G3766">
        <v>40</v>
      </c>
      <c r="H3766" s="12">
        <v>3563.5</v>
      </c>
      <c r="I3766">
        <v>2.081</v>
      </c>
      <c r="J3766" t="s">
        <v>2115</v>
      </c>
    </row>
    <row r="3767" spans="1:10" x14ac:dyDescent="0.25">
      <c r="A3767" t="s">
        <v>36</v>
      </c>
      <c r="B3767" t="s">
        <v>37</v>
      </c>
      <c r="C3767" t="s">
        <v>37</v>
      </c>
      <c r="D3767" s="15">
        <v>45545.469131944446</v>
      </c>
      <c r="E3767" s="13" t="s">
        <v>26</v>
      </c>
      <c r="F3767" t="s">
        <v>22</v>
      </c>
      <c r="G3767">
        <v>35</v>
      </c>
      <c r="H3767" s="12">
        <v>4775.0600000000004</v>
      </c>
      <c r="I3767">
        <v>5.4729999999999999</v>
      </c>
      <c r="J3767" t="s">
        <v>2116</v>
      </c>
    </row>
    <row r="3768" spans="1:10" x14ac:dyDescent="0.25">
      <c r="A3768" t="s">
        <v>36</v>
      </c>
      <c r="B3768" t="s">
        <v>37</v>
      </c>
      <c r="C3768" t="s">
        <v>37</v>
      </c>
      <c r="D3768" s="15">
        <v>45545.469189814816</v>
      </c>
      <c r="E3768" s="13" t="s">
        <v>27</v>
      </c>
      <c r="F3768" t="s">
        <v>22</v>
      </c>
      <c r="G3768">
        <v>34</v>
      </c>
      <c r="H3768" s="12">
        <v>2894.37</v>
      </c>
      <c r="I3768">
        <v>1.542</v>
      </c>
      <c r="J3768" t="s">
        <v>2117</v>
      </c>
    </row>
    <row r="3769" spans="1:10" x14ac:dyDescent="0.25">
      <c r="A3769" t="s">
        <v>36</v>
      </c>
      <c r="B3769" t="s">
        <v>37</v>
      </c>
      <c r="C3769" t="s">
        <v>37</v>
      </c>
      <c r="D3769" s="15">
        <v>45545.469259259262</v>
      </c>
      <c r="E3769" s="13" t="s">
        <v>27</v>
      </c>
      <c r="F3769" t="s">
        <v>28</v>
      </c>
      <c r="G3769">
        <v>54</v>
      </c>
      <c r="H3769" s="12">
        <v>3827.29</v>
      </c>
      <c r="I3769">
        <v>2.6589999999999998</v>
      </c>
      <c r="J3769" t="s">
        <v>2118</v>
      </c>
    </row>
    <row r="3770" spans="1:10" x14ac:dyDescent="0.25">
      <c r="A3770" t="s">
        <v>36</v>
      </c>
      <c r="B3770" t="s">
        <v>37</v>
      </c>
      <c r="C3770" t="s">
        <v>37</v>
      </c>
      <c r="D3770" s="15">
        <v>45545.469340277778</v>
      </c>
      <c r="E3770" s="13" t="s">
        <v>26</v>
      </c>
      <c r="F3770" t="s">
        <v>28</v>
      </c>
      <c r="G3770">
        <v>41</v>
      </c>
      <c r="H3770" s="12">
        <v>4783.51</v>
      </c>
      <c r="I3770">
        <v>5.4889999999999999</v>
      </c>
      <c r="J3770" t="s">
        <v>2119</v>
      </c>
    </row>
    <row r="3771" spans="1:10" x14ac:dyDescent="0.25">
      <c r="A3771" t="s">
        <v>36</v>
      </c>
      <c r="B3771" t="s">
        <v>37</v>
      </c>
      <c r="C3771" t="s">
        <v>37</v>
      </c>
      <c r="D3771" s="15">
        <v>45545.469409722224</v>
      </c>
      <c r="E3771" s="13" t="s">
        <v>35</v>
      </c>
      <c r="F3771" t="s">
        <v>33</v>
      </c>
      <c r="G3771">
        <v>1</v>
      </c>
      <c r="H3771" s="12">
        <v>1781368</v>
      </c>
      <c r="I3771">
        <v>3.5</v>
      </c>
      <c r="J3771" t="s">
        <v>2120</v>
      </c>
    </row>
    <row r="3772" spans="1:10" x14ac:dyDescent="0.25">
      <c r="A3772" t="s">
        <v>36</v>
      </c>
      <c r="B3772" t="s">
        <v>37</v>
      </c>
      <c r="C3772" t="s">
        <v>37</v>
      </c>
      <c r="D3772" s="15">
        <v>45545.469456018516</v>
      </c>
      <c r="E3772" s="13" t="s">
        <v>34</v>
      </c>
      <c r="F3772" t="s">
        <v>22</v>
      </c>
      <c r="G3772">
        <v>47</v>
      </c>
      <c r="H3772" s="12">
        <v>5405.12</v>
      </c>
      <c r="I3772">
        <v>3.6680000000000001</v>
      </c>
      <c r="J3772" t="s">
        <v>2121</v>
      </c>
    </row>
    <row r="3773" spans="1:10" x14ac:dyDescent="0.25">
      <c r="A3773" t="s">
        <v>36</v>
      </c>
      <c r="B3773" t="s">
        <v>37</v>
      </c>
      <c r="C3773" t="s">
        <v>37</v>
      </c>
      <c r="D3773" s="15">
        <v>45545.469502314816</v>
      </c>
      <c r="E3773" s="13" t="s">
        <v>34</v>
      </c>
      <c r="F3773" t="s">
        <v>25</v>
      </c>
      <c r="G3773">
        <v>46</v>
      </c>
      <c r="H3773" s="12">
        <v>5168.3500000000004</v>
      </c>
      <c r="I3773">
        <v>1.8140000000000001</v>
      </c>
      <c r="J3773" t="s">
        <v>2122</v>
      </c>
    </row>
    <row r="3774" spans="1:10" x14ac:dyDescent="0.25">
      <c r="A3774" t="s">
        <v>36</v>
      </c>
      <c r="B3774" t="s">
        <v>37</v>
      </c>
      <c r="C3774" t="s">
        <v>48</v>
      </c>
      <c r="D3774" s="15">
        <v>45545.475844907407</v>
      </c>
      <c r="E3774" s="13" t="s">
        <v>21</v>
      </c>
      <c r="F3774" t="s">
        <v>22</v>
      </c>
      <c r="G3774">
        <v>26</v>
      </c>
      <c r="H3774" s="12">
        <v>745.48</v>
      </c>
      <c r="I3774">
        <v>3.0329999999999999</v>
      </c>
      <c r="J3774" t="s">
        <v>2123</v>
      </c>
    </row>
    <row r="3775" spans="1:10" x14ac:dyDescent="0.25">
      <c r="A3775" t="s">
        <v>36</v>
      </c>
      <c r="B3775" t="s">
        <v>37</v>
      </c>
      <c r="C3775" t="s">
        <v>48</v>
      </c>
      <c r="D3775" s="15">
        <v>45545.475902777776</v>
      </c>
      <c r="E3775" s="13" t="s">
        <v>23</v>
      </c>
      <c r="F3775" t="s">
        <v>24</v>
      </c>
      <c r="G3775">
        <v>40</v>
      </c>
      <c r="H3775" s="12">
        <v>1158.8900000000001</v>
      </c>
      <c r="I3775">
        <v>2.8679999999999999</v>
      </c>
      <c r="J3775" t="s">
        <v>2124</v>
      </c>
    </row>
    <row r="3776" spans="1:10" x14ac:dyDescent="0.25">
      <c r="A3776" t="s">
        <v>36</v>
      </c>
      <c r="B3776" t="s">
        <v>37</v>
      </c>
      <c r="C3776" t="s">
        <v>48</v>
      </c>
      <c r="D3776" s="15">
        <v>45545.475937499999</v>
      </c>
      <c r="E3776" s="13" t="s">
        <v>23</v>
      </c>
      <c r="F3776" t="s">
        <v>25</v>
      </c>
      <c r="G3776">
        <v>38</v>
      </c>
      <c r="H3776" s="12">
        <v>921.84</v>
      </c>
      <c r="I3776">
        <v>2.11</v>
      </c>
      <c r="J3776" t="s">
        <v>2125</v>
      </c>
    </row>
    <row r="3777" spans="1:10" x14ac:dyDescent="0.25">
      <c r="A3777" t="s">
        <v>36</v>
      </c>
      <c r="B3777" t="s">
        <v>37</v>
      </c>
      <c r="C3777" t="s">
        <v>48</v>
      </c>
      <c r="D3777" s="15">
        <v>45545.475972222222</v>
      </c>
      <c r="E3777" s="13" t="s">
        <v>26</v>
      </c>
      <c r="F3777" t="s">
        <v>22</v>
      </c>
      <c r="G3777">
        <v>37</v>
      </c>
      <c r="H3777" s="12">
        <v>1628.42</v>
      </c>
      <c r="I3777">
        <v>7.8470000000000004</v>
      </c>
      <c r="J3777" t="s">
        <v>2126</v>
      </c>
    </row>
    <row r="3778" spans="1:10" x14ac:dyDescent="0.25">
      <c r="A3778" t="s">
        <v>36</v>
      </c>
      <c r="B3778" t="s">
        <v>37</v>
      </c>
      <c r="C3778" t="s">
        <v>48</v>
      </c>
      <c r="D3778" s="15">
        <v>45545.476076388892</v>
      </c>
      <c r="E3778" s="13" t="s">
        <v>27</v>
      </c>
      <c r="F3778" t="s">
        <v>22</v>
      </c>
      <c r="G3778">
        <v>31</v>
      </c>
      <c r="H3778" s="12">
        <v>674.51</v>
      </c>
      <c r="I3778">
        <v>2.9849999999999999</v>
      </c>
      <c r="J3778" t="s">
        <v>2127</v>
      </c>
    </row>
    <row r="3779" spans="1:10" x14ac:dyDescent="0.25">
      <c r="A3779" t="s">
        <v>36</v>
      </c>
      <c r="B3779" t="s">
        <v>37</v>
      </c>
      <c r="C3779" t="s">
        <v>48</v>
      </c>
      <c r="D3779" s="15">
        <v>45545.476168981484</v>
      </c>
      <c r="E3779" s="13" t="s">
        <v>27</v>
      </c>
      <c r="F3779" t="s">
        <v>28</v>
      </c>
      <c r="G3779">
        <v>53</v>
      </c>
      <c r="H3779" s="12">
        <v>1174.82</v>
      </c>
      <c r="I3779">
        <v>2.4470000000000001</v>
      </c>
      <c r="J3779" t="s">
        <v>2128</v>
      </c>
    </row>
    <row r="3780" spans="1:10" x14ac:dyDescent="0.25">
      <c r="A3780" t="s">
        <v>36</v>
      </c>
      <c r="B3780" t="s">
        <v>37</v>
      </c>
      <c r="C3780" t="s">
        <v>48</v>
      </c>
      <c r="D3780" s="15">
        <v>45545.47625</v>
      </c>
      <c r="E3780" s="13" t="s">
        <v>26</v>
      </c>
      <c r="F3780" t="s">
        <v>28</v>
      </c>
      <c r="G3780">
        <v>43</v>
      </c>
      <c r="H3780" s="12">
        <v>1629.06</v>
      </c>
      <c r="I3780">
        <v>6.1340000000000003</v>
      </c>
      <c r="J3780" t="s">
        <v>2129</v>
      </c>
    </row>
    <row r="3781" spans="1:10" x14ac:dyDescent="0.25">
      <c r="A3781" t="s">
        <v>36</v>
      </c>
      <c r="B3781" t="s">
        <v>37</v>
      </c>
      <c r="C3781" t="s">
        <v>48</v>
      </c>
      <c r="D3781" s="15">
        <v>45545.476331018515</v>
      </c>
      <c r="E3781" s="13" t="s">
        <v>35</v>
      </c>
      <c r="F3781" t="s">
        <v>33</v>
      </c>
      <c r="G3781">
        <v>1</v>
      </c>
      <c r="H3781" s="12">
        <v>1777218</v>
      </c>
      <c r="I3781">
        <v>3.2360000000000002</v>
      </c>
      <c r="J3781" t="s">
        <v>2130</v>
      </c>
    </row>
    <row r="3782" spans="1:10" x14ac:dyDescent="0.25">
      <c r="A3782" t="s">
        <v>36</v>
      </c>
      <c r="B3782" t="s">
        <v>37</v>
      </c>
      <c r="C3782" t="s">
        <v>48</v>
      </c>
      <c r="D3782" s="15">
        <v>45545.476377314815</v>
      </c>
      <c r="E3782" s="13" t="s">
        <v>34</v>
      </c>
      <c r="F3782" t="s">
        <v>22</v>
      </c>
      <c r="G3782">
        <v>46</v>
      </c>
      <c r="H3782" s="12">
        <v>1514.71</v>
      </c>
      <c r="I3782">
        <v>3.097</v>
      </c>
      <c r="J3782" t="s">
        <v>2131</v>
      </c>
    </row>
    <row r="3783" spans="1:10" x14ac:dyDescent="0.25">
      <c r="A3783" t="s">
        <v>36</v>
      </c>
      <c r="B3783" t="s">
        <v>37</v>
      </c>
      <c r="C3783" t="s">
        <v>48</v>
      </c>
      <c r="D3783" s="15">
        <v>45545.476423611108</v>
      </c>
      <c r="E3783" s="13" t="s">
        <v>34</v>
      </c>
      <c r="F3783" t="s">
        <v>25</v>
      </c>
      <c r="G3783">
        <v>46</v>
      </c>
      <c r="H3783" s="12">
        <v>1514.23</v>
      </c>
      <c r="I3783">
        <v>2.1890000000000001</v>
      </c>
      <c r="J3783" t="s">
        <v>2132</v>
      </c>
    </row>
    <row r="3784" spans="1:10" x14ac:dyDescent="0.25">
      <c r="A3784" t="s">
        <v>36</v>
      </c>
      <c r="B3784" t="s">
        <v>37</v>
      </c>
      <c r="C3784" t="s">
        <v>37</v>
      </c>
      <c r="D3784" s="15">
        <v>45545.510648148149</v>
      </c>
      <c r="E3784" s="13" t="s">
        <v>21</v>
      </c>
      <c r="F3784" t="s">
        <v>22</v>
      </c>
      <c r="G3784">
        <v>25</v>
      </c>
      <c r="H3784" s="12">
        <v>1682.94</v>
      </c>
      <c r="I3784">
        <v>4.2510000000000003</v>
      </c>
      <c r="J3784" t="s">
        <v>2133</v>
      </c>
    </row>
    <row r="3785" spans="1:10" x14ac:dyDescent="0.25">
      <c r="A3785" t="s">
        <v>36</v>
      </c>
      <c r="B3785" t="s">
        <v>37</v>
      </c>
      <c r="C3785" t="s">
        <v>37</v>
      </c>
      <c r="D3785" s="15">
        <v>45545.510706018518</v>
      </c>
      <c r="E3785" s="13" t="s">
        <v>23</v>
      </c>
      <c r="F3785" t="s">
        <v>24</v>
      </c>
      <c r="G3785">
        <v>41</v>
      </c>
      <c r="H3785" s="12">
        <v>3799.84</v>
      </c>
      <c r="I3785">
        <v>3.6339999999999999</v>
      </c>
      <c r="J3785" t="s">
        <v>2134</v>
      </c>
    </row>
    <row r="3786" spans="1:10" x14ac:dyDescent="0.25">
      <c r="A3786" t="s">
        <v>36</v>
      </c>
      <c r="B3786" t="s">
        <v>37</v>
      </c>
      <c r="C3786" t="s">
        <v>37</v>
      </c>
      <c r="D3786" s="15">
        <v>45545.510763888888</v>
      </c>
      <c r="E3786" s="13" t="s">
        <v>23</v>
      </c>
      <c r="F3786" t="s">
        <v>25</v>
      </c>
      <c r="G3786">
        <v>40</v>
      </c>
      <c r="H3786" s="12">
        <v>3563.5</v>
      </c>
      <c r="I3786">
        <v>2.0259999999999998</v>
      </c>
      <c r="J3786" t="s">
        <v>2135</v>
      </c>
    </row>
    <row r="3787" spans="1:10" x14ac:dyDescent="0.25">
      <c r="A3787" t="s">
        <v>36</v>
      </c>
      <c r="B3787" t="s">
        <v>37</v>
      </c>
      <c r="C3787" t="s">
        <v>37</v>
      </c>
      <c r="D3787" s="15">
        <v>45545.510798611111</v>
      </c>
      <c r="E3787" s="13" t="s">
        <v>26</v>
      </c>
      <c r="F3787" t="s">
        <v>22</v>
      </c>
      <c r="G3787">
        <v>36</v>
      </c>
      <c r="H3787" s="12">
        <v>5011.7</v>
      </c>
      <c r="I3787">
        <v>6.6219999999999999</v>
      </c>
      <c r="J3787" t="s">
        <v>2136</v>
      </c>
    </row>
    <row r="3788" spans="1:10" x14ac:dyDescent="0.25">
      <c r="A3788" t="s">
        <v>36</v>
      </c>
      <c r="B3788" t="s">
        <v>37</v>
      </c>
      <c r="C3788" t="s">
        <v>37</v>
      </c>
      <c r="D3788" s="15">
        <v>45545.510879629626</v>
      </c>
      <c r="E3788" s="13" t="s">
        <v>27</v>
      </c>
      <c r="F3788" t="s">
        <v>22</v>
      </c>
      <c r="G3788">
        <v>33</v>
      </c>
      <c r="H3788" s="12">
        <v>2657.72</v>
      </c>
      <c r="I3788">
        <v>2.1389999999999998</v>
      </c>
      <c r="J3788" t="s">
        <v>2137</v>
      </c>
    </row>
    <row r="3789" spans="1:10" x14ac:dyDescent="0.25">
      <c r="A3789" t="s">
        <v>36</v>
      </c>
      <c r="B3789" t="s">
        <v>37</v>
      </c>
      <c r="C3789" t="s">
        <v>37</v>
      </c>
      <c r="D3789" s="15">
        <v>45545.510949074072</v>
      </c>
      <c r="E3789" s="13" t="s">
        <v>27</v>
      </c>
      <c r="F3789" t="s">
        <v>28</v>
      </c>
      <c r="G3789">
        <v>55</v>
      </c>
      <c r="H3789" s="12">
        <v>4063.94</v>
      </c>
      <c r="I3789">
        <v>2.1440000000000001</v>
      </c>
      <c r="J3789" t="s">
        <v>2138</v>
      </c>
    </row>
    <row r="3790" spans="1:10" x14ac:dyDescent="0.25">
      <c r="A3790" t="s">
        <v>36</v>
      </c>
      <c r="B3790" t="s">
        <v>37</v>
      </c>
      <c r="C3790" t="s">
        <v>37</v>
      </c>
      <c r="D3790" s="15">
        <v>45545.511030092595</v>
      </c>
      <c r="E3790" s="13" t="s">
        <v>26</v>
      </c>
      <c r="F3790" t="s">
        <v>28</v>
      </c>
      <c r="G3790">
        <v>40</v>
      </c>
      <c r="H3790" s="12">
        <v>4546.8599999999997</v>
      </c>
      <c r="I3790">
        <v>5.7759999999999998</v>
      </c>
      <c r="J3790" t="s">
        <v>2139</v>
      </c>
    </row>
    <row r="3791" spans="1:10" x14ac:dyDescent="0.25">
      <c r="A3791" t="s">
        <v>36</v>
      </c>
      <c r="B3791" t="s">
        <v>37</v>
      </c>
      <c r="C3791" t="s">
        <v>37</v>
      </c>
      <c r="D3791" s="15">
        <v>45545.511099537034</v>
      </c>
      <c r="E3791" s="13" t="s">
        <v>35</v>
      </c>
      <c r="F3791" t="s">
        <v>33</v>
      </c>
      <c r="G3791">
        <v>1</v>
      </c>
      <c r="H3791" s="12">
        <v>1781861</v>
      </c>
      <c r="I3791">
        <v>3.286</v>
      </c>
      <c r="J3791" t="s">
        <v>2140</v>
      </c>
    </row>
    <row r="3792" spans="1:10" x14ac:dyDescent="0.25">
      <c r="A3792" t="s">
        <v>36</v>
      </c>
      <c r="B3792" t="s">
        <v>37</v>
      </c>
      <c r="C3792" t="s">
        <v>37</v>
      </c>
      <c r="D3792" s="15">
        <v>45545.511145833334</v>
      </c>
      <c r="E3792" s="13" t="s">
        <v>34</v>
      </c>
      <c r="F3792" t="s">
        <v>22</v>
      </c>
      <c r="G3792">
        <v>47</v>
      </c>
      <c r="H3792" s="12">
        <v>5405.12</v>
      </c>
      <c r="I3792">
        <v>3.2309999999999999</v>
      </c>
      <c r="J3792" t="s">
        <v>2141</v>
      </c>
    </row>
    <row r="3793" spans="1:10" x14ac:dyDescent="0.25">
      <c r="A3793" t="s">
        <v>36</v>
      </c>
      <c r="B3793" t="s">
        <v>37</v>
      </c>
      <c r="C3793" t="s">
        <v>37</v>
      </c>
      <c r="D3793" s="15">
        <v>45545.511180555557</v>
      </c>
      <c r="E3793" s="13" t="s">
        <v>34</v>
      </c>
      <c r="F3793" t="s">
        <v>25</v>
      </c>
      <c r="G3793">
        <v>46</v>
      </c>
      <c r="H3793" s="12">
        <v>5168.3500000000004</v>
      </c>
      <c r="I3793">
        <v>1.7270000000000001</v>
      </c>
      <c r="J3793" t="s">
        <v>2142</v>
      </c>
    </row>
    <row r="3794" spans="1:10" x14ac:dyDescent="0.25">
      <c r="A3794" t="s">
        <v>36</v>
      </c>
      <c r="B3794" t="s">
        <v>37</v>
      </c>
      <c r="C3794" t="s">
        <v>48</v>
      </c>
      <c r="D3794" s="15">
        <v>45545.517511574071</v>
      </c>
      <c r="E3794" s="13" t="s">
        <v>21</v>
      </c>
      <c r="F3794" t="s">
        <v>22</v>
      </c>
      <c r="G3794">
        <v>26</v>
      </c>
      <c r="H3794" s="12">
        <v>745.47</v>
      </c>
      <c r="I3794">
        <v>2.7549999999999999</v>
      </c>
      <c r="J3794" t="s">
        <v>2143</v>
      </c>
    </row>
    <row r="3795" spans="1:10" x14ac:dyDescent="0.25">
      <c r="A3795" t="s">
        <v>36</v>
      </c>
      <c r="B3795" t="s">
        <v>37</v>
      </c>
      <c r="C3795" t="s">
        <v>48</v>
      </c>
      <c r="D3795" s="15">
        <v>45545.517557870371</v>
      </c>
      <c r="E3795" s="13" t="s">
        <v>23</v>
      </c>
      <c r="F3795" t="s">
        <v>24</v>
      </c>
      <c r="G3795">
        <v>40</v>
      </c>
      <c r="H3795" s="12">
        <v>1158.83</v>
      </c>
      <c r="I3795">
        <v>2.911</v>
      </c>
      <c r="J3795" t="s">
        <v>2144</v>
      </c>
    </row>
    <row r="3796" spans="1:10" x14ac:dyDescent="0.25">
      <c r="A3796" t="s">
        <v>36</v>
      </c>
      <c r="B3796" t="s">
        <v>37</v>
      </c>
      <c r="C3796" t="s">
        <v>48</v>
      </c>
      <c r="D3796" s="15">
        <v>45545.517604166664</v>
      </c>
      <c r="E3796" s="13" t="s">
        <v>23</v>
      </c>
      <c r="F3796" t="s">
        <v>25</v>
      </c>
      <c r="G3796">
        <v>38</v>
      </c>
      <c r="H3796" s="12">
        <v>921.8</v>
      </c>
      <c r="I3796">
        <v>1.8640000000000001</v>
      </c>
      <c r="J3796" t="s">
        <v>2145</v>
      </c>
    </row>
    <row r="3797" spans="1:10" x14ac:dyDescent="0.25">
      <c r="A3797" t="s">
        <v>36</v>
      </c>
      <c r="B3797" t="s">
        <v>37</v>
      </c>
      <c r="C3797" t="s">
        <v>48</v>
      </c>
      <c r="D3797" s="15">
        <v>45545.517627314817</v>
      </c>
      <c r="E3797" s="13" t="s">
        <v>26</v>
      </c>
      <c r="F3797" t="s">
        <v>22</v>
      </c>
      <c r="G3797">
        <v>35</v>
      </c>
      <c r="H3797" s="12">
        <v>1391.28</v>
      </c>
      <c r="I3797">
        <v>5.1120000000000001</v>
      </c>
      <c r="J3797" t="s">
        <v>2146</v>
      </c>
    </row>
    <row r="3798" spans="1:10" x14ac:dyDescent="0.25">
      <c r="A3798" t="s">
        <v>36</v>
      </c>
      <c r="B3798" t="s">
        <v>37</v>
      </c>
      <c r="C3798" t="s">
        <v>48</v>
      </c>
      <c r="D3798" s="15">
        <v>45545.517696759256</v>
      </c>
      <c r="E3798" s="13" t="s">
        <v>27</v>
      </c>
      <c r="F3798" t="s">
        <v>22</v>
      </c>
      <c r="G3798">
        <v>33</v>
      </c>
      <c r="H3798" s="12">
        <v>911.36</v>
      </c>
      <c r="I3798">
        <v>1.873</v>
      </c>
      <c r="J3798" t="s">
        <v>2147</v>
      </c>
    </row>
    <row r="3799" spans="1:10" x14ac:dyDescent="0.25">
      <c r="A3799" t="s">
        <v>36</v>
      </c>
      <c r="B3799" t="s">
        <v>37</v>
      </c>
      <c r="C3799" t="s">
        <v>48</v>
      </c>
      <c r="D3799" s="15">
        <v>45545.517766203702</v>
      </c>
      <c r="E3799" s="13" t="s">
        <v>27</v>
      </c>
      <c r="F3799" t="s">
        <v>28</v>
      </c>
      <c r="G3799">
        <v>55</v>
      </c>
      <c r="H3799" s="12">
        <v>1411.66</v>
      </c>
      <c r="I3799">
        <v>3.012</v>
      </c>
      <c r="J3799" t="s">
        <v>2148</v>
      </c>
    </row>
    <row r="3800" spans="1:10" x14ac:dyDescent="0.25">
      <c r="A3800" t="s">
        <v>36</v>
      </c>
      <c r="B3800" t="s">
        <v>37</v>
      </c>
      <c r="C3800" t="s">
        <v>48</v>
      </c>
      <c r="D3800" s="15">
        <v>45545.517858796295</v>
      </c>
      <c r="E3800" s="13" t="s">
        <v>26</v>
      </c>
      <c r="F3800" t="s">
        <v>28</v>
      </c>
      <c r="G3800">
        <v>41</v>
      </c>
      <c r="H3800" s="12">
        <v>1391.93</v>
      </c>
      <c r="I3800">
        <v>6.0540000000000003</v>
      </c>
      <c r="J3800" t="s">
        <v>2149</v>
      </c>
    </row>
    <row r="3801" spans="1:10" x14ac:dyDescent="0.25">
      <c r="A3801" t="s">
        <v>36</v>
      </c>
      <c r="B3801" t="s">
        <v>37</v>
      </c>
      <c r="C3801" t="s">
        <v>48</v>
      </c>
      <c r="D3801" s="15">
        <v>45545.517928240741</v>
      </c>
      <c r="E3801" s="13" t="s">
        <v>35</v>
      </c>
      <c r="F3801" t="s">
        <v>33</v>
      </c>
      <c r="G3801">
        <v>1</v>
      </c>
      <c r="H3801" s="12">
        <v>1777771</v>
      </c>
      <c r="I3801">
        <v>3.2879999999999998</v>
      </c>
      <c r="J3801" t="s">
        <v>2150</v>
      </c>
    </row>
    <row r="3802" spans="1:10" x14ac:dyDescent="0.25">
      <c r="A3802" t="s">
        <v>36</v>
      </c>
      <c r="B3802" t="s">
        <v>37</v>
      </c>
      <c r="C3802" t="s">
        <v>48</v>
      </c>
      <c r="D3802" s="15">
        <v>45545.517974537041</v>
      </c>
      <c r="E3802" s="13" t="s">
        <v>34</v>
      </c>
      <c r="F3802" t="s">
        <v>22</v>
      </c>
      <c r="G3802">
        <v>46</v>
      </c>
      <c r="H3802" s="12">
        <v>1514.64</v>
      </c>
      <c r="I3802">
        <v>4.2679999999999998</v>
      </c>
      <c r="J3802" t="s">
        <v>2151</v>
      </c>
    </row>
    <row r="3803" spans="1:10" x14ac:dyDescent="0.25">
      <c r="A3803" t="s">
        <v>36</v>
      </c>
      <c r="B3803" t="s">
        <v>37</v>
      </c>
      <c r="C3803" t="s">
        <v>48</v>
      </c>
      <c r="D3803" s="15">
        <v>45545.51803240741</v>
      </c>
      <c r="E3803" s="13" t="s">
        <v>34</v>
      </c>
      <c r="F3803" t="s">
        <v>25</v>
      </c>
      <c r="G3803">
        <v>46</v>
      </c>
      <c r="H3803" s="12">
        <v>1514.17</v>
      </c>
      <c r="I3803">
        <v>4.3849999999999998</v>
      </c>
      <c r="J3803" t="s">
        <v>2152</v>
      </c>
    </row>
    <row r="3804" spans="1:10" x14ac:dyDescent="0.25">
      <c r="A3804" t="s">
        <v>36</v>
      </c>
      <c r="B3804" t="s">
        <v>37</v>
      </c>
      <c r="C3804" t="s">
        <v>37</v>
      </c>
      <c r="D3804" s="15">
        <v>45545.552534722221</v>
      </c>
      <c r="E3804" s="13" t="s">
        <v>21</v>
      </c>
      <c r="F3804" t="s">
        <v>22</v>
      </c>
      <c r="G3804">
        <v>25</v>
      </c>
      <c r="H3804" s="12">
        <v>1682.94</v>
      </c>
      <c r="I3804">
        <v>5.7439999999999998</v>
      </c>
      <c r="J3804" t="s">
        <v>2153</v>
      </c>
    </row>
    <row r="3805" spans="1:10" x14ac:dyDescent="0.25">
      <c r="A3805" t="s">
        <v>36</v>
      </c>
      <c r="B3805" t="s">
        <v>37</v>
      </c>
      <c r="C3805" t="s">
        <v>37</v>
      </c>
      <c r="D3805" s="15">
        <v>45545.552615740744</v>
      </c>
      <c r="E3805" s="13" t="s">
        <v>23</v>
      </c>
      <c r="F3805" t="s">
        <v>24</v>
      </c>
      <c r="G3805">
        <v>41</v>
      </c>
      <c r="H3805" s="12">
        <v>3799.84</v>
      </c>
      <c r="I3805">
        <v>3.7759999999999998</v>
      </c>
      <c r="J3805" t="s">
        <v>2154</v>
      </c>
    </row>
    <row r="3806" spans="1:10" x14ac:dyDescent="0.25">
      <c r="A3806" t="s">
        <v>36</v>
      </c>
      <c r="B3806" t="s">
        <v>37</v>
      </c>
      <c r="C3806" t="s">
        <v>37</v>
      </c>
      <c r="D3806" s="15">
        <v>45545.552673611113</v>
      </c>
      <c r="E3806" s="13" t="s">
        <v>23</v>
      </c>
      <c r="F3806" t="s">
        <v>25</v>
      </c>
      <c r="G3806">
        <v>41</v>
      </c>
      <c r="H3806" s="12">
        <v>3800.15</v>
      </c>
      <c r="I3806">
        <v>4.5229999999999997</v>
      </c>
      <c r="J3806" t="s">
        <v>2155</v>
      </c>
    </row>
    <row r="3807" spans="1:10" x14ac:dyDescent="0.25">
      <c r="A3807" t="s">
        <v>36</v>
      </c>
      <c r="B3807" t="s">
        <v>37</v>
      </c>
      <c r="C3807" t="s">
        <v>37</v>
      </c>
      <c r="D3807" s="15">
        <v>45545.552731481483</v>
      </c>
      <c r="E3807" s="13" t="s">
        <v>26</v>
      </c>
      <c r="F3807" t="s">
        <v>22</v>
      </c>
      <c r="G3807">
        <v>34</v>
      </c>
      <c r="H3807" s="12">
        <v>4538.41</v>
      </c>
      <c r="I3807">
        <v>5.9409999999999998</v>
      </c>
      <c r="J3807" t="s">
        <v>2156</v>
      </c>
    </row>
    <row r="3808" spans="1:10" x14ac:dyDescent="0.25">
      <c r="A3808" t="s">
        <v>36</v>
      </c>
      <c r="B3808" t="s">
        <v>37</v>
      </c>
      <c r="C3808" t="s">
        <v>37</v>
      </c>
      <c r="D3808" s="15">
        <v>45545.552812499998</v>
      </c>
      <c r="E3808" s="13" t="s">
        <v>27</v>
      </c>
      <c r="F3808" t="s">
        <v>22</v>
      </c>
      <c r="G3808">
        <v>34</v>
      </c>
      <c r="H3808" s="12">
        <v>2894.37</v>
      </c>
      <c r="I3808">
        <v>1.8160000000000001</v>
      </c>
      <c r="J3808" t="s">
        <v>2157</v>
      </c>
    </row>
    <row r="3809" spans="1:10" x14ac:dyDescent="0.25">
      <c r="A3809" t="s">
        <v>36</v>
      </c>
      <c r="B3809" t="s">
        <v>37</v>
      </c>
      <c r="C3809" t="s">
        <v>37</v>
      </c>
      <c r="D3809" s="15">
        <v>45545.552893518521</v>
      </c>
      <c r="E3809" s="13" t="s">
        <v>27</v>
      </c>
      <c r="F3809" t="s">
        <v>28</v>
      </c>
      <c r="G3809">
        <v>55</v>
      </c>
      <c r="H3809" s="12">
        <v>4063.94</v>
      </c>
      <c r="I3809">
        <v>2.5409999999999999</v>
      </c>
      <c r="J3809" t="s">
        <v>2158</v>
      </c>
    </row>
    <row r="3810" spans="1:10" x14ac:dyDescent="0.25">
      <c r="A3810" t="s">
        <v>36</v>
      </c>
      <c r="B3810" t="s">
        <v>37</v>
      </c>
      <c r="C3810" t="s">
        <v>37</v>
      </c>
      <c r="D3810" s="15">
        <v>45545.552974537037</v>
      </c>
      <c r="E3810" s="13" t="s">
        <v>26</v>
      </c>
      <c r="F3810" t="s">
        <v>28</v>
      </c>
      <c r="G3810">
        <v>40</v>
      </c>
      <c r="H3810" s="12">
        <v>4546.8599999999997</v>
      </c>
      <c r="I3810">
        <v>6.41</v>
      </c>
      <c r="J3810" t="s">
        <v>2159</v>
      </c>
    </row>
    <row r="3811" spans="1:10" x14ac:dyDescent="0.25">
      <c r="A3811" t="s">
        <v>36</v>
      </c>
      <c r="B3811" t="s">
        <v>37</v>
      </c>
      <c r="C3811" t="s">
        <v>37</v>
      </c>
      <c r="D3811" s="15">
        <v>45545.553055555552</v>
      </c>
      <c r="E3811" s="13" t="s">
        <v>35</v>
      </c>
      <c r="F3811" t="s">
        <v>33</v>
      </c>
      <c r="G3811">
        <v>1</v>
      </c>
      <c r="H3811" s="12">
        <v>1782354</v>
      </c>
      <c r="I3811">
        <v>3.4540000000000002</v>
      </c>
      <c r="J3811" t="s">
        <v>2160</v>
      </c>
    </row>
    <row r="3812" spans="1:10" x14ac:dyDescent="0.25">
      <c r="A3812" t="s">
        <v>36</v>
      </c>
      <c r="B3812" t="s">
        <v>37</v>
      </c>
      <c r="C3812" t="s">
        <v>37</v>
      </c>
      <c r="D3812" s="15">
        <v>45545.553101851852</v>
      </c>
      <c r="E3812" s="13" t="s">
        <v>34</v>
      </c>
      <c r="F3812" t="s">
        <v>22</v>
      </c>
      <c r="G3812">
        <v>47</v>
      </c>
      <c r="H3812" s="12">
        <v>5405.12</v>
      </c>
      <c r="I3812">
        <v>2.839</v>
      </c>
      <c r="J3812" t="s">
        <v>2161</v>
      </c>
    </row>
    <row r="3813" spans="1:10" x14ac:dyDescent="0.25">
      <c r="A3813" t="s">
        <v>36</v>
      </c>
      <c r="B3813" t="s">
        <v>37</v>
      </c>
      <c r="C3813" t="s">
        <v>37</v>
      </c>
      <c r="D3813" s="15">
        <v>45545.553136574075</v>
      </c>
      <c r="E3813" s="13" t="s">
        <v>34</v>
      </c>
      <c r="F3813" t="s">
        <v>25</v>
      </c>
      <c r="G3813">
        <v>46</v>
      </c>
      <c r="H3813" s="12">
        <v>5168.3500000000004</v>
      </c>
      <c r="I3813">
        <v>1.988</v>
      </c>
      <c r="J3813" t="s">
        <v>2162</v>
      </c>
    </row>
    <row r="3814" spans="1:10" x14ac:dyDescent="0.25">
      <c r="A3814" t="s">
        <v>36</v>
      </c>
      <c r="B3814" t="s">
        <v>37</v>
      </c>
      <c r="C3814" t="s">
        <v>48</v>
      </c>
      <c r="D3814" s="15">
        <v>45545.559201388889</v>
      </c>
      <c r="E3814" s="13" t="s">
        <v>21</v>
      </c>
      <c r="F3814" t="s">
        <v>22</v>
      </c>
      <c r="G3814">
        <v>26</v>
      </c>
      <c r="H3814" s="12">
        <v>745.48</v>
      </c>
      <c r="I3814">
        <v>2.9409999999999998</v>
      </c>
      <c r="J3814" t="s">
        <v>2163</v>
      </c>
    </row>
    <row r="3815" spans="1:10" x14ac:dyDescent="0.25">
      <c r="A3815" t="s">
        <v>36</v>
      </c>
      <c r="B3815" t="s">
        <v>37</v>
      </c>
      <c r="C3815" t="s">
        <v>48</v>
      </c>
      <c r="D3815" s="15">
        <v>45545.559247685182</v>
      </c>
      <c r="E3815" s="13" t="s">
        <v>23</v>
      </c>
      <c r="F3815" t="s">
        <v>24</v>
      </c>
      <c r="G3815">
        <v>40</v>
      </c>
      <c r="H3815" s="12">
        <v>1158.8900000000001</v>
      </c>
      <c r="I3815">
        <v>3.4289999999999998</v>
      </c>
      <c r="J3815" t="s">
        <v>2164</v>
      </c>
    </row>
    <row r="3816" spans="1:10" x14ac:dyDescent="0.25">
      <c r="A3816" t="s">
        <v>36</v>
      </c>
      <c r="B3816" t="s">
        <v>37</v>
      </c>
      <c r="C3816" t="s">
        <v>48</v>
      </c>
      <c r="D3816" s="15">
        <v>45545.559293981481</v>
      </c>
      <c r="E3816" s="13" t="s">
        <v>23</v>
      </c>
      <c r="F3816" t="s">
        <v>25</v>
      </c>
      <c r="G3816">
        <v>38</v>
      </c>
      <c r="H3816" s="12">
        <v>921.85</v>
      </c>
      <c r="I3816">
        <v>1.909</v>
      </c>
      <c r="J3816" t="s">
        <v>2165</v>
      </c>
    </row>
    <row r="3817" spans="1:10" x14ac:dyDescent="0.25">
      <c r="A3817" t="s">
        <v>36</v>
      </c>
      <c r="B3817" t="s">
        <v>37</v>
      </c>
      <c r="C3817" t="s">
        <v>48</v>
      </c>
      <c r="D3817" s="15">
        <v>45545.559328703705</v>
      </c>
      <c r="E3817" s="13" t="s">
        <v>26</v>
      </c>
      <c r="F3817" t="s">
        <v>22</v>
      </c>
      <c r="G3817">
        <v>37</v>
      </c>
      <c r="H3817" s="12">
        <v>1628.43</v>
      </c>
      <c r="I3817">
        <v>7.0720000000000001</v>
      </c>
      <c r="J3817" t="s">
        <v>2166</v>
      </c>
    </row>
    <row r="3818" spans="1:10" x14ac:dyDescent="0.25">
      <c r="A3818" t="s">
        <v>36</v>
      </c>
      <c r="B3818" t="s">
        <v>37</v>
      </c>
      <c r="C3818" t="s">
        <v>48</v>
      </c>
      <c r="D3818" s="15">
        <v>45545.559421296297</v>
      </c>
      <c r="E3818" s="13" t="s">
        <v>27</v>
      </c>
      <c r="F3818" t="s">
        <v>22</v>
      </c>
      <c r="G3818">
        <v>31</v>
      </c>
      <c r="H3818" s="12">
        <v>674.5</v>
      </c>
      <c r="I3818">
        <v>1.867</v>
      </c>
      <c r="J3818" t="s">
        <v>2167</v>
      </c>
    </row>
    <row r="3819" spans="1:10" x14ac:dyDescent="0.25">
      <c r="A3819" t="s">
        <v>36</v>
      </c>
      <c r="B3819" t="s">
        <v>37</v>
      </c>
      <c r="C3819" t="s">
        <v>48</v>
      </c>
      <c r="D3819" s="15">
        <v>45545.559490740743</v>
      </c>
      <c r="E3819" s="13" t="s">
        <v>27</v>
      </c>
      <c r="F3819" t="s">
        <v>28</v>
      </c>
      <c r="G3819">
        <v>55</v>
      </c>
      <c r="H3819" s="12">
        <v>1411.87</v>
      </c>
      <c r="I3819">
        <v>6.2729999999999997</v>
      </c>
      <c r="J3819" t="s">
        <v>2168</v>
      </c>
    </row>
    <row r="3820" spans="1:10" x14ac:dyDescent="0.25">
      <c r="A3820" t="s">
        <v>36</v>
      </c>
      <c r="B3820" t="s">
        <v>37</v>
      </c>
      <c r="C3820" t="s">
        <v>48</v>
      </c>
      <c r="D3820" s="15">
        <v>45545.559618055559</v>
      </c>
      <c r="E3820" s="13" t="s">
        <v>26</v>
      </c>
      <c r="F3820" t="s">
        <v>28</v>
      </c>
      <c r="G3820">
        <v>39</v>
      </c>
      <c r="H3820" s="12">
        <v>1154.93</v>
      </c>
      <c r="I3820">
        <v>6.157</v>
      </c>
      <c r="J3820" t="s">
        <v>2169</v>
      </c>
    </row>
    <row r="3821" spans="1:10" x14ac:dyDescent="0.25">
      <c r="A3821" t="s">
        <v>36</v>
      </c>
      <c r="B3821" t="s">
        <v>37</v>
      </c>
      <c r="C3821" t="s">
        <v>48</v>
      </c>
      <c r="D3821" s="15">
        <v>45545.559699074074</v>
      </c>
      <c r="E3821" s="13" t="s">
        <v>35</v>
      </c>
      <c r="F3821" t="s">
        <v>33</v>
      </c>
      <c r="G3821">
        <v>1</v>
      </c>
      <c r="H3821" s="12">
        <v>1778324</v>
      </c>
      <c r="I3821">
        <v>2.8039999999999998</v>
      </c>
      <c r="J3821" t="s">
        <v>2170</v>
      </c>
    </row>
    <row r="3822" spans="1:10" x14ac:dyDescent="0.25">
      <c r="A3822" t="s">
        <v>36</v>
      </c>
      <c r="B3822" t="s">
        <v>37</v>
      </c>
      <c r="C3822" t="s">
        <v>48</v>
      </c>
      <c r="D3822" s="15">
        <v>45545.559733796297</v>
      </c>
      <c r="E3822" s="13" t="s">
        <v>34</v>
      </c>
      <c r="F3822" t="s">
        <v>22</v>
      </c>
      <c r="G3822">
        <v>48</v>
      </c>
      <c r="H3822" s="12">
        <v>1751.77</v>
      </c>
      <c r="I3822">
        <v>2.8879999999999999</v>
      </c>
      <c r="J3822" t="s">
        <v>2171</v>
      </c>
    </row>
    <row r="3823" spans="1:10" x14ac:dyDescent="0.25">
      <c r="A3823" t="s">
        <v>36</v>
      </c>
      <c r="B3823" t="s">
        <v>37</v>
      </c>
      <c r="C3823" t="s">
        <v>48</v>
      </c>
      <c r="D3823" s="15">
        <v>45545.55978009259</v>
      </c>
      <c r="E3823" s="13" t="s">
        <v>34</v>
      </c>
      <c r="F3823" t="s">
        <v>25</v>
      </c>
      <c r="G3823">
        <v>46</v>
      </c>
      <c r="H3823" s="12">
        <v>1514.23</v>
      </c>
      <c r="I3823">
        <v>2.5710000000000002</v>
      </c>
      <c r="J3823" t="s">
        <v>2172</v>
      </c>
    </row>
    <row r="3824" spans="1:10" x14ac:dyDescent="0.25">
      <c r="A3824" t="s">
        <v>36</v>
      </c>
      <c r="B3824" t="s">
        <v>37</v>
      </c>
      <c r="C3824" t="s">
        <v>37</v>
      </c>
      <c r="D3824" s="15">
        <v>45545.593981481485</v>
      </c>
      <c r="E3824" s="13" t="s">
        <v>21</v>
      </c>
      <c r="F3824" t="s">
        <v>22</v>
      </c>
      <c r="G3824">
        <v>25</v>
      </c>
      <c r="H3824" s="12">
        <v>1682.94</v>
      </c>
      <c r="I3824">
        <v>4.3849999999999998</v>
      </c>
      <c r="J3824" t="s">
        <v>2173</v>
      </c>
    </row>
    <row r="3825" spans="1:10" x14ac:dyDescent="0.25">
      <c r="A3825" t="s">
        <v>36</v>
      </c>
      <c r="B3825" t="s">
        <v>37</v>
      </c>
      <c r="C3825" t="s">
        <v>37</v>
      </c>
      <c r="D3825" s="15">
        <v>45545.594050925924</v>
      </c>
      <c r="E3825" s="13" t="s">
        <v>23</v>
      </c>
      <c r="F3825" t="s">
        <v>24</v>
      </c>
      <c r="G3825">
        <v>41</v>
      </c>
      <c r="H3825" s="12">
        <v>3799.84</v>
      </c>
      <c r="I3825">
        <v>3.8439999999999999</v>
      </c>
      <c r="J3825" t="s">
        <v>2174</v>
      </c>
    </row>
    <row r="3826" spans="1:10" x14ac:dyDescent="0.25">
      <c r="A3826" t="s">
        <v>36</v>
      </c>
      <c r="B3826" t="s">
        <v>37</v>
      </c>
      <c r="C3826" t="s">
        <v>37</v>
      </c>
      <c r="D3826" s="15">
        <v>45545.594097222223</v>
      </c>
      <c r="E3826" s="13" t="s">
        <v>23</v>
      </c>
      <c r="F3826" t="s">
        <v>25</v>
      </c>
      <c r="G3826">
        <v>41</v>
      </c>
      <c r="H3826" s="12">
        <v>3800.15</v>
      </c>
      <c r="I3826">
        <v>3.3849999999999998</v>
      </c>
      <c r="J3826" t="s">
        <v>2175</v>
      </c>
    </row>
    <row r="3827" spans="1:10" x14ac:dyDescent="0.25">
      <c r="A3827" t="s">
        <v>36</v>
      </c>
      <c r="B3827" t="s">
        <v>37</v>
      </c>
      <c r="C3827" t="s">
        <v>37</v>
      </c>
      <c r="D3827" s="15">
        <v>45545.594155092593</v>
      </c>
      <c r="E3827" s="13" t="s">
        <v>26</v>
      </c>
      <c r="F3827" t="s">
        <v>22</v>
      </c>
      <c r="G3827">
        <v>34</v>
      </c>
      <c r="H3827" s="12">
        <v>4538.41</v>
      </c>
      <c r="I3827">
        <v>5.4870000000000001</v>
      </c>
      <c r="J3827" t="s">
        <v>2176</v>
      </c>
    </row>
    <row r="3828" spans="1:10" x14ac:dyDescent="0.25">
      <c r="A3828" t="s">
        <v>36</v>
      </c>
      <c r="B3828" t="s">
        <v>37</v>
      </c>
      <c r="C3828" t="s">
        <v>37</v>
      </c>
      <c r="D3828" s="15">
        <v>45545.594224537039</v>
      </c>
      <c r="E3828" s="13" t="s">
        <v>27</v>
      </c>
      <c r="F3828" t="s">
        <v>22</v>
      </c>
      <c r="G3828">
        <v>34</v>
      </c>
      <c r="H3828" s="12">
        <v>2894.37</v>
      </c>
      <c r="I3828">
        <v>1.8640000000000001</v>
      </c>
      <c r="J3828" t="s">
        <v>2177</v>
      </c>
    </row>
    <row r="3829" spans="1:10" x14ac:dyDescent="0.25">
      <c r="A3829" t="s">
        <v>36</v>
      </c>
      <c r="B3829" t="s">
        <v>37</v>
      </c>
      <c r="C3829" t="s">
        <v>37</v>
      </c>
      <c r="D3829" s="15">
        <v>45545.594293981485</v>
      </c>
      <c r="E3829" s="13" t="s">
        <v>27</v>
      </c>
      <c r="F3829" t="s">
        <v>28</v>
      </c>
      <c r="G3829">
        <v>54</v>
      </c>
      <c r="H3829" s="12">
        <v>3827.29</v>
      </c>
      <c r="I3829">
        <v>2.4710000000000001</v>
      </c>
      <c r="J3829" t="s">
        <v>2178</v>
      </c>
    </row>
    <row r="3830" spans="1:10" x14ac:dyDescent="0.25">
      <c r="A3830" t="s">
        <v>36</v>
      </c>
      <c r="B3830" t="s">
        <v>37</v>
      </c>
      <c r="C3830" t="s">
        <v>37</v>
      </c>
      <c r="D3830" s="15">
        <v>45545.594375000001</v>
      </c>
      <c r="E3830" s="13" t="s">
        <v>26</v>
      </c>
      <c r="F3830" t="s">
        <v>28</v>
      </c>
      <c r="G3830">
        <v>41</v>
      </c>
      <c r="H3830" s="12">
        <v>4783.51</v>
      </c>
      <c r="I3830">
        <v>5.6050000000000004</v>
      </c>
      <c r="J3830" t="s">
        <v>2179</v>
      </c>
    </row>
    <row r="3831" spans="1:10" x14ac:dyDescent="0.25">
      <c r="A3831" t="s">
        <v>36</v>
      </c>
      <c r="B3831" t="s">
        <v>37</v>
      </c>
      <c r="C3831" t="s">
        <v>37</v>
      </c>
      <c r="D3831" s="15">
        <v>45545.594444444447</v>
      </c>
      <c r="E3831" s="13" t="s">
        <v>35</v>
      </c>
      <c r="F3831" t="s">
        <v>33</v>
      </c>
      <c r="G3831">
        <v>1</v>
      </c>
      <c r="H3831" s="12">
        <v>1782847</v>
      </c>
      <c r="I3831">
        <v>3.456</v>
      </c>
      <c r="J3831" t="s">
        <v>2180</v>
      </c>
    </row>
    <row r="3832" spans="1:10" x14ac:dyDescent="0.25">
      <c r="A3832" t="s">
        <v>36</v>
      </c>
      <c r="B3832" t="s">
        <v>37</v>
      </c>
      <c r="C3832" t="s">
        <v>37</v>
      </c>
      <c r="D3832" s="15">
        <v>45545.594490740739</v>
      </c>
      <c r="E3832" s="13" t="s">
        <v>34</v>
      </c>
      <c r="F3832" t="s">
        <v>22</v>
      </c>
      <c r="G3832">
        <v>47</v>
      </c>
      <c r="H3832" s="12">
        <v>5405.12</v>
      </c>
      <c r="I3832">
        <v>2.9430000000000001</v>
      </c>
      <c r="J3832" t="s">
        <v>2181</v>
      </c>
    </row>
    <row r="3833" spans="1:10" x14ac:dyDescent="0.25">
      <c r="A3833" t="s">
        <v>36</v>
      </c>
      <c r="B3833" t="s">
        <v>37</v>
      </c>
      <c r="C3833" t="s">
        <v>37</v>
      </c>
      <c r="D3833" s="15">
        <v>45545.594525462962</v>
      </c>
      <c r="E3833" s="13" t="s">
        <v>34</v>
      </c>
      <c r="F3833" t="s">
        <v>25</v>
      </c>
      <c r="G3833">
        <v>46</v>
      </c>
      <c r="H3833" s="12">
        <v>5168.3500000000004</v>
      </c>
      <c r="I3833">
        <v>1.6890000000000001</v>
      </c>
      <c r="J3833" t="s">
        <v>2182</v>
      </c>
    </row>
    <row r="3834" spans="1:10" x14ac:dyDescent="0.25">
      <c r="A3834" t="s">
        <v>36</v>
      </c>
      <c r="B3834" t="s">
        <v>37</v>
      </c>
      <c r="C3834" t="s">
        <v>48</v>
      </c>
      <c r="D3834" s="15">
        <v>45545.600856481484</v>
      </c>
      <c r="E3834" s="13" t="s">
        <v>21</v>
      </c>
      <c r="F3834" t="s">
        <v>22</v>
      </c>
      <c r="G3834">
        <v>26</v>
      </c>
      <c r="H3834" s="12">
        <v>745.47</v>
      </c>
      <c r="I3834">
        <v>2.8570000000000002</v>
      </c>
      <c r="J3834" t="s">
        <v>2183</v>
      </c>
    </row>
    <row r="3835" spans="1:10" x14ac:dyDescent="0.25">
      <c r="A3835" t="s">
        <v>36</v>
      </c>
      <c r="B3835" t="s">
        <v>37</v>
      </c>
      <c r="C3835" t="s">
        <v>48</v>
      </c>
      <c r="D3835" s="15">
        <v>45545.600902777776</v>
      </c>
      <c r="E3835" s="13" t="s">
        <v>23</v>
      </c>
      <c r="F3835" t="s">
        <v>24</v>
      </c>
      <c r="G3835">
        <v>40</v>
      </c>
      <c r="H3835" s="12">
        <v>1158.83</v>
      </c>
      <c r="I3835">
        <v>3.363</v>
      </c>
      <c r="J3835" t="s">
        <v>2184</v>
      </c>
    </row>
    <row r="3836" spans="1:10" x14ac:dyDescent="0.25">
      <c r="A3836" t="s">
        <v>36</v>
      </c>
      <c r="B3836" t="s">
        <v>37</v>
      </c>
      <c r="C3836" t="s">
        <v>48</v>
      </c>
      <c r="D3836" s="15">
        <v>45545.600949074076</v>
      </c>
      <c r="E3836" s="13" t="s">
        <v>23</v>
      </c>
      <c r="F3836" t="s">
        <v>25</v>
      </c>
      <c r="G3836">
        <v>38</v>
      </c>
      <c r="H3836" s="12">
        <v>921.79</v>
      </c>
      <c r="I3836">
        <v>2.0070000000000001</v>
      </c>
      <c r="J3836" t="s">
        <v>2185</v>
      </c>
    </row>
    <row r="3837" spans="1:10" x14ac:dyDescent="0.25">
      <c r="A3837" t="s">
        <v>36</v>
      </c>
      <c r="B3837" t="s">
        <v>37</v>
      </c>
      <c r="C3837" t="s">
        <v>48</v>
      </c>
      <c r="D3837" s="15">
        <v>45545.600983796299</v>
      </c>
      <c r="E3837" s="13" t="s">
        <v>26</v>
      </c>
      <c r="F3837" t="s">
        <v>22</v>
      </c>
      <c r="G3837">
        <v>37</v>
      </c>
      <c r="H3837" s="12">
        <v>1628.37</v>
      </c>
      <c r="I3837">
        <v>7.0410000000000004</v>
      </c>
      <c r="J3837" t="s">
        <v>2186</v>
      </c>
    </row>
    <row r="3838" spans="1:10" x14ac:dyDescent="0.25">
      <c r="A3838" t="s">
        <v>36</v>
      </c>
      <c r="B3838" t="s">
        <v>37</v>
      </c>
      <c r="C3838" t="s">
        <v>48</v>
      </c>
      <c r="D3838" s="15">
        <v>45545.601076388892</v>
      </c>
      <c r="E3838" s="13" t="s">
        <v>27</v>
      </c>
      <c r="F3838" t="s">
        <v>22</v>
      </c>
      <c r="G3838">
        <v>31</v>
      </c>
      <c r="H3838" s="12">
        <v>674.28</v>
      </c>
      <c r="I3838">
        <v>3.2559999999999998</v>
      </c>
      <c r="J3838" t="s">
        <v>2187</v>
      </c>
    </row>
    <row r="3839" spans="1:10" x14ac:dyDescent="0.25">
      <c r="A3839" t="s">
        <v>36</v>
      </c>
      <c r="B3839" t="s">
        <v>37</v>
      </c>
      <c r="C3839" t="s">
        <v>48</v>
      </c>
      <c r="D3839" s="15">
        <v>45545.601168981484</v>
      </c>
      <c r="E3839" s="13" t="s">
        <v>27</v>
      </c>
      <c r="F3839" t="s">
        <v>28</v>
      </c>
      <c r="G3839">
        <v>53</v>
      </c>
      <c r="H3839" s="12">
        <v>1174.58</v>
      </c>
      <c r="I3839">
        <v>4.6120000000000001</v>
      </c>
      <c r="J3839" t="s">
        <v>2188</v>
      </c>
    </row>
    <row r="3840" spans="1:10" x14ac:dyDescent="0.25">
      <c r="A3840" t="s">
        <v>36</v>
      </c>
      <c r="B3840" t="s">
        <v>37</v>
      </c>
      <c r="C3840" t="s">
        <v>48</v>
      </c>
      <c r="D3840" s="15">
        <v>45545.601273148146</v>
      </c>
      <c r="E3840" s="13" t="s">
        <v>26</v>
      </c>
      <c r="F3840" t="s">
        <v>28</v>
      </c>
      <c r="G3840">
        <v>43</v>
      </c>
      <c r="H3840" s="12">
        <v>1629.01</v>
      </c>
      <c r="I3840">
        <v>6.3929999999999998</v>
      </c>
      <c r="J3840" t="s">
        <v>2189</v>
      </c>
    </row>
    <row r="3841" spans="1:10" x14ac:dyDescent="0.25">
      <c r="A3841" t="s">
        <v>36</v>
      </c>
      <c r="B3841" t="s">
        <v>37</v>
      </c>
      <c r="C3841" t="s">
        <v>48</v>
      </c>
      <c r="D3841" s="15">
        <v>45545.601342592592</v>
      </c>
      <c r="E3841" s="13" t="s">
        <v>35</v>
      </c>
      <c r="F3841" t="s">
        <v>33</v>
      </c>
      <c r="G3841">
        <v>1</v>
      </c>
      <c r="H3841" s="12">
        <v>1778877</v>
      </c>
      <c r="I3841">
        <v>2.6669999999999998</v>
      </c>
      <c r="J3841" t="s">
        <v>2190</v>
      </c>
    </row>
    <row r="3842" spans="1:10" x14ac:dyDescent="0.25">
      <c r="A3842" t="s">
        <v>36</v>
      </c>
      <c r="B3842" t="s">
        <v>37</v>
      </c>
      <c r="C3842" t="s">
        <v>48</v>
      </c>
      <c r="D3842" s="15">
        <v>45545.601388888892</v>
      </c>
      <c r="E3842" s="13" t="s">
        <v>34</v>
      </c>
      <c r="F3842" t="s">
        <v>22</v>
      </c>
      <c r="G3842">
        <v>46</v>
      </c>
      <c r="H3842" s="12">
        <v>1514.64</v>
      </c>
      <c r="I3842">
        <v>4.0860000000000003</v>
      </c>
      <c r="J3842" t="s">
        <v>2191</v>
      </c>
    </row>
    <row r="3843" spans="1:10" x14ac:dyDescent="0.25">
      <c r="A3843" t="s">
        <v>36</v>
      </c>
      <c r="B3843" t="s">
        <v>37</v>
      </c>
      <c r="C3843" t="s">
        <v>48</v>
      </c>
      <c r="D3843" s="15">
        <v>45545.601435185185</v>
      </c>
      <c r="E3843" s="13" t="s">
        <v>34</v>
      </c>
      <c r="F3843" t="s">
        <v>25</v>
      </c>
      <c r="G3843">
        <v>46</v>
      </c>
      <c r="H3843" s="12">
        <v>1514.17</v>
      </c>
      <c r="I3843">
        <v>2.5110000000000001</v>
      </c>
      <c r="J3843" t="s">
        <v>2192</v>
      </c>
    </row>
    <row r="3844" spans="1:10" x14ac:dyDescent="0.25">
      <c r="A3844" t="s">
        <v>36</v>
      </c>
      <c r="B3844" t="s">
        <v>37</v>
      </c>
      <c r="C3844" t="s">
        <v>37</v>
      </c>
      <c r="D3844" s="15">
        <v>45545.635636574072</v>
      </c>
      <c r="E3844" s="13" t="s">
        <v>21</v>
      </c>
      <c r="F3844" t="s">
        <v>22</v>
      </c>
      <c r="G3844">
        <v>25</v>
      </c>
      <c r="H3844" s="12">
        <v>1682.94</v>
      </c>
      <c r="I3844">
        <v>4.3220000000000001</v>
      </c>
      <c r="J3844" t="s">
        <v>2193</v>
      </c>
    </row>
    <row r="3845" spans="1:10" x14ac:dyDescent="0.25">
      <c r="A3845" t="s">
        <v>36</v>
      </c>
      <c r="B3845" t="s">
        <v>37</v>
      </c>
      <c r="C3845" t="s">
        <v>37</v>
      </c>
      <c r="D3845" s="15">
        <v>45545.635706018518</v>
      </c>
      <c r="E3845" s="13" t="s">
        <v>23</v>
      </c>
      <c r="F3845" t="s">
        <v>24</v>
      </c>
      <c r="G3845">
        <v>41</v>
      </c>
      <c r="H3845" s="12">
        <v>3799.84</v>
      </c>
      <c r="I3845">
        <v>3.4950000000000001</v>
      </c>
      <c r="J3845" t="s">
        <v>2194</v>
      </c>
    </row>
    <row r="3846" spans="1:10" x14ac:dyDescent="0.25">
      <c r="A3846" t="s">
        <v>36</v>
      </c>
      <c r="B3846" t="s">
        <v>37</v>
      </c>
      <c r="C3846" t="s">
        <v>37</v>
      </c>
      <c r="D3846" s="15">
        <v>45545.635752314818</v>
      </c>
      <c r="E3846" s="13" t="s">
        <v>23</v>
      </c>
      <c r="F3846" t="s">
        <v>25</v>
      </c>
      <c r="G3846">
        <v>40</v>
      </c>
      <c r="H3846" s="12">
        <v>3563.5</v>
      </c>
      <c r="I3846">
        <v>1.8480000000000001</v>
      </c>
      <c r="J3846" t="s">
        <v>2195</v>
      </c>
    </row>
    <row r="3847" spans="1:10" x14ac:dyDescent="0.25">
      <c r="A3847" t="s">
        <v>36</v>
      </c>
      <c r="B3847" t="s">
        <v>37</v>
      </c>
      <c r="C3847" t="s">
        <v>37</v>
      </c>
      <c r="D3847" s="15">
        <v>45545.635775462964</v>
      </c>
      <c r="E3847" s="13" t="s">
        <v>26</v>
      </c>
      <c r="F3847" t="s">
        <v>22</v>
      </c>
      <c r="G3847">
        <v>35</v>
      </c>
      <c r="H3847" s="12">
        <v>4775.0600000000004</v>
      </c>
      <c r="I3847">
        <v>5.4080000000000004</v>
      </c>
      <c r="J3847" t="s">
        <v>2196</v>
      </c>
    </row>
    <row r="3848" spans="1:10" x14ac:dyDescent="0.25">
      <c r="A3848" t="s">
        <v>36</v>
      </c>
      <c r="B3848" t="s">
        <v>37</v>
      </c>
      <c r="C3848" t="s">
        <v>37</v>
      </c>
      <c r="D3848" s="15">
        <v>45545.635844907411</v>
      </c>
      <c r="E3848" s="13" t="s">
        <v>27</v>
      </c>
      <c r="F3848" t="s">
        <v>22</v>
      </c>
      <c r="G3848">
        <v>34</v>
      </c>
      <c r="H3848" s="12">
        <v>2894.37</v>
      </c>
      <c r="I3848">
        <v>1.629</v>
      </c>
      <c r="J3848" t="s">
        <v>2197</v>
      </c>
    </row>
    <row r="3849" spans="1:10" x14ac:dyDescent="0.25">
      <c r="A3849" t="s">
        <v>36</v>
      </c>
      <c r="B3849" t="s">
        <v>37</v>
      </c>
      <c r="C3849" t="s">
        <v>37</v>
      </c>
      <c r="D3849" s="15">
        <v>45545.635914351849</v>
      </c>
      <c r="E3849" s="13" t="s">
        <v>27</v>
      </c>
      <c r="F3849" t="s">
        <v>28</v>
      </c>
      <c r="G3849">
        <v>54</v>
      </c>
      <c r="H3849" s="12">
        <v>3827.29</v>
      </c>
      <c r="I3849">
        <v>1.68</v>
      </c>
      <c r="J3849" t="s">
        <v>2198</v>
      </c>
    </row>
    <row r="3850" spans="1:10" x14ac:dyDescent="0.25">
      <c r="A3850" t="s">
        <v>36</v>
      </c>
      <c r="B3850" t="s">
        <v>37</v>
      </c>
      <c r="C3850" t="s">
        <v>37</v>
      </c>
      <c r="D3850" s="15">
        <v>45545.635983796295</v>
      </c>
      <c r="E3850" s="13" t="s">
        <v>26</v>
      </c>
      <c r="F3850" t="s">
        <v>28</v>
      </c>
      <c r="G3850">
        <v>41</v>
      </c>
      <c r="H3850" s="12">
        <v>4783.51</v>
      </c>
      <c r="I3850">
        <v>5.5759999999999996</v>
      </c>
      <c r="J3850" t="s">
        <v>2199</v>
      </c>
    </row>
    <row r="3851" spans="1:10" x14ac:dyDescent="0.25">
      <c r="A3851" t="s">
        <v>36</v>
      </c>
      <c r="B3851" t="s">
        <v>37</v>
      </c>
      <c r="C3851" t="s">
        <v>37</v>
      </c>
      <c r="D3851" s="15">
        <v>45545.636053240742</v>
      </c>
      <c r="E3851" s="13" t="s">
        <v>35</v>
      </c>
      <c r="F3851" t="s">
        <v>33</v>
      </c>
      <c r="G3851">
        <v>1</v>
      </c>
      <c r="H3851" s="12">
        <v>1783340</v>
      </c>
      <c r="I3851">
        <v>3.4729999999999999</v>
      </c>
      <c r="J3851" t="s">
        <v>2200</v>
      </c>
    </row>
    <row r="3852" spans="1:10" x14ac:dyDescent="0.25">
      <c r="A3852" t="s">
        <v>36</v>
      </c>
      <c r="B3852" t="s">
        <v>37</v>
      </c>
      <c r="C3852" t="s">
        <v>37</v>
      </c>
      <c r="D3852" s="15">
        <v>45545.636099537034</v>
      </c>
      <c r="E3852" s="13" t="s">
        <v>34</v>
      </c>
      <c r="F3852" t="s">
        <v>22</v>
      </c>
      <c r="G3852">
        <v>47</v>
      </c>
      <c r="H3852" s="12">
        <v>5405.12</v>
      </c>
      <c r="I3852">
        <v>2.4740000000000002</v>
      </c>
      <c r="J3852" t="s">
        <v>2201</v>
      </c>
    </row>
    <row r="3853" spans="1:10" x14ac:dyDescent="0.25">
      <c r="A3853" t="s">
        <v>36</v>
      </c>
      <c r="B3853" t="s">
        <v>37</v>
      </c>
      <c r="C3853" t="s">
        <v>37</v>
      </c>
      <c r="D3853" s="15">
        <v>45545.636134259257</v>
      </c>
      <c r="E3853" s="13" t="s">
        <v>34</v>
      </c>
      <c r="F3853" t="s">
        <v>25</v>
      </c>
      <c r="G3853">
        <v>46</v>
      </c>
      <c r="H3853" s="12">
        <v>5168.3500000000004</v>
      </c>
      <c r="I3853">
        <v>1.605</v>
      </c>
      <c r="J3853" t="s">
        <v>2202</v>
      </c>
    </row>
    <row r="3854" spans="1:10" x14ac:dyDescent="0.25">
      <c r="A3854" t="s">
        <v>36</v>
      </c>
      <c r="B3854" t="s">
        <v>37</v>
      </c>
      <c r="C3854" t="s">
        <v>48</v>
      </c>
      <c r="D3854" s="15">
        <v>45545.642511574071</v>
      </c>
      <c r="E3854" s="13" t="s">
        <v>21</v>
      </c>
      <c r="F3854" t="s">
        <v>22</v>
      </c>
      <c r="G3854">
        <v>26</v>
      </c>
      <c r="H3854" s="12">
        <v>745.47</v>
      </c>
      <c r="I3854">
        <v>2.665</v>
      </c>
      <c r="J3854" t="s">
        <v>2203</v>
      </c>
    </row>
    <row r="3855" spans="1:10" x14ac:dyDescent="0.25">
      <c r="A3855" t="s">
        <v>36</v>
      </c>
      <c r="B3855" t="s">
        <v>37</v>
      </c>
      <c r="C3855" t="s">
        <v>48</v>
      </c>
      <c r="D3855" s="15">
        <v>45545.642546296294</v>
      </c>
      <c r="E3855" s="13" t="s">
        <v>23</v>
      </c>
      <c r="F3855" t="s">
        <v>24</v>
      </c>
      <c r="G3855">
        <v>40</v>
      </c>
      <c r="H3855" s="12">
        <v>1158.8399999999999</v>
      </c>
      <c r="I3855">
        <v>3.254</v>
      </c>
      <c r="J3855" t="s">
        <v>2204</v>
      </c>
    </row>
    <row r="3856" spans="1:10" x14ac:dyDescent="0.25">
      <c r="A3856" t="s">
        <v>36</v>
      </c>
      <c r="B3856" t="s">
        <v>37</v>
      </c>
      <c r="C3856" t="s">
        <v>48</v>
      </c>
      <c r="D3856" s="15">
        <v>45545.642592592594</v>
      </c>
      <c r="E3856" s="13" t="s">
        <v>23</v>
      </c>
      <c r="F3856" t="s">
        <v>25</v>
      </c>
      <c r="G3856">
        <v>38</v>
      </c>
      <c r="H3856" s="12">
        <v>921.79</v>
      </c>
      <c r="I3856">
        <v>1.7789999999999999</v>
      </c>
      <c r="J3856" t="s">
        <v>2205</v>
      </c>
    </row>
    <row r="3857" spans="1:10" x14ac:dyDescent="0.25">
      <c r="A3857" t="s">
        <v>36</v>
      </c>
      <c r="B3857" t="s">
        <v>37</v>
      </c>
      <c r="C3857" t="s">
        <v>48</v>
      </c>
      <c r="D3857" s="15">
        <v>45545.642627314817</v>
      </c>
      <c r="E3857" s="13" t="s">
        <v>26</v>
      </c>
      <c r="F3857" t="s">
        <v>22</v>
      </c>
      <c r="G3857">
        <v>35</v>
      </c>
      <c r="H3857" s="12">
        <v>1391.29</v>
      </c>
      <c r="I3857">
        <v>5.4530000000000003</v>
      </c>
      <c r="J3857" t="s">
        <v>2206</v>
      </c>
    </row>
    <row r="3858" spans="1:10" x14ac:dyDescent="0.25">
      <c r="A3858" t="s">
        <v>36</v>
      </c>
      <c r="B3858" t="s">
        <v>37</v>
      </c>
      <c r="C3858" t="s">
        <v>48</v>
      </c>
      <c r="D3858" s="15">
        <v>45545.642685185187</v>
      </c>
      <c r="E3858" s="13" t="s">
        <v>27</v>
      </c>
      <c r="F3858" t="s">
        <v>22</v>
      </c>
      <c r="G3858">
        <v>33</v>
      </c>
      <c r="H3858" s="12">
        <v>911.34</v>
      </c>
      <c r="I3858">
        <v>1.823</v>
      </c>
      <c r="J3858" t="s">
        <v>2207</v>
      </c>
    </row>
    <row r="3859" spans="1:10" x14ac:dyDescent="0.25">
      <c r="A3859" t="s">
        <v>36</v>
      </c>
      <c r="B3859" t="s">
        <v>37</v>
      </c>
      <c r="C3859" t="s">
        <v>48</v>
      </c>
      <c r="D3859" s="15">
        <v>45545.642766203702</v>
      </c>
      <c r="E3859" s="13" t="s">
        <v>27</v>
      </c>
      <c r="F3859" t="s">
        <v>28</v>
      </c>
      <c r="G3859">
        <v>53</v>
      </c>
      <c r="H3859" s="12">
        <v>1174.58</v>
      </c>
      <c r="I3859">
        <v>3.7360000000000002</v>
      </c>
      <c r="J3859" t="s">
        <v>2208</v>
      </c>
    </row>
    <row r="3860" spans="1:10" x14ac:dyDescent="0.25">
      <c r="A3860" t="s">
        <v>36</v>
      </c>
      <c r="B3860" t="s">
        <v>37</v>
      </c>
      <c r="C3860" t="s">
        <v>48</v>
      </c>
      <c r="D3860" s="15">
        <v>45545.642916666664</v>
      </c>
      <c r="E3860" s="13" t="s">
        <v>26</v>
      </c>
      <c r="F3860" t="s">
        <v>28</v>
      </c>
      <c r="G3860">
        <v>41</v>
      </c>
      <c r="H3860" s="12">
        <v>1391.94</v>
      </c>
      <c r="I3860">
        <v>5.1159999999999997</v>
      </c>
      <c r="J3860" t="s">
        <v>2209</v>
      </c>
    </row>
    <row r="3861" spans="1:10" x14ac:dyDescent="0.25">
      <c r="A3861" t="s">
        <v>36</v>
      </c>
      <c r="B3861" t="s">
        <v>37</v>
      </c>
      <c r="C3861" t="s">
        <v>48</v>
      </c>
      <c r="D3861" s="15">
        <v>45545.64298611111</v>
      </c>
      <c r="E3861" s="13" t="s">
        <v>35</v>
      </c>
      <c r="F3861" t="s">
        <v>33</v>
      </c>
      <c r="G3861">
        <v>1</v>
      </c>
      <c r="H3861" s="12">
        <v>1779430</v>
      </c>
      <c r="I3861">
        <v>2.8759999999999999</v>
      </c>
      <c r="J3861" t="s">
        <v>2210</v>
      </c>
    </row>
    <row r="3862" spans="1:10" x14ac:dyDescent="0.25">
      <c r="A3862" t="s">
        <v>36</v>
      </c>
      <c r="B3862" t="s">
        <v>37</v>
      </c>
      <c r="C3862" t="s">
        <v>48</v>
      </c>
      <c r="D3862" s="15">
        <v>45545.643020833333</v>
      </c>
      <c r="E3862" s="13" t="s">
        <v>34</v>
      </c>
      <c r="F3862" t="s">
        <v>22</v>
      </c>
      <c r="G3862">
        <v>48</v>
      </c>
      <c r="H3862" s="12">
        <v>1751.73</v>
      </c>
      <c r="I3862">
        <v>4.1779999999999999</v>
      </c>
      <c r="J3862" t="s">
        <v>2211</v>
      </c>
    </row>
    <row r="3863" spans="1:10" x14ac:dyDescent="0.25">
      <c r="A3863" t="s">
        <v>36</v>
      </c>
      <c r="B3863" t="s">
        <v>37</v>
      </c>
      <c r="C3863" t="s">
        <v>48</v>
      </c>
      <c r="D3863" s="15">
        <v>45545.643078703702</v>
      </c>
      <c r="E3863" s="13" t="s">
        <v>34</v>
      </c>
      <c r="F3863" t="s">
        <v>25</v>
      </c>
      <c r="G3863">
        <v>46</v>
      </c>
      <c r="H3863" s="12">
        <v>1514.16</v>
      </c>
      <c r="I3863">
        <v>1.9319999999999999</v>
      </c>
      <c r="J3863" t="s">
        <v>2212</v>
      </c>
    </row>
    <row r="3864" spans="1:10" x14ac:dyDescent="0.25">
      <c r="A3864" t="s">
        <v>36</v>
      </c>
      <c r="B3864" t="s">
        <v>37</v>
      </c>
      <c r="C3864" t="s">
        <v>37</v>
      </c>
      <c r="D3864" s="15">
        <v>45545.677314814813</v>
      </c>
      <c r="E3864" s="13" t="s">
        <v>21</v>
      </c>
      <c r="F3864" t="s">
        <v>22</v>
      </c>
      <c r="G3864">
        <v>25</v>
      </c>
      <c r="H3864" s="12">
        <v>1682.94</v>
      </c>
      <c r="I3864">
        <v>5.0659999999999998</v>
      </c>
      <c r="J3864" t="s">
        <v>2213</v>
      </c>
    </row>
    <row r="3865" spans="1:10" x14ac:dyDescent="0.25">
      <c r="A3865" t="s">
        <v>36</v>
      </c>
      <c r="B3865" t="s">
        <v>37</v>
      </c>
      <c r="C3865" t="s">
        <v>37</v>
      </c>
      <c r="D3865" s="15">
        <v>45545.677395833336</v>
      </c>
      <c r="E3865" s="13" t="s">
        <v>23</v>
      </c>
      <c r="F3865" t="s">
        <v>24</v>
      </c>
      <c r="G3865">
        <v>41</v>
      </c>
      <c r="H3865" s="12">
        <v>3799.84</v>
      </c>
      <c r="I3865">
        <v>3.7509999999999999</v>
      </c>
      <c r="J3865" t="s">
        <v>2214</v>
      </c>
    </row>
    <row r="3866" spans="1:10" x14ac:dyDescent="0.25">
      <c r="A3866" t="s">
        <v>36</v>
      </c>
      <c r="B3866" t="s">
        <v>37</v>
      </c>
      <c r="C3866" t="s">
        <v>37</v>
      </c>
      <c r="D3866" s="15">
        <v>45545.677442129629</v>
      </c>
      <c r="E3866" s="13" t="s">
        <v>23</v>
      </c>
      <c r="F3866" t="s">
        <v>25</v>
      </c>
      <c r="G3866">
        <v>40</v>
      </c>
      <c r="H3866" s="12">
        <v>3563.5</v>
      </c>
      <c r="I3866">
        <v>1.867</v>
      </c>
      <c r="J3866" t="s">
        <v>2215</v>
      </c>
    </row>
    <row r="3867" spans="1:10" x14ac:dyDescent="0.25">
      <c r="A3867" t="s">
        <v>36</v>
      </c>
      <c r="B3867" t="s">
        <v>37</v>
      </c>
      <c r="C3867" t="s">
        <v>37</v>
      </c>
      <c r="D3867" s="15">
        <v>45545.677465277775</v>
      </c>
      <c r="E3867" s="13" t="s">
        <v>26</v>
      </c>
      <c r="F3867" t="s">
        <v>22</v>
      </c>
      <c r="G3867">
        <v>35</v>
      </c>
      <c r="H3867" s="12">
        <v>4775.0600000000004</v>
      </c>
      <c r="I3867">
        <v>5.2039999999999997</v>
      </c>
      <c r="J3867" t="s">
        <v>2216</v>
      </c>
    </row>
    <row r="3868" spans="1:10" x14ac:dyDescent="0.25">
      <c r="A3868" t="s">
        <v>36</v>
      </c>
      <c r="B3868" t="s">
        <v>37</v>
      </c>
      <c r="C3868" t="s">
        <v>37</v>
      </c>
      <c r="D3868" s="15">
        <v>45545.677534722221</v>
      </c>
      <c r="E3868" s="13" t="s">
        <v>27</v>
      </c>
      <c r="F3868" t="s">
        <v>22</v>
      </c>
      <c r="G3868">
        <v>34</v>
      </c>
      <c r="H3868" s="12">
        <v>2894.37</v>
      </c>
      <c r="I3868">
        <v>1.835</v>
      </c>
      <c r="J3868" t="s">
        <v>2217</v>
      </c>
    </row>
    <row r="3869" spans="1:10" x14ac:dyDescent="0.25">
      <c r="A3869" t="s">
        <v>36</v>
      </c>
      <c r="B3869" t="s">
        <v>37</v>
      </c>
      <c r="C3869" t="s">
        <v>37</v>
      </c>
      <c r="D3869" s="15">
        <v>45545.677604166667</v>
      </c>
      <c r="E3869" s="13" t="s">
        <v>27</v>
      </c>
      <c r="F3869" t="s">
        <v>28</v>
      </c>
      <c r="G3869">
        <v>54</v>
      </c>
      <c r="H3869" s="12">
        <v>3827.29</v>
      </c>
      <c r="I3869">
        <v>2.33</v>
      </c>
      <c r="J3869" t="s">
        <v>2218</v>
      </c>
    </row>
    <row r="3870" spans="1:10" x14ac:dyDescent="0.25">
      <c r="A3870" t="s">
        <v>36</v>
      </c>
      <c r="B3870" t="s">
        <v>37</v>
      </c>
      <c r="C3870" t="s">
        <v>37</v>
      </c>
      <c r="D3870" s="15">
        <v>45545.677673611113</v>
      </c>
      <c r="E3870" s="13" t="s">
        <v>26</v>
      </c>
      <c r="F3870" t="s">
        <v>28</v>
      </c>
      <c r="G3870">
        <v>41</v>
      </c>
      <c r="H3870" s="12">
        <v>4783.51</v>
      </c>
      <c r="I3870">
        <v>5.5919999999999996</v>
      </c>
      <c r="J3870" t="s">
        <v>2219</v>
      </c>
    </row>
    <row r="3871" spans="1:10" x14ac:dyDescent="0.25">
      <c r="A3871" t="s">
        <v>36</v>
      </c>
      <c r="B3871" t="s">
        <v>37</v>
      </c>
      <c r="C3871" t="s">
        <v>37</v>
      </c>
      <c r="D3871" s="15">
        <v>45545.677743055552</v>
      </c>
      <c r="E3871" s="13" t="s">
        <v>35</v>
      </c>
      <c r="F3871" t="s">
        <v>33</v>
      </c>
      <c r="G3871">
        <v>1</v>
      </c>
      <c r="H3871" s="12">
        <v>1783833</v>
      </c>
      <c r="I3871">
        <v>3.698</v>
      </c>
      <c r="J3871" t="s">
        <v>2220</v>
      </c>
    </row>
    <row r="3872" spans="1:10" x14ac:dyDescent="0.25">
      <c r="A3872" t="s">
        <v>36</v>
      </c>
      <c r="B3872" t="s">
        <v>37</v>
      </c>
      <c r="C3872" t="s">
        <v>37</v>
      </c>
      <c r="D3872" s="15">
        <v>45545.677800925929</v>
      </c>
      <c r="E3872" s="13" t="s">
        <v>34</v>
      </c>
      <c r="F3872" t="s">
        <v>22</v>
      </c>
      <c r="G3872">
        <v>47</v>
      </c>
      <c r="H3872" s="12">
        <v>5405.12</v>
      </c>
      <c r="I3872">
        <v>3.4369999999999998</v>
      </c>
      <c r="J3872" t="s">
        <v>2221</v>
      </c>
    </row>
    <row r="3873" spans="1:10" x14ac:dyDescent="0.25">
      <c r="A3873" t="s">
        <v>36</v>
      </c>
      <c r="B3873" t="s">
        <v>37</v>
      </c>
      <c r="C3873" t="s">
        <v>37</v>
      </c>
      <c r="D3873" s="15">
        <v>45545.677847222221</v>
      </c>
      <c r="E3873" s="13" t="s">
        <v>34</v>
      </c>
      <c r="F3873" t="s">
        <v>25</v>
      </c>
      <c r="G3873">
        <v>46</v>
      </c>
      <c r="H3873" s="12">
        <v>5168.3500000000004</v>
      </c>
      <c r="I3873">
        <v>1.7689999999999999</v>
      </c>
      <c r="J3873" t="s">
        <v>2222</v>
      </c>
    </row>
    <row r="3874" spans="1:10" x14ac:dyDescent="0.25">
      <c r="A3874" t="s">
        <v>36</v>
      </c>
      <c r="B3874" t="s">
        <v>37</v>
      </c>
      <c r="C3874" t="s">
        <v>48</v>
      </c>
      <c r="D3874" s="15">
        <v>45545.684166666666</v>
      </c>
      <c r="E3874" s="13" t="s">
        <v>21</v>
      </c>
      <c r="F3874" t="s">
        <v>22</v>
      </c>
      <c r="G3874">
        <v>24</v>
      </c>
      <c r="H3874" s="12">
        <v>743.15</v>
      </c>
      <c r="I3874">
        <v>2.9020000000000001</v>
      </c>
      <c r="J3874" t="s">
        <v>2223</v>
      </c>
    </row>
    <row r="3875" spans="1:10" x14ac:dyDescent="0.25">
      <c r="A3875" t="s">
        <v>36</v>
      </c>
      <c r="B3875" t="s">
        <v>37</v>
      </c>
      <c r="C3875" t="s">
        <v>48</v>
      </c>
      <c r="D3875" s="15">
        <v>45545.684212962966</v>
      </c>
      <c r="E3875" s="13" t="s">
        <v>23</v>
      </c>
      <c r="F3875" t="s">
        <v>24</v>
      </c>
      <c r="G3875">
        <v>42</v>
      </c>
      <c r="H3875" s="12">
        <v>1161.21</v>
      </c>
      <c r="I3875">
        <v>2.9769999999999999</v>
      </c>
      <c r="J3875" t="s">
        <v>2224</v>
      </c>
    </row>
    <row r="3876" spans="1:10" x14ac:dyDescent="0.25">
      <c r="A3876" t="s">
        <v>36</v>
      </c>
      <c r="B3876" t="s">
        <v>37</v>
      </c>
      <c r="C3876" t="s">
        <v>48</v>
      </c>
      <c r="D3876" s="15">
        <v>45545.684259259258</v>
      </c>
      <c r="E3876" s="13" t="s">
        <v>23</v>
      </c>
      <c r="F3876" t="s">
        <v>25</v>
      </c>
      <c r="G3876">
        <v>38</v>
      </c>
      <c r="H3876" s="12">
        <v>921.84</v>
      </c>
      <c r="I3876">
        <v>2.073</v>
      </c>
      <c r="J3876" t="s">
        <v>2225</v>
      </c>
    </row>
    <row r="3877" spans="1:10" x14ac:dyDescent="0.25">
      <c r="A3877" t="s">
        <v>36</v>
      </c>
      <c r="B3877" t="s">
        <v>37</v>
      </c>
      <c r="C3877" t="s">
        <v>48</v>
      </c>
      <c r="D3877" s="15">
        <v>45545.684282407405</v>
      </c>
      <c r="E3877" s="13" t="s">
        <v>26</v>
      </c>
      <c r="F3877" t="s">
        <v>22</v>
      </c>
      <c r="G3877">
        <v>37</v>
      </c>
      <c r="H3877" s="12">
        <v>1628.42</v>
      </c>
      <c r="I3877">
        <v>6.27</v>
      </c>
      <c r="J3877" t="s">
        <v>2226</v>
      </c>
    </row>
    <row r="3878" spans="1:10" x14ac:dyDescent="0.25">
      <c r="A3878" t="s">
        <v>36</v>
      </c>
      <c r="B3878" t="s">
        <v>37</v>
      </c>
      <c r="C3878" t="s">
        <v>48</v>
      </c>
      <c r="D3878" s="15">
        <v>45545.684374999997</v>
      </c>
      <c r="E3878" s="13" t="s">
        <v>27</v>
      </c>
      <c r="F3878" t="s">
        <v>22</v>
      </c>
      <c r="G3878">
        <v>33</v>
      </c>
      <c r="H3878" s="12">
        <v>911.58</v>
      </c>
      <c r="I3878">
        <v>2.7810000000000001</v>
      </c>
      <c r="J3878" t="s">
        <v>2227</v>
      </c>
    </row>
    <row r="3879" spans="1:10" x14ac:dyDescent="0.25">
      <c r="A3879" t="s">
        <v>36</v>
      </c>
      <c r="B3879" t="s">
        <v>37</v>
      </c>
      <c r="C3879" t="s">
        <v>48</v>
      </c>
      <c r="D3879" s="15">
        <v>45545.68445601852</v>
      </c>
      <c r="E3879" s="13" t="s">
        <v>27</v>
      </c>
      <c r="F3879" t="s">
        <v>28</v>
      </c>
      <c r="G3879">
        <v>51</v>
      </c>
      <c r="H3879" s="12">
        <v>937.75</v>
      </c>
      <c r="I3879">
        <v>2.3879999999999999</v>
      </c>
      <c r="J3879" t="s">
        <v>2228</v>
      </c>
    </row>
    <row r="3880" spans="1:10" x14ac:dyDescent="0.25">
      <c r="A3880" t="s">
        <v>36</v>
      </c>
      <c r="B3880" t="s">
        <v>37</v>
      </c>
      <c r="C3880" t="s">
        <v>48</v>
      </c>
      <c r="D3880" s="15">
        <v>45545.684537037036</v>
      </c>
      <c r="E3880" s="13" t="s">
        <v>26</v>
      </c>
      <c r="F3880" t="s">
        <v>28</v>
      </c>
      <c r="G3880">
        <v>41</v>
      </c>
      <c r="H3880" s="12">
        <v>1391.99</v>
      </c>
      <c r="I3880">
        <v>5.1429999999999998</v>
      </c>
      <c r="J3880" t="s">
        <v>2229</v>
      </c>
    </row>
    <row r="3881" spans="1:10" x14ac:dyDescent="0.25">
      <c r="A3881" t="s">
        <v>36</v>
      </c>
      <c r="B3881" t="s">
        <v>37</v>
      </c>
      <c r="C3881" t="s">
        <v>48</v>
      </c>
      <c r="D3881" s="15">
        <v>45545.684606481482</v>
      </c>
      <c r="E3881" s="13" t="s">
        <v>35</v>
      </c>
      <c r="F3881" t="s">
        <v>33</v>
      </c>
      <c r="G3881">
        <v>1</v>
      </c>
      <c r="H3881" s="12">
        <v>1779983</v>
      </c>
      <c r="I3881">
        <v>2.8969999999999998</v>
      </c>
      <c r="J3881" t="s">
        <v>2230</v>
      </c>
    </row>
    <row r="3882" spans="1:10" x14ac:dyDescent="0.25">
      <c r="A3882" t="s">
        <v>36</v>
      </c>
      <c r="B3882" t="s">
        <v>37</v>
      </c>
      <c r="C3882" t="s">
        <v>48</v>
      </c>
      <c r="D3882" s="15">
        <v>45545.684641203705</v>
      </c>
      <c r="E3882" s="13" t="s">
        <v>34</v>
      </c>
      <c r="F3882" t="s">
        <v>22</v>
      </c>
      <c r="G3882">
        <v>47</v>
      </c>
      <c r="H3882" s="12">
        <v>1750.53</v>
      </c>
      <c r="I3882">
        <v>2.8029999999999999</v>
      </c>
      <c r="J3882" t="s">
        <v>2231</v>
      </c>
    </row>
    <row r="3883" spans="1:10" x14ac:dyDescent="0.25">
      <c r="A3883" t="s">
        <v>36</v>
      </c>
      <c r="B3883" t="s">
        <v>37</v>
      </c>
      <c r="C3883" t="s">
        <v>48</v>
      </c>
      <c r="D3883" s="15">
        <v>45545.684687499997</v>
      </c>
      <c r="E3883" s="13" t="s">
        <v>34</v>
      </c>
      <c r="F3883" t="s">
        <v>25</v>
      </c>
      <c r="G3883">
        <v>47</v>
      </c>
      <c r="H3883" s="12">
        <v>1515.47</v>
      </c>
      <c r="I3883">
        <v>1.8340000000000001</v>
      </c>
      <c r="J3883" t="s">
        <v>2232</v>
      </c>
    </row>
    <row r="3884" spans="1:10" x14ac:dyDescent="0.25">
      <c r="A3884" t="s">
        <v>36</v>
      </c>
      <c r="B3884" t="s">
        <v>37</v>
      </c>
      <c r="C3884" t="s">
        <v>37</v>
      </c>
      <c r="D3884" s="15">
        <v>45545.718969907408</v>
      </c>
      <c r="E3884" s="13" t="s">
        <v>21</v>
      </c>
      <c r="F3884" t="s">
        <v>22</v>
      </c>
      <c r="G3884">
        <v>25</v>
      </c>
      <c r="H3884" s="12">
        <v>1682.94</v>
      </c>
      <c r="I3884">
        <v>4.53</v>
      </c>
      <c r="J3884" t="s">
        <v>2233</v>
      </c>
    </row>
    <row r="3885" spans="1:10" x14ac:dyDescent="0.25">
      <c r="A3885" t="s">
        <v>36</v>
      </c>
      <c r="B3885" t="s">
        <v>37</v>
      </c>
      <c r="C3885" t="s">
        <v>37</v>
      </c>
      <c r="D3885" s="15">
        <v>45545.719039351854</v>
      </c>
      <c r="E3885" s="13" t="s">
        <v>23</v>
      </c>
      <c r="F3885" t="s">
        <v>24</v>
      </c>
      <c r="G3885">
        <v>41</v>
      </c>
      <c r="H3885" s="12">
        <v>3799.84</v>
      </c>
      <c r="I3885">
        <v>3.2210000000000001</v>
      </c>
      <c r="J3885" t="s">
        <v>2234</v>
      </c>
    </row>
    <row r="3886" spans="1:10" x14ac:dyDescent="0.25">
      <c r="A3886" t="s">
        <v>36</v>
      </c>
      <c r="B3886" t="s">
        <v>37</v>
      </c>
      <c r="C3886" t="s">
        <v>37</v>
      </c>
      <c r="D3886" s="15">
        <v>45545.719085648147</v>
      </c>
      <c r="E3886" s="13" t="s">
        <v>23</v>
      </c>
      <c r="F3886" t="s">
        <v>25</v>
      </c>
      <c r="G3886">
        <v>40</v>
      </c>
      <c r="H3886" s="12">
        <v>3563.5</v>
      </c>
      <c r="I3886">
        <v>1.913</v>
      </c>
      <c r="J3886" t="s">
        <v>2235</v>
      </c>
    </row>
    <row r="3887" spans="1:10" x14ac:dyDescent="0.25">
      <c r="A3887" t="s">
        <v>36</v>
      </c>
      <c r="B3887" t="s">
        <v>37</v>
      </c>
      <c r="C3887" t="s">
        <v>37</v>
      </c>
      <c r="D3887" s="15">
        <v>45545.719108796293</v>
      </c>
      <c r="E3887" s="13" t="s">
        <v>26</v>
      </c>
      <c r="F3887" t="s">
        <v>22</v>
      </c>
      <c r="G3887">
        <v>35</v>
      </c>
      <c r="H3887" s="12">
        <v>4775.0600000000004</v>
      </c>
      <c r="I3887">
        <v>5.5380000000000003</v>
      </c>
      <c r="J3887" t="s">
        <v>2236</v>
      </c>
    </row>
    <row r="3888" spans="1:10" x14ac:dyDescent="0.25">
      <c r="A3888" t="s">
        <v>36</v>
      </c>
      <c r="B3888" t="s">
        <v>37</v>
      </c>
      <c r="C3888" t="s">
        <v>37</v>
      </c>
      <c r="D3888" s="15">
        <v>45545.719178240739</v>
      </c>
      <c r="E3888" s="13" t="s">
        <v>27</v>
      </c>
      <c r="F3888" t="s">
        <v>22</v>
      </c>
      <c r="G3888">
        <v>34</v>
      </c>
      <c r="H3888" s="12">
        <v>2894.37</v>
      </c>
      <c r="I3888">
        <v>1.9159999999999999</v>
      </c>
      <c r="J3888" t="s">
        <v>2237</v>
      </c>
    </row>
    <row r="3889" spans="1:10" x14ac:dyDescent="0.25">
      <c r="A3889" t="s">
        <v>36</v>
      </c>
      <c r="B3889" t="s">
        <v>37</v>
      </c>
      <c r="C3889" t="s">
        <v>37</v>
      </c>
      <c r="D3889" s="15">
        <v>45545.719247685185</v>
      </c>
      <c r="E3889" s="13" t="s">
        <v>27</v>
      </c>
      <c r="F3889" t="s">
        <v>28</v>
      </c>
      <c r="G3889">
        <v>54</v>
      </c>
      <c r="H3889" s="12">
        <v>3827.29</v>
      </c>
      <c r="I3889">
        <v>2.2890000000000001</v>
      </c>
      <c r="J3889" t="s">
        <v>2238</v>
      </c>
    </row>
    <row r="3890" spans="1:10" x14ac:dyDescent="0.25">
      <c r="A3890" t="s">
        <v>36</v>
      </c>
      <c r="B3890" t="s">
        <v>37</v>
      </c>
      <c r="C3890" t="s">
        <v>37</v>
      </c>
      <c r="D3890" s="15">
        <v>45545.719328703701</v>
      </c>
      <c r="E3890" s="13" t="s">
        <v>26</v>
      </c>
      <c r="F3890" t="s">
        <v>28</v>
      </c>
      <c r="G3890">
        <v>41</v>
      </c>
      <c r="H3890" s="12">
        <v>4783.51</v>
      </c>
      <c r="I3890">
        <v>5.6180000000000003</v>
      </c>
      <c r="J3890" t="s">
        <v>2239</v>
      </c>
    </row>
    <row r="3891" spans="1:10" x14ac:dyDescent="0.25">
      <c r="A3891" t="s">
        <v>36</v>
      </c>
      <c r="B3891" t="s">
        <v>37</v>
      </c>
      <c r="C3891" t="s">
        <v>37</v>
      </c>
      <c r="D3891" s="15">
        <v>45545.719398148147</v>
      </c>
      <c r="E3891" s="13" t="s">
        <v>35</v>
      </c>
      <c r="F3891" t="s">
        <v>33</v>
      </c>
      <c r="G3891">
        <v>1</v>
      </c>
      <c r="H3891" s="12">
        <v>1784326</v>
      </c>
      <c r="I3891">
        <v>2.702</v>
      </c>
      <c r="J3891" t="s">
        <v>2240</v>
      </c>
    </row>
    <row r="3892" spans="1:10" x14ac:dyDescent="0.25">
      <c r="A3892" t="s">
        <v>36</v>
      </c>
      <c r="B3892" t="s">
        <v>37</v>
      </c>
      <c r="C3892" t="s">
        <v>37</v>
      </c>
      <c r="D3892" s="15">
        <v>45545.71943287037</v>
      </c>
      <c r="E3892" s="13" t="s">
        <v>34</v>
      </c>
      <c r="F3892" t="s">
        <v>22</v>
      </c>
      <c r="G3892">
        <v>47</v>
      </c>
      <c r="H3892" s="12">
        <v>5405.12</v>
      </c>
      <c r="I3892">
        <v>3.2789999999999999</v>
      </c>
      <c r="J3892" t="s">
        <v>2241</v>
      </c>
    </row>
    <row r="3893" spans="1:10" x14ac:dyDescent="0.25">
      <c r="A3893" t="s">
        <v>36</v>
      </c>
      <c r="B3893" t="s">
        <v>37</v>
      </c>
      <c r="C3893" t="s">
        <v>37</v>
      </c>
      <c r="D3893" s="15">
        <v>45545.71947916667</v>
      </c>
      <c r="E3893" s="13" t="s">
        <v>34</v>
      </c>
      <c r="F3893" t="s">
        <v>25</v>
      </c>
      <c r="G3893">
        <v>46</v>
      </c>
      <c r="H3893" s="12">
        <v>5168.3500000000004</v>
      </c>
      <c r="I3893">
        <v>4.3520000000000003</v>
      </c>
      <c r="J3893" t="s">
        <v>2242</v>
      </c>
    </row>
    <row r="3894" spans="1:10" x14ac:dyDescent="0.25">
      <c r="A3894" t="s">
        <v>36</v>
      </c>
      <c r="B3894" t="s">
        <v>37</v>
      </c>
      <c r="C3894" t="s">
        <v>48</v>
      </c>
      <c r="D3894" s="15">
        <v>45545.72583333333</v>
      </c>
      <c r="E3894" s="13" t="s">
        <v>21</v>
      </c>
      <c r="F3894" t="s">
        <v>22</v>
      </c>
      <c r="G3894">
        <v>26</v>
      </c>
      <c r="H3894" s="12">
        <v>745.47</v>
      </c>
      <c r="I3894">
        <v>3.1970000000000001</v>
      </c>
      <c r="J3894" t="s">
        <v>2243</v>
      </c>
    </row>
    <row r="3895" spans="1:10" x14ac:dyDescent="0.25">
      <c r="A3895" t="s">
        <v>36</v>
      </c>
      <c r="B3895" t="s">
        <v>37</v>
      </c>
      <c r="C3895" t="s">
        <v>48</v>
      </c>
      <c r="D3895" s="15">
        <v>45545.725891203707</v>
      </c>
      <c r="E3895" s="13" t="s">
        <v>23</v>
      </c>
      <c r="F3895" t="s">
        <v>24</v>
      </c>
      <c r="G3895">
        <v>40</v>
      </c>
      <c r="H3895" s="12">
        <v>1158.8399999999999</v>
      </c>
      <c r="I3895">
        <v>3.407</v>
      </c>
      <c r="J3895" t="s">
        <v>2244</v>
      </c>
    </row>
    <row r="3896" spans="1:10" x14ac:dyDescent="0.25">
      <c r="A3896" t="s">
        <v>36</v>
      </c>
      <c r="B3896" t="s">
        <v>37</v>
      </c>
      <c r="C3896" t="s">
        <v>48</v>
      </c>
      <c r="D3896" s="15">
        <v>45545.725937499999</v>
      </c>
      <c r="E3896" s="13" t="s">
        <v>23</v>
      </c>
      <c r="F3896" t="s">
        <v>25</v>
      </c>
      <c r="G3896">
        <v>38</v>
      </c>
      <c r="H3896" s="12">
        <v>921.79</v>
      </c>
      <c r="I3896">
        <v>2.3220000000000001</v>
      </c>
      <c r="J3896" t="s">
        <v>2245</v>
      </c>
    </row>
    <row r="3897" spans="1:10" x14ac:dyDescent="0.25">
      <c r="A3897" t="s">
        <v>36</v>
      </c>
      <c r="B3897" t="s">
        <v>37</v>
      </c>
      <c r="C3897" t="s">
        <v>48</v>
      </c>
      <c r="D3897" s="15">
        <v>45545.725972222222</v>
      </c>
      <c r="E3897" s="13" t="s">
        <v>26</v>
      </c>
      <c r="F3897" t="s">
        <v>22</v>
      </c>
      <c r="G3897">
        <v>37</v>
      </c>
      <c r="H3897" s="12">
        <v>1628.37</v>
      </c>
      <c r="I3897">
        <v>6.2050000000000001</v>
      </c>
      <c r="J3897" t="s">
        <v>2246</v>
      </c>
    </row>
    <row r="3898" spans="1:10" x14ac:dyDescent="0.25">
      <c r="A3898" t="s">
        <v>36</v>
      </c>
      <c r="B3898" t="s">
        <v>37</v>
      </c>
      <c r="C3898" t="s">
        <v>48</v>
      </c>
      <c r="D3898" s="15">
        <v>45545.726053240738</v>
      </c>
      <c r="E3898" s="13" t="s">
        <v>27</v>
      </c>
      <c r="F3898" t="s">
        <v>22</v>
      </c>
      <c r="G3898">
        <v>31</v>
      </c>
      <c r="H3898" s="12">
        <v>674.27</v>
      </c>
      <c r="I3898">
        <v>2.1389999999999998</v>
      </c>
      <c r="J3898" t="s">
        <v>2247</v>
      </c>
    </row>
    <row r="3899" spans="1:10" x14ac:dyDescent="0.25">
      <c r="A3899" t="s">
        <v>36</v>
      </c>
      <c r="B3899" t="s">
        <v>37</v>
      </c>
      <c r="C3899" t="s">
        <v>48</v>
      </c>
      <c r="D3899" s="15">
        <v>45545.726134259261</v>
      </c>
      <c r="E3899" s="13" t="s">
        <v>27</v>
      </c>
      <c r="F3899" t="s">
        <v>28</v>
      </c>
      <c r="G3899">
        <v>53</v>
      </c>
      <c r="H3899" s="12">
        <v>1174.58</v>
      </c>
      <c r="I3899">
        <v>2.7629999999999999</v>
      </c>
      <c r="J3899" t="s">
        <v>2248</v>
      </c>
    </row>
    <row r="3900" spans="1:10" x14ac:dyDescent="0.25">
      <c r="A3900" t="s">
        <v>36</v>
      </c>
      <c r="B3900" t="s">
        <v>37</v>
      </c>
      <c r="C3900" t="s">
        <v>48</v>
      </c>
      <c r="D3900" s="15">
        <v>45545.726215277777</v>
      </c>
      <c r="E3900" s="13" t="s">
        <v>26</v>
      </c>
      <c r="F3900" t="s">
        <v>28</v>
      </c>
      <c r="G3900">
        <v>41</v>
      </c>
      <c r="H3900" s="12">
        <v>1391.95</v>
      </c>
      <c r="I3900">
        <v>4.7939999999999996</v>
      </c>
      <c r="J3900" t="s">
        <v>2249</v>
      </c>
    </row>
    <row r="3901" spans="1:10" x14ac:dyDescent="0.25">
      <c r="A3901" t="s">
        <v>36</v>
      </c>
      <c r="B3901" t="s">
        <v>37</v>
      </c>
      <c r="C3901" t="s">
        <v>48</v>
      </c>
      <c r="D3901" s="15">
        <v>45545.726273148146</v>
      </c>
      <c r="E3901" s="13" t="s">
        <v>35</v>
      </c>
      <c r="F3901" t="s">
        <v>33</v>
      </c>
      <c r="G3901">
        <v>1</v>
      </c>
      <c r="H3901" s="12">
        <v>1780536</v>
      </c>
      <c r="I3901">
        <v>2.6</v>
      </c>
      <c r="J3901" t="s">
        <v>2250</v>
      </c>
    </row>
    <row r="3902" spans="1:10" x14ac:dyDescent="0.25">
      <c r="A3902" t="s">
        <v>36</v>
      </c>
      <c r="B3902" t="s">
        <v>37</v>
      </c>
      <c r="C3902" t="s">
        <v>48</v>
      </c>
      <c r="D3902" s="15">
        <v>45545.726307870369</v>
      </c>
      <c r="E3902" s="13" t="s">
        <v>34</v>
      </c>
      <c r="F3902" t="s">
        <v>22</v>
      </c>
      <c r="G3902">
        <v>48</v>
      </c>
      <c r="H3902" s="12">
        <v>1751.72</v>
      </c>
      <c r="I3902">
        <v>3.9990000000000001</v>
      </c>
      <c r="J3902" t="s">
        <v>2251</v>
      </c>
    </row>
    <row r="3903" spans="1:10" x14ac:dyDescent="0.25">
      <c r="A3903" t="s">
        <v>36</v>
      </c>
      <c r="B3903" t="s">
        <v>37</v>
      </c>
      <c r="C3903" t="s">
        <v>48</v>
      </c>
      <c r="D3903" s="15">
        <v>45545.726365740738</v>
      </c>
      <c r="E3903" s="13" t="s">
        <v>34</v>
      </c>
      <c r="F3903" t="s">
        <v>25</v>
      </c>
      <c r="G3903">
        <v>46</v>
      </c>
      <c r="H3903" s="12">
        <v>1514.17</v>
      </c>
      <c r="I3903">
        <v>2.15</v>
      </c>
      <c r="J3903" t="s">
        <v>2252</v>
      </c>
    </row>
    <row r="3904" spans="1:10" x14ac:dyDescent="0.25">
      <c r="A3904" t="s">
        <v>36</v>
      </c>
      <c r="B3904" t="s">
        <v>37</v>
      </c>
      <c r="C3904" t="s">
        <v>37</v>
      </c>
      <c r="D3904" s="15">
        <v>45545.760671296295</v>
      </c>
      <c r="E3904" s="13" t="s">
        <v>21</v>
      </c>
      <c r="F3904" t="s">
        <v>22</v>
      </c>
      <c r="G3904">
        <v>25</v>
      </c>
      <c r="H3904" s="12">
        <v>1682.94</v>
      </c>
      <c r="I3904">
        <v>4.242</v>
      </c>
      <c r="J3904" t="s">
        <v>2253</v>
      </c>
    </row>
    <row r="3905" spans="1:10" x14ac:dyDescent="0.25">
      <c r="A3905" t="s">
        <v>36</v>
      </c>
      <c r="B3905" t="s">
        <v>37</v>
      </c>
      <c r="C3905" t="s">
        <v>37</v>
      </c>
      <c r="D3905" s="15">
        <v>45545.760740740741</v>
      </c>
      <c r="E3905" s="13" t="s">
        <v>23</v>
      </c>
      <c r="F3905" t="s">
        <v>24</v>
      </c>
      <c r="G3905">
        <v>41</v>
      </c>
      <c r="H3905" s="12">
        <v>3799.84</v>
      </c>
      <c r="I3905">
        <v>3.246</v>
      </c>
      <c r="J3905" t="s">
        <v>2254</v>
      </c>
    </row>
    <row r="3906" spans="1:10" x14ac:dyDescent="0.25">
      <c r="A3906" t="s">
        <v>36</v>
      </c>
      <c r="B3906" t="s">
        <v>37</v>
      </c>
      <c r="C3906" t="s">
        <v>37</v>
      </c>
      <c r="D3906" s="15">
        <v>45545.760775462964</v>
      </c>
      <c r="E3906" s="13" t="s">
        <v>23</v>
      </c>
      <c r="F3906" t="s">
        <v>25</v>
      </c>
      <c r="G3906">
        <v>40</v>
      </c>
      <c r="H3906" s="12">
        <v>3563.5</v>
      </c>
      <c r="I3906">
        <v>2.2149999999999999</v>
      </c>
      <c r="J3906" t="s">
        <v>2255</v>
      </c>
    </row>
    <row r="3907" spans="1:10" x14ac:dyDescent="0.25">
      <c r="A3907" t="s">
        <v>36</v>
      </c>
      <c r="B3907" t="s">
        <v>37</v>
      </c>
      <c r="C3907" t="s">
        <v>37</v>
      </c>
      <c r="D3907" s="15">
        <v>45545.760810185187</v>
      </c>
      <c r="E3907" s="13" t="s">
        <v>26</v>
      </c>
      <c r="F3907" t="s">
        <v>22</v>
      </c>
      <c r="G3907">
        <v>36</v>
      </c>
      <c r="H3907" s="12">
        <v>5011.7</v>
      </c>
      <c r="I3907">
        <v>6.9550000000000001</v>
      </c>
      <c r="J3907" t="s">
        <v>2256</v>
      </c>
    </row>
    <row r="3908" spans="1:10" x14ac:dyDescent="0.25">
      <c r="A3908" t="s">
        <v>36</v>
      </c>
      <c r="B3908" t="s">
        <v>37</v>
      </c>
      <c r="C3908" t="s">
        <v>37</v>
      </c>
      <c r="D3908" s="15">
        <v>45545.76090277778</v>
      </c>
      <c r="E3908" s="13" t="s">
        <v>27</v>
      </c>
      <c r="F3908" t="s">
        <v>22</v>
      </c>
      <c r="G3908">
        <v>34</v>
      </c>
      <c r="H3908" s="12">
        <v>2894.37</v>
      </c>
      <c r="I3908">
        <v>2.8079999999999998</v>
      </c>
      <c r="J3908" t="s">
        <v>2257</v>
      </c>
    </row>
    <row r="3909" spans="1:10" x14ac:dyDescent="0.25">
      <c r="A3909" t="s">
        <v>36</v>
      </c>
      <c r="B3909" t="s">
        <v>37</v>
      </c>
      <c r="C3909" t="s">
        <v>37</v>
      </c>
      <c r="D3909" s="15">
        <v>45545.760995370372</v>
      </c>
      <c r="E3909" s="13" t="s">
        <v>27</v>
      </c>
      <c r="F3909" t="s">
        <v>28</v>
      </c>
      <c r="G3909">
        <v>53</v>
      </c>
      <c r="H3909" s="12">
        <v>3590.64</v>
      </c>
      <c r="I3909">
        <v>2.524</v>
      </c>
      <c r="J3909" t="s">
        <v>2258</v>
      </c>
    </row>
    <row r="3910" spans="1:10" x14ac:dyDescent="0.25">
      <c r="A3910" t="s">
        <v>36</v>
      </c>
      <c r="B3910" t="s">
        <v>37</v>
      </c>
      <c r="C3910" t="s">
        <v>37</v>
      </c>
      <c r="D3910" s="15">
        <v>45545.761087962965</v>
      </c>
      <c r="E3910" s="13" t="s">
        <v>26</v>
      </c>
      <c r="F3910" t="s">
        <v>28</v>
      </c>
      <c r="G3910">
        <v>41</v>
      </c>
      <c r="H3910" s="12">
        <v>4783.51</v>
      </c>
      <c r="I3910">
        <v>5.7460000000000004</v>
      </c>
      <c r="J3910" t="s">
        <v>2259</v>
      </c>
    </row>
    <row r="3911" spans="1:10" x14ac:dyDescent="0.25">
      <c r="A3911" t="s">
        <v>36</v>
      </c>
      <c r="B3911" t="s">
        <v>37</v>
      </c>
      <c r="C3911" t="s">
        <v>37</v>
      </c>
      <c r="D3911" s="15">
        <v>45545.761157407411</v>
      </c>
      <c r="E3911" s="13" t="s">
        <v>35</v>
      </c>
      <c r="F3911" t="s">
        <v>33</v>
      </c>
      <c r="G3911">
        <v>1</v>
      </c>
      <c r="H3911" s="12">
        <v>1784819</v>
      </c>
      <c r="I3911">
        <v>2.3079999999999998</v>
      </c>
      <c r="J3911" t="s">
        <v>2260</v>
      </c>
    </row>
    <row r="3912" spans="1:10" x14ac:dyDescent="0.25">
      <c r="A3912" t="s">
        <v>36</v>
      </c>
      <c r="B3912" t="s">
        <v>37</v>
      </c>
      <c r="C3912" t="s">
        <v>37</v>
      </c>
      <c r="D3912" s="15">
        <v>45545.761192129627</v>
      </c>
      <c r="E3912" s="13" t="s">
        <v>34</v>
      </c>
      <c r="F3912" t="s">
        <v>22</v>
      </c>
      <c r="G3912">
        <v>47</v>
      </c>
      <c r="H3912" s="12">
        <v>5405.12</v>
      </c>
      <c r="I3912">
        <v>3.339</v>
      </c>
      <c r="J3912" t="s">
        <v>2261</v>
      </c>
    </row>
    <row r="3913" spans="1:10" x14ac:dyDescent="0.25">
      <c r="A3913" t="s">
        <v>36</v>
      </c>
      <c r="B3913" t="s">
        <v>37</v>
      </c>
      <c r="C3913" t="s">
        <v>37</v>
      </c>
      <c r="D3913" s="15">
        <v>45545.761238425926</v>
      </c>
      <c r="E3913" s="13" t="s">
        <v>34</v>
      </c>
      <c r="F3913" t="s">
        <v>25</v>
      </c>
      <c r="G3913">
        <v>46</v>
      </c>
      <c r="H3913" s="12">
        <v>5168.3500000000004</v>
      </c>
      <c r="I3913">
        <v>1.887</v>
      </c>
      <c r="J3913" t="s">
        <v>2262</v>
      </c>
    </row>
    <row r="3914" spans="1:10" x14ac:dyDescent="0.25">
      <c r="A3914" t="s">
        <v>36</v>
      </c>
      <c r="B3914" t="s">
        <v>37</v>
      </c>
      <c r="C3914" t="s">
        <v>48</v>
      </c>
      <c r="D3914" s="15">
        <v>45545.76767361111</v>
      </c>
      <c r="E3914" s="13" t="s">
        <v>21</v>
      </c>
      <c r="F3914" t="s">
        <v>22</v>
      </c>
      <c r="G3914">
        <v>26</v>
      </c>
      <c r="H3914" s="12">
        <v>745.48</v>
      </c>
      <c r="I3914">
        <v>3.1850000000000001</v>
      </c>
      <c r="J3914" t="s">
        <v>2263</v>
      </c>
    </row>
    <row r="3915" spans="1:10" x14ac:dyDescent="0.25">
      <c r="A3915" t="s">
        <v>36</v>
      </c>
      <c r="B3915" t="s">
        <v>37</v>
      </c>
      <c r="C3915" t="s">
        <v>48</v>
      </c>
      <c r="D3915" s="15">
        <v>45545.76771990741</v>
      </c>
      <c r="E3915" s="13" t="s">
        <v>23</v>
      </c>
      <c r="F3915" t="s">
        <v>24</v>
      </c>
      <c r="G3915">
        <v>40</v>
      </c>
      <c r="H3915" s="12">
        <v>1158.83</v>
      </c>
      <c r="I3915">
        <v>2.9590000000000001</v>
      </c>
      <c r="J3915" t="s">
        <v>2264</v>
      </c>
    </row>
    <row r="3916" spans="1:10" x14ac:dyDescent="0.25">
      <c r="A3916" t="s">
        <v>36</v>
      </c>
      <c r="B3916" t="s">
        <v>37</v>
      </c>
      <c r="C3916" t="s">
        <v>48</v>
      </c>
      <c r="D3916" s="15">
        <v>45545.767766203702</v>
      </c>
      <c r="E3916" s="13" t="s">
        <v>23</v>
      </c>
      <c r="F3916" t="s">
        <v>25</v>
      </c>
      <c r="G3916">
        <v>38</v>
      </c>
      <c r="H3916" s="12">
        <v>921.79</v>
      </c>
      <c r="I3916">
        <v>2.1179999999999999</v>
      </c>
      <c r="J3916" t="s">
        <v>2265</v>
      </c>
    </row>
    <row r="3917" spans="1:10" x14ac:dyDescent="0.25">
      <c r="A3917" t="s">
        <v>36</v>
      </c>
      <c r="B3917" t="s">
        <v>37</v>
      </c>
      <c r="C3917" t="s">
        <v>48</v>
      </c>
      <c r="D3917" s="15">
        <v>45545.767789351848</v>
      </c>
      <c r="E3917" s="13" t="s">
        <v>26</v>
      </c>
      <c r="F3917" t="s">
        <v>22</v>
      </c>
      <c r="G3917">
        <v>37</v>
      </c>
      <c r="H3917" s="12">
        <v>1628.37</v>
      </c>
      <c r="I3917">
        <v>5.7750000000000004</v>
      </c>
      <c r="J3917" t="s">
        <v>2266</v>
      </c>
    </row>
    <row r="3918" spans="1:10" x14ac:dyDescent="0.25">
      <c r="A3918" t="s">
        <v>36</v>
      </c>
      <c r="B3918" t="s">
        <v>37</v>
      </c>
      <c r="C3918" t="s">
        <v>48</v>
      </c>
      <c r="D3918" s="15">
        <v>45545.767870370371</v>
      </c>
      <c r="E3918" s="13" t="s">
        <v>27</v>
      </c>
      <c r="F3918" t="s">
        <v>22</v>
      </c>
      <c r="G3918">
        <v>31</v>
      </c>
      <c r="H3918" s="12">
        <v>674.28</v>
      </c>
      <c r="I3918">
        <v>2.2069999999999999</v>
      </c>
      <c r="J3918" t="s">
        <v>2267</v>
      </c>
    </row>
    <row r="3919" spans="1:10" x14ac:dyDescent="0.25">
      <c r="A3919" t="s">
        <v>36</v>
      </c>
      <c r="B3919" t="s">
        <v>37</v>
      </c>
      <c r="C3919" t="s">
        <v>48</v>
      </c>
      <c r="D3919" s="15">
        <v>45545.767951388887</v>
      </c>
      <c r="E3919" s="13" t="s">
        <v>27</v>
      </c>
      <c r="F3919" t="s">
        <v>28</v>
      </c>
      <c r="G3919">
        <v>53</v>
      </c>
      <c r="H3919" s="12">
        <v>1174.58</v>
      </c>
      <c r="I3919">
        <v>2.6509999999999998</v>
      </c>
      <c r="J3919" t="s">
        <v>2268</v>
      </c>
    </row>
    <row r="3920" spans="1:10" x14ac:dyDescent="0.25">
      <c r="A3920" t="s">
        <v>36</v>
      </c>
      <c r="B3920" t="s">
        <v>37</v>
      </c>
      <c r="C3920" t="s">
        <v>48</v>
      </c>
      <c r="D3920" s="15">
        <v>45545.76803240741</v>
      </c>
      <c r="E3920" s="13" t="s">
        <v>26</v>
      </c>
      <c r="F3920" t="s">
        <v>28</v>
      </c>
      <c r="G3920">
        <v>41</v>
      </c>
      <c r="H3920" s="12">
        <v>1391.95</v>
      </c>
      <c r="I3920">
        <v>5.782</v>
      </c>
      <c r="J3920" t="s">
        <v>2269</v>
      </c>
    </row>
    <row r="3921" spans="1:10" x14ac:dyDescent="0.25">
      <c r="A3921" t="s">
        <v>36</v>
      </c>
      <c r="B3921" t="s">
        <v>37</v>
      </c>
      <c r="C3921" t="s">
        <v>48</v>
      </c>
      <c r="D3921" s="15">
        <v>45545.768113425926</v>
      </c>
      <c r="E3921" s="13" t="s">
        <v>35</v>
      </c>
      <c r="F3921" t="s">
        <v>33</v>
      </c>
      <c r="G3921">
        <v>1</v>
      </c>
      <c r="H3921" s="12">
        <v>1781089</v>
      </c>
      <c r="I3921">
        <v>4.0869999999999997</v>
      </c>
      <c r="J3921" t="s">
        <v>2270</v>
      </c>
    </row>
    <row r="3922" spans="1:10" x14ac:dyDescent="0.25">
      <c r="A3922" t="s">
        <v>36</v>
      </c>
      <c r="B3922" t="s">
        <v>37</v>
      </c>
      <c r="C3922" t="s">
        <v>48</v>
      </c>
      <c r="D3922" s="15">
        <v>45545.768159722225</v>
      </c>
      <c r="E3922" s="13" t="s">
        <v>34</v>
      </c>
      <c r="F3922" t="s">
        <v>22</v>
      </c>
      <c r="G3922">
        <v>48</v>
      </c>
      <c r="H3922" s="12">
        <v>1751.72</v>
      </c>
      <c r="I3922">
        <v>3.4420000000000002</v>
      </c>
      <c r="J3922" t="s">
        <v>2271</v>
      </c>
    </row>
    <row r="3923" spans="1:10" x14ac:dyDescent="0.25">
      <c r="A3923" t="s">
        <v>36</v>
      </c>
      <c r="B3923" t="s">
        <v>37</v>
      </c>
      <c r="C3923" t="s">
        <v>48</v>
      </c>
      <c r="D3923" s="15">
        <v>45545.768206018518</v>
      </c>
      <c r="E3923" s="13" t="s">
        <v>34</v>
      </c>
      <c r="F3923" t="s">
        <v>25</v>
      </c>
      <c r="G3923">
        <v>46</v>
      </c>
      <c r="H3923" s="12">
        <v>1514.18</v>
      </c>
      <c r="I3923">
        <v>1.9530000000000001</v>
      </c>
      <c r="J3923" t="s">
        <v>2272</v>
      </c>
    </row>
    <row r="3924" spans="1:10" x14ac:dyDescent="0.25">
      <c r="A3924" t="s">
        <v>36</v>
      </c>
      <c r="B3924" t="s">
        <v>37</v>
      </c>
      <c r="C3924" t="s">
        <v>37</v>
      </c>
      <c r="D3924" s="15">
        <v>45545.802303240744</v>
      </c>
      <c r="E3924" s="13" t="s">
        <v>21</v>
      </c>
      <c r="F3924" t="s">
        <v>22</v>
      </c>
      <c r="G3924">
        <v>25</v>
      </c>
      <c r="H3924" s="12">
        <v>1682.94</v>
      </c>
      <c r="I3924">
        <v>4.84</v>
      </c>
      <c r="J3924" t="s">
        <v>2273</v>
      </c>
    </row>
    <row r="3925" spans="1:10" x14ac:dyDescent="0.25">
      <c r="A3925" t="s">
        <v>36</v>
      </c>
      <c r="B3925" t="s">
        <v>37</v>
      </c>
      <c r="C3925" t="s">
        <v>37</v>
      </c>
      <c r="D3925" s="15">
        <v>45545.802372685182</v>
      </c>
      <c r="E3925" s="13" t="s">
        <v>23</v>
      </c>
      <c r="F3925" t="s">
        <v>24</v>
      </c>
      <c r="G3925">
        <v>41</v>
      </c>
      <c r="H3925" s="12">
        <v>3799.84</v>
      </c>
      <c r="I3925">
        <v>3.1989999999999998</v>
      </c>
      <c r="J3925" t="s">
        <v>2274</v>
      </c>
    </row>
    <row r="3926" spans="1:10" x14ac:dyDescent="0.25">
      <c r="A3926" t="s">
        <v>36</v>
      </c>
      <c r="B3926" t="s">
        <v>37</v>
      </c>
      <c r="C3926" t="s">
        <v>37</v>
      </c>
      <c r="D3926" s="15">
        <v>45545.802418981482</v>
      </c>
      <c r="E3926" s="13" t="s">
        <v>23</v>
      </c>
      <c r="F3926" t="s">
        <v>25</v>
      </c>
      <c r="G3926">
        <v>40</v>
      </c>
      <c r="H3926" s="12">
        <v>3563.5</v>
      </c>
      <c r="I3926">
        <v>1.86</v>
      </c>
      <c r="J3926" t="s">
        <v>2275</v>
      </c>
    </row>
    <row r="3927" spans="1:10" x14ac:dyDescent="0.25">
      <c r="A3927" t="s">
        <v>36</v>
      </c>
      <c r="B3927" t="s">
        <v>37</v>
      </c>
      <c r="C3927" t="s">
        <v>37</v>
      </c>
      <c r="D3927" s="15">
        <v>45545.802442129629</v>
      </c>
      <c r="E3927" s="13" t="s">
        <v>26</v>
      </c>
      <c r="F3927" t="s">
        <v>22</v>
      </c>
      <c r="G3927">
        <v>35</v>
      </c>
      <c r="H3927" s="12">
        <v>4775.0600000000004</v>
      </c>
      <c r="I3927">
        <v>5.383</v>
      </c>
      <c r="J3927" t="s">
        <v>2276</v>
      </c>
    </row>
    <row r="3928" spans="1:10" x14ac:dyDescent="0.25">
      <c r="A3928" t="s">
        <v>36</v>
      </c>
      <c r="B3928" t="s">
        <v>37</v>
      </c>
      <c r="C3928" t="s">
        <v>37</v>
      </c>
      <c r="D3928" s="15">
        <v>45545.802511574075</v>
      </c>
      <c r="E3928" s="13" t="s">
        <v>27</v>
      </c>
      <c r="F3928" t="s">
        <v>22</v>
      </c>
      <c r="G3928">
        <v>34</v>
      </c>
      <c r="H3928" s="12">
        <v>2894.37</v>
      </c>
      <c r="I3928">
        <v>1.716</v>
      </c>
      <c r="J3928" t="s">
        <v>2277</v>
      </c>
    </row>
    <row r="3929" spans="1:10" x14ac:dyDescent="0.25">
      <c r="A3929" t="s">
        <v>36</v>
      </c>
      <c r="B3929" t="s">
        <v>37</v>
      </c>
      <c r="C3929" t="s">
        <v>37</v>
      </c>
      <c r="D3929" s="15">
        <v>45545.802581018521</v>
      </c>
      <c r="E3929" s="13" t="s">
        <v>27</v>
      </c>
      <c r="F3929" t="s">
        <v>28</v>
      </c>
      <c r="G3929">
        <v>54</v>
      </c>
      <c r="H3929" s="12">
        <v>3827.29</v>
      </c>
      <c r="I3929">
        <v>2.3140000000000001</v>
      </c>
      <c r="J3929" t="s">
        <v>2278</v>
      </c>
    </row>
    <row r="3930" spans="1:10" x14ac:dyDescent="0.25">
      <c r="A3930" t="s">
        <v>36</v>
      </c>
      <c r="B3930" t="s">
        <v>37</v>
      </c>
      <c r="C3930" t="s">
        <v>37</v>
      </c>
      <c r="D3930" s="15">
        <v>45545.802662037036</v>
      </c>
      <c r="E3930" s="13" t="s">
        <v>26</v>
      </c>
      <c r="F3930" t="s">
        <v>28</v>
      </c>
      <c r="G3930">
        <v>41</v>
      </c>
      <c r="H3930" s="12">
        <v>4783.51</v>
      </c>
      <c r="I3930">
        <v>5.7009999999999996</v>
      </c>
      <c r="J3930" t="s">
        <v>2279</v>
      </c>
    </row>
    <row r="3931" spans="1:10" x14ac:dyDescent="0.25">
      <c r="A3931" t="s">
        <v>36</v>
      </c>
      <c r="B3931" t="s">
        <v>37</v>
      </c>
      <c r="C3931" t="s">
        <v>37</v>
      </c>
      <c r="D3931" s="15">
        <v>45545.802731481483</v>
      </c>
      <c r="E3931" s="13" t="s">
        <v>35</v>
      </c>
      <c r="F3931" t="s">
        <v>33</v>
      </c>
      <c r="G3931">
        <v>1</v>
      </c>
      <c r="H3931" s="12">
        <v>1785312</v>
      </c>
      <c r="I3931">
        <v>2.8479999999999999</v>
      </c>
      <c r="J3931" t="s">
        <v>2280</v>
      </c>
    </row>
    <row r="3932" spans="1:10" x14ac:dyDescent="0.25">
      <c r="A3932" t="s">
        <v>36</v>
      </c>
      <c r="B3932" t="s">
        <v>37</v>
      </c>
      <c r="C3932" t="s">
        <v>37</v>
      </c>
      <c r="D3932" s="15">
        <v>45545.802766203706</v>
      </c>
      <c r="E3932" s="13" t="s">
        <v>34</v>
      </c>
      <c r="F3932" t="s">
        <v>22</v>
      </c>
      <c r="G3932">
        <v>47</v>
      </c>
      <c r="H3932" s="12">
        <v>5405.12</v>
      </c>
      <c r="I3932">
        <v>3.0659999999999998</v>
      </c>
      <c r="J3932" t="s">
        <v>2281</v>
      </c>
    </row>
    <row r="3933" spans="1:10" x14ac:dyDescent="0.25">
      <c r="A3933" t="s">
        <v>36</v>
      </c>
      <c r="B3933" t="s">
        <v>37</v>
      </c>
      <c r="C3933" t="s">
        <v>37</v>
      </c>
      <c r="D3933" s="15">
        <v>45545.802812499998</v>
      </c>
      <c r="E3933" s="13" t="s">
        <v>34</v>
      </c>
      <c r="F3933" t="s">
        <v>25</v>
      </c>
      <c r="G3933">
        <v>46</v>
      </c>
      <c r="H3933" s="12">
        <v>5168.3500000000004</v>
      </c>
      <c r="I3933">
        <v>3.5089999999999999</v>
      </c>
      <c r="J3933" t="s">
        <v>2282</v>
      </c>
    </row>
    <row r="3934" spans="1:10" x14ac:dyDescent="0.25">
      <c r="A3934" t="s">
        <v>36</v>
      </c>
      <c r="B3934" t="s">
        <v>37</v>
      </c>
      <c r="C3934" t="s">
        <v>48</v>
      </c>
      <c r="D3934" s="15">
        <v>45545.809201388889</v>
      </c>
      <c r="E3934" s="13" t="s">
        <v>21</v>
      </c>
      <c r="F3934" t="s">
        <v>22</v>
      </c>
      <c r="G3934">
        <v>26</v>
      </c>
      <c r="H3934" s="12">
        <v>745.47</v>
      </c>
      <c r="I3934">
        <v>2.6</v>
      </c>
      <c r="J3934" t="s">
        <v>2283</v>
      </c>
    </row>
    <row r="3935" spans="1:10" x14ac:dyDescent="0.25">
      <c r="A3935" t="s">
        <v>36</v>
      </c>
      <c r="B3935" t="s">
        <v>37</v>
      </c>
      <c r="C3935" t="s">
        <v>48</v>
      </c>
      <c r="D3935" s="15">
        <v>45545.809247685182</v>
      </c>
      <c r="E3935" s="13" t="s">
        <v>23</v>
      </c>
      <c r="F3935" t="s">
        <v>24</v>
      </c>
      <c r="G3935">
        <v>40</v>
      </c>
      <c r="H3935" s="12">
        <v>1158.83</v>
      </c>
      <c r="I3935">
        <v>3.2080000000000002</v>
      </c>
      <c r="J3935" t="s">
        <v>2284</v>
      </c>
    </row>
    <row r="3936" spans="1:10" x14ac:dyDescent="0.25">
      <c r="A3936" t="s">
        <v>36</v>
      </c>
      <c r="B3936" t="s">
        <v>37</v>
      </c>
      <c r="C3936" t="s">
        <v>48</v>
      </c>
      <c r="D3936" s="15">
        <v>45545.809293981481</v>
      </c>
      <c r="E3936" s="13" t="s">
        <v>23</v>
      </c>
      <c r="F3936" t="s">
        <v>25</v>
      </c>
      <c r="G3936">
        <v>40</v>
      </c>
      <c r="H3936" s="12">
        <v>1158.8499999999999</v>
      </c>
      <c r="I3936">
        <v>2.0720000000000001</v>
      </c>
      <c r="J3936" t="s">
        <v>2285</v>
      </c>
    </row>
    <row r="3937" spans="1:10" x14ac:dyDescent="0.25">
      <c r="A3937" t="s">
        <v>36</v>
      </c>
      <c r="B3937" t="s">
        <v>37</v>
      </c>
      <c r="C3937" t="s">
        <v>48</v>
      </c>
      <c r="D3937" s="15">
        <v>45545.809317129628</v>
      </c>
      <c r="E3937" s="13" t="s">
        <v>26</v>
      </c>
      <c r="F3937" t="s">
        <v>22</v>
      </c>
      <c r="G3937">
        <v>33</v>
      </c>
      <c r="H3937" s="12">
        <v>1154.23</v>
      </c>
      <c r="I3937">
        <v>4.6139999999999999</v>
      </c>
      <c r="J3937" t="s">
        <v>2286</v>
      </c>
    </row>
    <row r="3938" spans="1:10" x14ac:dyDescent="0.25">
      <c r="A3938" t="s">
        <v>36</v>
      </c>
      <c r="B3938" t="s">
        <v>37</v>
      </c>
      <c r="C3938" t="s">
        <v>48</v>
      </c>
      <c r="D3938" s="15">
        <v>45545.809386574074</v>
      </c>
      <c r="E3938" s="13" t="s">
        <v>27</v>
      </c>
      <c r="F3938" t="s">
        <v>22</v>
      </c>
      <c r="G3938">
        <v>35</v>
      </c>
      <c r="H3938" s="12">
        <v>1148.4100000000001</v>
      </c>
      <c r="I3938">
        <v>2.5329999999999999</v>
      </c>
      <c r="J3938" t="s">
        <v>2287</v>
      </c>
    </row>
    <row r="3939" spans="1:10" x14ac:dyDescent="0.25">
      <c r="A3939" t="s">
        <v>36</v>
      </c>
      <c r="B3939" t="s">
        <v>37</v>
      </c>
      <c r="C3939" t="s">
        <v>48</v>
      </c>
      <c r="D3939" s="15">
        <v>45545.809490740743</v>
      </c>
      <c r="E3939" s="13" t="s">
        <v>27</v>
      </c>
      <c r="F3939" t="s">
        <v>28</v>
      </c>
      <c r="G3939">
        <v>51</v>
      </c>
      <c r="H3939" s="12">
        <v>937.51</v>
      </c>
      <c r="I3939">
        <v>2.7559999999999998</v>
      </c>
      <c r="J3939" t="s">
        <v>2288</v>
      </c>
    </row>
    <row r="3940" spans="1:10" x14ac:dyDescent="0.25">
      <c r="A3940" t="s">
        <v>36</v>
      </c>
      <c r="B3940" t="s">
        <v>37</v>
      </c>
      <c r="C3940" t="s">
        <v>48</v>
      </c>
      <c r="D3940" s="15">
        <v>45545.809571759259</v>
      </c>
      <c r="E3940" s="13" t="s">
        <v>26</v>
      </c>
      <c r="F3940" t="s">
        <v>28</v>
      </c>
      <c r="G3940">
        <v>41</v>
      </c>
      <c r="H3940" s="12">
        <v>1391.95</v>
      </c>
      <c r="I3940">
        <v>5.4470000000000001</v>
      </c>
      <c r="J3940" t="s">
        <v>2289</v>
      </c>
    </row>
    <row r="3941" spans="1:10" x14ac:dyDescent="0.25">
      <c r="A3941" t="s">
        <v>36</v>
      </c>
      <c r="B3941" t="s">
        <v>37</v>
      </c>
      <c r="C3941" t="s">
        <v>48</v>
      </c>
      <c r="D3941" s="15">
        <v>45545.809641203705</v>
      </c>
      <c r="E3941" s="13" t="s">
        <v>35</v>
      </c>
      <c r="F3941" t="s">
        <v>33</v>
      </c>
      <c r="G3941">
        <v>1</v>
      </c>
      <c r="H3941" s="12">
        <v>1781642</v>
      </c>
      <c r="I3941">
        <v>4.2480000000000002</v>
      </c>
      <c r="J3941" t="s">
        <v>2290</v>
      </c>
    </row>
    <row r="3942" spans="1:10" x14ac:dyDescent="0.25">
      <c r="A3942" t="s">
        <v>36</v>
      </c>
      <c r="B3942" t="s">
        <v>37</v>
      </c>
      <c r="C3942" t="s">
        <v>48</v>
      </c>
      <c r="D3942" s="15">
        <v>45545.809699074074</v>
      </c>
      <c r="E3942" s="13" t="s">
        <v>34</v>
      </c>
      <c r="F3942" t="s">
        <v>22</v>
      </c>
      <c r="G3942">
        <v>48</v>
      </c>
      <c r="H3942" s="12">
        <v>1751.72</v>
      </c>
      <c r="I3942">
        <v>3.379</v>
      </c>
      <c r="J3942" t="s">
        <v>2291</v>
      </c>
    </row>
    <row r="3943" spans="1:10" x14ac:dyDescent="0.25">
      <c r="A3943" t="s">
        <v>36</v>
      </c>
      <c r="B3943" t="s">
        <v>37</v>
      </c>
      <c r="C3943" t="s">
        <v>48</v>
      </c>
      <c r="D3943" s="15">
        <v>45545.809733796297</v>
      </c>
      <c r="E3943" s="13" t="s">
        <v>34</v>
      </c>
      <c r="F3943" t="s">
        <v>25</v>
      </c>
      <c r="G3943">
        <v>46</v>
      </c>
      <c r="H3943" s="12">
        <v>1514.17</v>
      </c>
      <c r="I3943">
        <v>1.9970000000000001</v>
      </c>
      <c r="J3943" t="s">
        <v>2292</v>
      </c>
    </row>
    <row r="3944" spans="1:10" x14ac:dyDescent="0.25">
      <c r="A3944" t="s">
        <v>36</v>
      </c>
      <c r="B3944" t="s">
        <v>37</v>
      </c>
      <c r="C3944" t="s">
        <v>37</v>
      </c>
      <c r="D3944" s="15">
        <v>45546.302314814813</v>
      </c>
      <c r="E3944" s="13" t="s">
        <v>21</v>
      </c>
      <c r="F3944" t="s">
        <v>22</v>
      </c>
      <c r="G3944">
        <v>25</v>
      </c>
      <c r="H3944" s="12">
        <v>1682.94</v>
      </c>
      <c r="I3944">
        <v>5.99</v>
      </c>
      <c r="J3944" t="s">
        <v>2293</v>
      </c>
    </row>
    <row r="3945" spans="1:10" x14ac:dyDescent="0.25">
      <c r="A3945" t="s">
        <v>36</v>
      </c>
      <c r="B3945" t="s">
        <v>37</v>
      </c>
      <c r="C3945" t="s">
        <v>37</v>
      </c>
      <c r="D3945" s="15">
        <v>45546.302395833336</v>
      </c>
      <c r="E3945" s="13" t="s">
        <v>23</v>
      </c>
      <c r="F3945" t="s">
        <v>24</v>
      </c>
      <c r="G3945">
        <v>41</v>
      </c>
      <c r="H3945" s="12">
        <v>3799.84</v>
      </c>
      <c r="I3945">
        <v>4.6820000000000004</v>
      </c>
      <c r="J3945" t="s">
        <v>2294</v>
      </c>
    </row>
    <row r="3946" spans="1:10" x14ac:dyDescent="0.25">
      <c r="A3946" t="s">
        <v>36</v>
      </c>
      <c r="B3946" t="s">
        <v>37</v>
      </c>
      <c r="C3946" t="s">
        <v>37</v>
      </c>
      <c r="D3946" s="15">
        <v>45546.302453703705</v>
      </c>
      <c r="E3946" s="13" t="s">
        <v>23</v>
      </c>
      <c r="F3946" t="s">
        <v>25</v>
      </c>
      <c r="G3946">
        <v>41</v>
      </c>
      <c r="H3946" s="12">
        <v>3800.15</v>
      </c>
      <c r="I3946">
        <v>2.7930000000000001</v>
      </c>
      <c r="J3946" t="s">
        <v>2295</v>
      </c>
    </row>
    <row r="3947" spans="1:10" x14ac:dyDescent="0.25">
      <c r="A3947" t="s">
        <v>36</v>
      </c>
      <c r="B3947" t="s">
        <v>37</v>
      </c>
      <c r="C3947" t="s">
        <v>37</v>
      </c>
      <c r="D3947" s="15">
        <v>45546.302499999998</v>
      </c>
      <c r="E3947" s="13" t="s">
        <v>26</v>
      </c>
      <c r="F3947" t="s">
        <v>22</v>
      </c>
      <c r="G3947">
        <v>34</v>
      </c>
      <c r="H3947" s="12">
        <v>4538.41</v>
      </c>
      <c r="I3947">
        <v>6.923</v>
      </c>
      <c r="J3947" t="s">
        <v>2296</v>
      </c>
    </row>
    <row r="3948" spans="1:10" x14ac:dyDescent="0.25">
      <c r="A3948" t="s">
        <v>36</v>
      </c>
      <c r="B3948" t="s">
        <v>37</v>
      </c>
      <c r="C3948" t="s">
        <v>37</v>
      </c>
      <c r="D3948" s="15">
        <v>45546.30259259259</v>
      </c>
      <c r="E3948" s="13" t="s">
        <v>27</v>
      </c>
      <c r="F3948" t="s">
        <v>22</v>
      </c>
      <c r="G3948">
        <v>34</v>
      </c>
      <c r="H3948" s="12">
        <v>2894.37</v>
      </c>
      <c r="I3948">
        <v>2.508</v>
      </c>
      <c r="J3948" t="s">
        <v>2297</v>
      </c>
    </row>
    <row r="3949" spans="1:10" x14ac:dyDescent="0.25">
      <c r="A3949" t="s">
        <v>36</v>
      </c>
      <c r="B3949" t="s">
        <v>37</v>
      </c>
      <c r="C3949" t="s">
        <v>37</v>
      </c>
      <c r="D3949" s="15">
        <v>45546.302673611113</v>
      </c>
      <c r="E3949" s="13" t="s">
        <v>27</v>
      </c>
      <c r="F3949" t="s">
        <v>28</v>
      </c>
      <c r="G3949">
        <v>54</v>
      </c>
      <c r="H3949" s="12">
        <v>3827.29</v>
      </c>
      <c r="I3949">
        <v>5.0250000000000004</v>
      </c>
      <c r="J3949" t="s">
        <v>2298</v>
      </c>
    </row>
    <row r="3950" spans="1:10" x14ac:dyDescent="0.25">
      <c r="A3950" t="s">
        <v>36</v>
      </c>
      <c r="B3950" t="s">
        <v>37</v>
      </c>
      <c r="C3950" t="s">
        <v>37</v>
      </c>
      <c r="D3950" s="15">
        <v>45546.302777777775</v>
      </c>
      <c r="E3950" s="13" t="s">
        <v>26</v>
      </c>
      <c r="F3950" t="s">
        <v>28</v>
      </c>
      <c r="G3950">
        <v>41</v>
      </c>
      <c r="H3950" s="12">
        <v>4783.51</v>
      </c>
      <c r="I3950">
        <v>6.3730000000000002</v>
      </c>
      <c r="J3950" t="s">
        <v>2299</v>
      </c>
    </row>
    <row r="3951" spans="1:10" x14ac:dyDescent="0.25">
      <c r="A3951" t="s">
        <v>36</v>
      </c>
      <c r="B3951" t="s">
        <v>37</v>
      </c>
      <c r="C3951" t="s">
        <v>37</v>
      </c>
      <c r="D3951" s="15">
        <v>45546.302858796298</v>
      </c>
      <c r="E3951" s="13" t="s">
        <v>35</v>
      </c>
      <c r="F3951" t="s">
        <v>33</v>
      </c>
      <c r="G3951">
        <v>1</v>
      </c>
      <c r="H3951" s="12">
        <v>1785805</v>
      </c>
      <c r="I3951">
        <v>3.52</v>
      </c>
      <c r="J3951" t="s">
        <v>2300</v>
      </c>
    </row>
    <row r="3952" spans="1:10" x14ac:dyDescent="0.25">
      <c r="A3952" t="s">
        <v>36</v>
      </c>
      <c r="B3952" t="s">
        <v>37</v>
      </c>
      <c r="C3952" t="s">
        <v>37</v>
      </c>
      <c r="D3952" s="15">
        <v>45546.302905092591</v>
      </c>
      <c r="E3952" s="13" t="s">
        <v>34</v>
      </c>
      <c r="F3952" t="s">
        <v>22</v>
      </c>
      <c r="G3952">
        <v>47</v>
      </c>
      <c r="H3952" s="12">
        <v>5405.12</v>
      </c>
      <c r="I3952">
        <v>3.9510000000000001</v>
      </c>
      <c r="J3952" t="s">
        <v>2301</v>
      </c>
    </row>
    <row r="3953" spans="1:10" x14ac:dyDescent="0.25">
      <c r="A3953" t="s">
        <v>36</v>
      </c>
      <c r="B3953" t="s">
        <v>37</v>
      </c>
      <c r="C3953" t="s">
        <v>37</v>
      </c>
      <c r="D3953" s="15">
        <v>45546.30296296296</v>
      </c>
      <c r="E3953" s="13" t="s">
        <v>34</v>
      </c>
      <c r="F3953" t="s">
        <v>25</v>
      </c>
      <c r="G3953">
        <v>45</v>
      </c>
      <c r="H3953" s="12">
        <v>5167.2299999999996</v>
      </c>
      <c r="I3953">
        <v>1.661</v>
      </c>
      <c r="J3953" t="s">
        <v>2302</v>
      </c>
    </row>
    <row r="3954" spans="1:10" x14ac:dyDescent="0.25">
      <c r="A3954" t="s">
        <v>36</v>
      </c>
      <c r="B3954" t="s">
        <v>37</v>
      </c>
      <c r="C3954" t="s">
        <v>48</v>
      </c>
      <c r="D3954" s="15">
        <v>45546.309189814812</v>
      </c>
      <c r="E3954" s="13" t="s">
        <v>21</v>
      </c>
      <c r="F3954" t="s">
        <v>22</v>
      </c>
      <c r="G3954">
        <v>25</v>
      </c>
      <c r="H3954" s="12">
        <v>509.14</v>
      </c>
      <c r="I3954">
        <v>4.0369999999999999</v>
      </c>
      <c r="J3954" t="s">
        <v>2303</v>
      </c>
    </row>
    <row r="3955" spans="1:10" x14ac:dyDescent="0.25">
      <c r="A3955" t="s">
        <v>36</v>
      </c>
      <c r="B3955" t="s">
        <v>37</v>
      </c>
      <c r="C3955" t="s">
        <v>48</v>
      </c>
      <c r="D3955" s="15">
        <v>45546.309247685182</v>
      </c>
      <c r="E3955" s="13" t="s">
        <v>23</v>
      </c>
      <c r="F3955" t="s">
        <v>24</v>
      </c>
      <c r="G3955">
        <v>41</v>
      </c>
      <c r="H3955" s="12">
        <v>1160.45</v>
      </c>
      <c r="I3955">
        <v>3.8</v>
      </c>
      <c r="J3955" t="s">
        <v>2304</v>
      </c>
    </row>
    <row r="3956" spans="1:10" x14ac:dyDescent="0.25">
      <c r="A3956" t="s">
        <v>36</v>
      </c>
      <c r="B3956" t="s">
        <v>37</v>
      </c>
      <c r="C3956" t="s">
        <v>48</v>
      </c>
      <c r="D3956" s="15">
        <v>45546.309293981481</v>
      </c>
      <c r="E3956" s="13" t="s">
        <v>23</v>
      </c>
      <c r="F3956" t="s">
        <v>25</v>
      </c>
      <c r="G3956">
        <v>40</v>
      </c>
      <c r="H3956" s="12">
        <v>1159.23</v>
      </c>
      <c r="I3956">
        <v>3.419</v>
      </c>
      <c r="J3956" t="s">
        <v>2305</v>
      </c>
    </row>
    <row r="3957" spans="1:10" x14ac:dyDescent="0.25">
      <c r="A3957" t="s">
        <v>36</v>
      </c>
      <c r="B3957" t="s">
        <v>37</v>
      </c>
      <c r="C3957" t="s">
        <v>48</v>
      </c>
      <c r="D3957" s="15">
        <v>45546.309340277781</v>
      </c>
      <c r="E3957" s="13" t="s">
        <v>26</v>
      </c>
      <c r="F3957" t="s">
        <v>22</v>
      </c>
      <c r="G3957">
        <v>35</v>
      </c>
      <c r="H3957" s="12">
        <v>1391.67</v>
      </c>
      <c r="I3957">
        <v>5.9690000000000003</v>
      </c>
      <c r="J3957" t="s">
        <v>2306</v>
      </c>
    </row>
    <row r="3958" spans="1:10" x14ac:dyDescent="0.25">
      <c r="A3958" t="s">
        <v>36</v>
      </c>
      <c r="B3958" t="s">
        <v>37</v>
      </c>
      <c r="C3958" t="s">
        <v>48</v>
      </c>
      <c r="D3958" s="15">
        <v>45546.309421296297</v>
      </c>
      <c r="E3958" s="13" t="s">
        <v>27</v>
      </c>
      <c r="F3958" t="s">
        <v>22</v>
      </c>
      <c r="G3958">
        <v>31</v>
      </c>
      <c r="H3958" s="12">
        <v>674.27</v>
      </c>
      <c r="I3958">
        <v>2.214</v>
      </c>
      <c r="J3958" t="s">
        <v>2307</v>
      </c>
    </row>
    <row r="3959" spans="1:10" x14ac:dyDescent="0.25">
      <c r="A3959" t="s">
        <v>36</v>
      </c>
      <c r="B3959" t="s">
        <v>37</v>
      </c>
      <c r="C3959" t="s">
        <v>48</v>
      </c>
      <c r="D3959" s="15">
        <v>45546.309502314813</v>
      </c>
      <c r="E3959" s="13" t="s">
        <v>27</v>
      </c>
      <c r="F3959" t="s">
        <v>28</v>
      </c>
      <c r="G3959">
        <v>53</v>
      </c>
      <c r="H3959" s="12">
        <v>1174.97</v>
      </c>
      <c r="I3959">
        <v>2.331</v>
      </c>
      <c r="J3959" t="s">
        <v>2308</v>
      </c>
    </row>
    <row r="3960" spans="1:10" x14ac:dyDescent="0.25">
      <c r="A3960" t="s">
        <v>36</v>
      </c>
      <c r="B3960" t="s">
        <v>37</v>
      </c>
      <c r="C3960" t="s">
        <v>48</v>
      </c>
      <c r="D3960" s="15">
        <v>45546.309583333335</v>
      </c>
      <c r="E3960" s="13" t="s">
        <v>26</v>
      </c>
      <c r="F3960" t="s">
        <v>28</v>
      </c>
      <c r="G3960">
        <v>41</v>
      </c>
      <c r="H3960" s="12">
        <v>1392.32</v>
      </c>
      <c r="I3960">
        <v>4.9409999999999998</v>
      </c>
      <c r="J3960" t="s">
        <v>2309</v>
      </c>
    </row>
    <row r="3961" spans="1:10" x14ac:dyDescent="0.25">
      <c r="A3961" t="s">
        <v>36</v>
      </c>
      <c r="B3961" t="s">
        <v>37</v>
      </c>
      <c r="C3961" t="s">
        <v>48</v>
      </c>
      <c r="D3961" s="15">
        <v>45546.309641203705</v>
      </c>
      <c r="E3961" s="13" t="s">
        <v>35</v>
      </c>
      <c r="F3961" t="s">
        <v>33</v>
      </c>
      <c r="G3961">
        <v>1</v>
      </c>
      <c r="H3961" s="12">
        <v>1782195</v>
      </c>
      <c r="I3961">
        <v>2.8769999999999998</v>
      </c>
      <c r="J3961" t="s">
        <v>2310</v>
      </c>
    </row>
    <row r="3962" spans="1:10" x14ac:dyDescent="0.25">
      <c r="A3962" t="s">
        <v>36</v>
      </c>
      <c r="B3962" t="s">
        <v>37</v>
      </c>
      <c r="C3962" t="s">
        <v>48</v>
      </c>
      <c r="D3962" s="15">
        <v>45546.309687499997</v>
      </c>
      <c r="E3962" s="13" t="s">
        <v>34</v>
      </c>
      <c r="F3962" t="s">
        <v>22</v>
      </c>
      <c r="G3962">
        <v>48</v>
      </c>
      <c r="H3962" s="12">
        <v>1752.49</v>
      </c>
      <c r="I3962">
        <v>2.71</v>
      </c>
      <c r="J3962" t="s">
        <v>2311</v>
      </c>
    </row>
    <row r="3963" spans="1:10" x14ac:dyDescent="0.25">
      <c r="A3963" t="s">
        <v>36</v>
      </c>
      <c r="B3963" t="s">
        <v>37</v>
      </c>
      <c r="C3963" t="s">
        <v>48</v>
      </c>
      <c r="D3963" s="15">
        <v>45546.30972222222</v>
      </c>
      <c r="E3963" s="13" t="s">
        <v>34</v>
      </c>
      <c r="F3963" t="s">
        <v>25</v>
      </c>
      <c r="G3963">
        <v>46</v>
      </c>
      <c r="H3963" s="12">
        <v>1514.56</v>
      </c>
      <c r="I3963">
        <v>2.76</v>
      </c>
      <c r="J3963" t="s">
        <v>2312</v>
      </c>
    </row>
    <row r="3964" spans="1:10" x14ac:dyDescent="0.25">
      <c r="A3964" t="s">
        <v>36</v>
      </c>
      <c r="B3964" t="s">
        <v>37</v>
      </c>
      <c r="C3964" t="s">
        <v>37</v>
      </c>
      <c r="D3964" s="15">
        <v>45546.343981481485</v>
      </c>
      <c r="E3964" s="13" t="s">
        <v>21</v>
      </c>
      <c r="F3964" t="s">
        <v>22</v>
      </c>
      <c r="G3964">
        <v>25</v>
      </c>
      <c r="H3964" s="12">
        <v>1682.94</v>
      </c>
      <c r="I3964">
        <v>4.7519999999999998</v>
      </c>
      <c r="J3964" t="s">
        <v>2313</v>
      </c>
    </row>
    <row r="3965" spans="1:10" x14ac:dyDescent="0.25">
      <c r="A3965" t="s">
        <v>36</v>
      </c>
      <c r="B3965" t="s">
        <v>37</v>
      </c>
      <c r="C3965" t="s">
        <v>37</v>
      </c>
      <c r="D3965" s="15">
        <v>45546.344050925924</v>
      </c>
      <c r="E3965" s="13" t="s">
        <v>23</v>
      </c>
      <c r="F3965" t="s">
        <v>24</v>
      </c>
      <c r="G3965">
        <v>41</v>
      </c>
      <c r="H3965" s="12">
        <v>3799.84</v>
      </c>
      <c r="I3965">
        <v>3.2490000000000001</v>
      </c>
      <c r="J3965" t="s">
        <v>2314</v>
      </c>
    </row>
    <row r="3966" spans="1:10" x14ac:dyDescent="0.25">
      <c r="A3966" t="s">
        <v>36</v>
      </c>
      <c r="B3966" t="s">
        <v>37</v>
      </c>
      <c r="C3966" t="s">
        <v>37</v>
      </c>
      <c r="D3966" s="15">
        <v>45546.344097222223</v>
      </c>
      <c r="E3966" s="13" t="s">
        <v>23</v>
      </c>
      <c r="F3966" t="s">
        <v>25</v>
      </c>
      <c r="G3966">
        <v>40</v>
      </c>
      <c r="H3966" s="12">
        <v>3563.5</v>
      </c>
      <c r="I3966">
        <v>1.839</v>
      </c>
      <c r="J3966" t="s">
        <v>2315</v>
      </c>
    </row>
    <row r="3967" spans="1:10" x14ac:dyDescent="0.25">
      <c r="A3967" t="s">
        <v>36</v>
      </c>
      <c r="B3967" t="s">
        <v>37</v>
      </c>
      <c r="C3967" t="s">
        <v>37</v>
      </c>
      <c r="D3967" s="15">
        <v>45546.34412037037</v>
      </c>
      <c r="E3967" s="13" t="s">
        <v>26</v>
      </c>
      <c r="F3967" t="s">
        <v>22</v>
      </c>
      <c r="G3967">
        <v>35</v>
      </c>
      <c r="H3967" s="12">
        <v>4775.05</v>
      </c>
      <c r="I3967">
        <v>6.1710000000000003</v>
      </c>
      <c r="J3967" t="s">
        <v>2316</v>
      </c>
    </row>
    <row r="3968" spans="1:10" x14ac:dyDescent="0.25">
      <c r="A3968" t="s">
        <v>36</v>
      </c>
      <c r="B3968" t="s">
        <v>37</v>
      </c>
      <c r="C3968" t="s">
        <v>37</v>
      </c>
      <c r="D3968" s="15">
        <v>45546.344201388885</v>
      </c>
      <c r="E3968" s="13" t="s">
        <v>27</v>
      </c>
      <c r="F3968" t="s">
        <v>22</v>
      </c>
      <c r="G3968">
        <v>34</v>
      </c>
      <c r="H3968" s="12">
        <v>2894.37</v>
      </c>
      <c r="I3968">
        <v>2.1739999999999999</v>
      </c>
      <c r="J3968" t="s">
        <v>2317</v>
      </c>
    </row>
    <row r="3969" spans="1:10" x14ac:dyDescent="0.25">
      <c r="A3969" t="s">
        <v>36</v>
      </c>
      <c r="B3969" t="s">
        <v>37</v>
      </c>
      <c r="C3969" t="s">
        <v>37</v>
      </c>
      <c r="D3969" s="15">
        <v>45546.344340277778</v>
      </c>
      <c r="E3969" s="13" t="s">
        <v>27</v>
      </c>
      <c r="F3969" t="s">
        <v>28</v>
      </c>
      <c r="G3969">
        <v>55</v>
      </c>
      <c r="H3969" s="12">
        <v>4063.94</v>
      </c>
      <c r="I3969">
        <v>4.0890000000000004</v>
      </c>
      <c r="J3969" t="s">
        <v>2318</v>
      </c>
    </row>
    <row r="3970" spans="1:10" x14ac:dyDescent="0.25">
      <c r="A3970" t="s">
        <v>36</v>
      </c>
      <c r="B3970" t="s">
        <v>37</v>
      </c>
      <c r="C3970" t="s">
        <v>37</v>
      </c>
      <c r="D3970" s="15">
        <v>45546.34443287037</v>
      </c>
      <c r="E3970" s="13" t="s">
        <v>26</v>
      </c>
      <c r="F3970" t="s">
        <v>28</v>
      </c>
      <c r="G3970">
        <v>41</v>
      </c>
      <c r="H3970" s="12">
        <v>4783.51</v>
      </c>
      <c r="I3970">
        <v>6.9050000000000002</v>
      </c>
      <c r="J3970" t="s">
        <v>2319</v>
      </c>
    </row>
    <row r="3971" spans="1:10" x14ac:dyDescent="0.25">
      <c r="A3971" t="s">
        <v>36</v>
      </c>
      <c r="B3971" t="s">
        <v>37</v>
      </c>
      <c r="C3971" t="s">
        <v>37</v>
      </c>
      <c r="D3971" s="15">
        <v>45546.344525462962</v>
      </c>
      <c r="E3971" s="13" t="s">
        <v>35</v>
      </c>
      <c r="F3971" t="s">
        <v>33</v>
      </c>
      <c r="G3971">
        <v>1</v>
      </c>
      <c r="H3971" s="12">
        <v>1786298</v>
      </c>
      <c r="I3971">
        <v>3.4790000000000001</v>
      </c>
      <c r="J3971" t="s">
        <v>2320</v>
      </c>
    </row>
    <row r="3972" spans="1:10" x14ac:dyDescent="0.25">
      <c r="A3972" t="s">
        <v>36</v>
      </c>
      <c r="B3972" t="s">
        <v>37</v>
      </c>
      <c r="C3972" t="s">
        <v>37</v>
      </c>
      <c r="D3972" s="15">
        <v>45546.344571759262</v>
      </c>
      <c r="E3972" s="13" t="s">
        <v>34</v>
      </c>
      <c r="F3972" t="s">
        <v>22</v>
      </c>
      <c r="G3972">
        <v>46</v>
      </c>
      <c r="H3972" s="12">
        <v>5168.47</v>
      </c>
      <c r="I3972">
        <v>3.27</v>
      </c>
      <c r="J3972" t="s">
        <v>2321</v>
      </c>
    </row>
    <row r="3973" spans="1:10" x14ac:dyDescent="0.25">
      <c r="A3973" t="s">
        <v>36</v>
      </c>
      <c r="B3973" t="s">
        <v>37</v>
      </c>
      <c r="C3973" t="s">
        <v>37</v>
      </c>
      <c r="D3973" s="15">
        <v>45546.344606481478</v>
      </c>
      <c r="E3973" s="13" t="s">
        <v>34</v>
      </c>
      <c r="F3973" t="s">
        <v>25</v>
      </c>
      <c r="G3973">
        <v>46</v>
      </c>
      <c r="H3973" s="12">
        <v>5168.3500000000004</v>
      </c>
      <c r="I3973">
        <v>1.673</v>
      </c>
      <c r="J3973" t="s">
        <v>2322</v>
      </c>
    </row>
    <row r="3974" spans="1:10" x14ac:dyDescent="0.25">
      <c r="A3974" t="s">
        <v>36</v>
      </c>
      <c r="B3974" t="s">
        <v>37</v>
      </c>
      <c r="C3974" t="s">
        <v>48</v>
      </c>
      <c r="D3974" s="15">
        <v>45546.350856481484</v>
      </c>
      <c r="E3974" s="13" t="s">
        <v>21</v>
      </c>
      <c r="F3974" t="s">
        <v>22</v>
      </c>
      <c r="G3974">
        <v>26</v>
      </c>
      <c r="H3974" s="12">
        <v>745.51</v>
      </c>
      <c r="I3974">
        <v>3.4279999999999999</v>
      </c>
      <c r="J3974" t="s">
        <v>2323</v>
      </c>
    </row>
    <row r="3975" spans="1:10" x14ac:dyDescent="0.25">
      <c r="A3975" t="s">
        <v>36</v>
      </c>
      <c r="B3975" t="s">
        <v>37</v>
      </c>
      <c r="C3975" t="s">
        <v>48</v>
      </c>
      <c r="D3975" s="15">
        <v>45546.350914351853</v>
      </c>
      <c r="E3975" s="13" t="s">
        <v>23</v>
      </c>
      <c r="F3975" t="s">
        <v>24</v>
      </c>
      <c r="G3975">
        <v>40</v>
      </c>
      <c r="H3975" s="12">
        <v>1158.83</v>
      </c>
      <c r="I3975">
        <v>3.0179999999999998</v>
      </c>
      <c r="J3975" t="s">
        <v>2324</v>
      </c>
    </row>
    <row r="3976" spans="1:10" x14ac:dyDescent="0.25">
      <c r="A3976" t="s">
        <v>36</v>
      </c>
      <c r="B3976" t="s">
        <v>37</v>
      </c>
      <c r="C3976" t="s">
        <v>48</v>
      </c>
      <c r="D3976" s="15">
        <v>45546.350949074076</v>
      </c>
      <c r="E3976" s="13" t="s">
        <v>23</v>
      </c>
      <c r="F3976" t="s">
        <v>25</v>
      </c>
      <c r="G3976">
        <v>38</v>
      </c>
      <c r="H3976" s="12">
        <v>921.78</v>
      </c>
      <c r="I3976">
        <v>2.0579999999999998</v>
      </c>
      <c r="J3976" t="s">
        <v>2325</v>
      </c>
    </row>
    <row r="3977" spans="1:10" x14ac:dyDescent="0.25">
      <c r="A3977" t="s">
        <v>36</v>
      </c>
      <c r="B3977" t="s">
        <v>37</v>
      </c>
      <c r="C3977" t="s">
        <v>48</v>
      </c>
      <c r="D3977" s="15">
        <v>45546.350983796299</v>
      </c>
      <c r="E3977" s="13" t="s">
        <v>26</v>
      </c>
      <c r="F3977" t="s">
        <v>22</v>
      </c>
      <c r="G3977">
        <v>35</v>
      </c>
      <c r="H3977" s="12">
        <v>1391.3</v>
      </c>
      <c r="I3977">
        <v>5.0209999999999999</v>
      </c>
      <c r="J3977" t="s">
        <v>2326</v>
      </c>
    </row>
    <row r="3978" spans="1:10" x14ac:dyDescent="0.25">
      <c r="A3978" t="s">
        <v>36</v>
      </c>
      <c r="B3978" t="s">
        <v>37</v>
      </c>
      <c r="C3978" t="s">
        <v>48</v>
      </c>
      <c r="D3978" s="15">
        <v>45546.351041666669</v>
      </c>
      <c r="E3978" s="13" t="s">
        <v>27</v>
      </c>
      <c r="F3978" t="s">
        <v>22</v>
      </c>
      <c r="G3978">
        <v>33</v>
      </c>
      <c r="H3978" s="12">
        <v>911.34</v>
      </c>
      <c r="I3978">
        <v>1.766</v>
      </c>
      <c r="J3978" t="s">
        <v>2327</v>
      </c>
    </row>
    <row r="3979" spans="1:10" x14ac:dyDescent="0.25">
      <c r="A3979" t="s">
        <v>36</v>
      </c>
      <c r="B3979" t="s">
        <v>37</v>
      </c>
      <c r="C3979" t="s">
        <v>48</v>
      </c>
      <c r="D3979" s="15">
        <v>45546.351111111115</v>
      </c>
      <c r="E3979" s="13" t="s">
        <v>27</v>
      </c>
      <c r="F3979" t="s">
        <v>28</v>
      </c>
      <c r="G3979">
        <v>53</v>
      </c>
      <c r="H3979" s="12">
        <v>1174.58</v>
      </c>
      <c r="I3979">
        <v>2.4729999999999999</v>
      </c>
      <c r="J3979" t="s">
        <v>2328</v>
      </c>
    </row>
    <row r="3980" spans="1:10" x14ac:dyDescent="0.25">
      <c r="A3980" t="s">
        <v>36</v>
      </c>
      <c r="B3980" t="s">
        <v>37</v>
      </c>
      <c r="C3980" t="s">
        <v>48</v>
      </c>
      <c r="D3980" s="15">
        <v>45546.35119212963</v>
      </c>
      <c r="E3980" s="13" t="s">
        <v>26</v>
      </c>
      <c r="F3980" t="s">
        <v>28</v>
      </c>
      <c r="G3980">
        <v>41</v>
      </c>
      <c r="H3980" s="12">
        <v>1391.94</v>
      </c>
      <c r="I3980">
        <v>5.5750000000000002</v>
      </c>
      <c r="J3980" t="s">
        <v>2329</v>
      </c>
    </row>
    <row r="3981" spans="1:10" x14ac:dyDescent="0.25">
      <c r="A3981" t="s">
        <v>36</v>
      </c>
      <c r="B3981" t="s">
        <v>37</v>
      </c>
      <c r="C3981" t="s">
        <v>48</v>
      </c>
      <c r="D3981" s="15">
        <v>45546.351261574076</v>
      </c>
      <c r="E3981" s="13" t="s">
        <v>35</v>
      </c>
      <c r="F3981" t="s">
        <v>33</v>
      </c>
      <c r="G3981">
        <v>1</v>
      </c>
      <c r="H3981" s="12">
        <v>1782748</v>
      </c>
      <c r="I3981">
        <v>3.7360000000000002</v>
      </c>
      <c r="J3981" t="s">
        <v>2330</v>
      </c>
    </row>
    <row r="3982" spans="1:10" x14ac:dyDescent="0.25">
      <c r="A3982" t="s">
        <v>36</v>
      </c>
      <c r="B3982" t="s">
        <v>37</v>
      </c>
      <c r="C3982" t="s">
        <v>48</v>
      </c>
      <c r="D3982" s="15">
        <v>45546.351307870369</v>
      </c>
      <c r="E3982" s="13" t="s">
        <v>34</v>
      </c>
      <c r="F3982" t="s">
        <v>22</v>
      </c>
      <c r="G3982">
        <v>48</v>
      </c>
      <c r="H3982" s="12">
        <v>1751.71</v>
      </c>
      <c r="I3982">
        <v>3.2890000000000001</v>
      </c>
      <c r="J3982" t="s">
        <v>2331</v>
      </c>
    </row>
    <row r="3983" spans="1:10" x14ac:dyDescent="0.25">
      <c r="A3983" t="s">
        <v>36</v>
      </c>
      <c r="B3983" t="s">
        <v>37</v>
      </c>
      <c r="C3983" t="s">
        <v>48</v>
      </c>
      <c r="D3983" s="15">
        <v>45546.351354166669</v>
      </c>
      <c r="E3983" s="13" t="s">
        <v>34</v>
      </c>
      <c r="F3983" t="s">
        <v>25</v>
      </c>
      <c r="G3983">
        <v>46</v>
      </c>
      <c r="H3983" s="12">
        <v>1514.18</v>
      </c>
      <c r="I3983">
        <v>2.431</v>
      </c>
      <c r="J3983" t="s">
        <v>2332</v>
      </c>
    </row>
    <row r="3984" spans="1:10" x14ac:dyDescent="0.25">
      <c r="A3984" t="s">
        <v>36</v>
      </c>
      <c r="B3984" t="s">
        <v>37</v>
      </c>
      <c r="C3984" t="s">
        <v>37</v>
      </c>
      <c r="D3984" s="15">
        <v>45546.385625000003</v>
      </c>
      <c r="E3984" s="13" t="s">
        <v>21</v>
      </c>
      <c r="F3984" t="s">
        <v>22</v>
      </c>
      <c r="G3984">
        <v>25</v>
      </c>
      <c r="H3984" s="12">
        <v>1682.94</v>
      </c>
      <c r="I3984">
        <v>4.2880000000000003</v>
      </c>
      <c r="J3984" t="s">
        <v>2333</v>
      </c>
    </row>
    <row r="3985" spans="1:10" x14ac:dyDescent="0.25">
      <c r="A3985" t="s">
        <v>36</v>
      </c>
      <c r="B3985" t="s">
        <v>37</v>
      </c>
      <c r="C3985" t="s">
        <v>37</v>
      </c>
      <c r="D3985" s="15">
        <v>45546.385694444441</v>
      </c>
      <c r="E3985" s="13" t="s">
        <v>23</v>
      </c>
      <c r="F3985" t="s">
        <v>24</v>
      </c>
      <c r="G3985">
        <v>41</v>
      </c>
      <c r="H3985" s="12">
        <v>3799.84</v>
      </c>
      <c r="I3985">
        <v>3.3820000000000001</v>
      </c>
      <c r="J3985" t="s">
        <v>2334</v>
      </c>
    </row>
    <row r="3986" spans="1:10" x14ac:dyDescent="0.25">
      <c r="A3986" t="s">
        <v>36</v>
      </c>
      <c r="B3986" t="s">
        <v>37</v>
      </c>
      <c r="C3986" t="s">
        <v>37</v>
      </c>
      <c r="D3986" s="15">
        <v>45546.385752314818</v>
      </c>
      <c r="E3986" s="13" t="s">
        <v>23</v>
      </c>
      <c r="F3986" t="s">
        <v>25</v>
      </c>
      <c r="G3986">
        <v>41</v>
      </c>
      <c r="H3986" s="12">
        <v>3800.15</v>
      </c>
      <c r="I3986">
        <v>3.2330000000000001</v>
      </c>
      <c r="J3986" t="s">
        <v>2335</v>
      </c>
    </row>
    <row r="3987" spans="1:10" x14ac:dyDescent="0.25">
      <c r="A3987" t="s">
        <v>36</v>
      </c>
      <c r="B3987" t="s">
        <v>37</v>
      </c>
      <c r="C3987" t="s">
        <v>37</v>
      </c>
      <c r="D3987" s="15">
        <v>45546.385798611111</v>
      </c>
      <c r="E3987" s="13" t="s">
        <v>26</v>
      </c>
      <c r="F3987" t="s">
        <v>22</v>
      </c>
      <c r="G3987">
        <v>34</v>
      </c>
      <c r="H3987" s="12">
        <v>4538.41</v>
      </c>
      <c r="I3987">
        <v>5.9669999999999996</v>
      </c>
      <c r="J3987" t="s">
        <v>2336</v>
      </c>
    </row>
    <row r="3988" spans="1:10" x14ac:dyDescent="0.25">
      <c r="A3988" t="s">
        <v>36</v>
      </c>
      <c r="B3988" t="s">
        <v>37</v>
      </c>
      <c r="C3988" t="s">
        <v>37</v>
      </c>
      <c r="D3988" s="15">
        <v>45546.385868055557</v>
      </c>
      <c r="E3988" s="13" t="s">
        <v>27</v>
      </c>
      <c r="F3988" t="s">
        <v>22</v>
      </c>
      <c r="G3988">
        <v>34</v>
      </c>
      <c r="H3988" s="12">
        <v>2894.37</v>
      </c>
      <c r="I3988">
        <v>1.7589999999999999</v>
      </c>
      <c r="J3988" t="s">
        <v>2337</v>
      </c>
    </row>
    <row r="3989" spans="1:10" x14ac:dyDescent="0.25">
      <c r="A3989" t="s">
        <v>36</v>
      </c>
      <c r="B3989" t="s">
        <v>37</v>
      </c>
      <c r="C3989" t="s">
        <v>37</v>
      </c>
      <c r="D3989" s="15">
        <v>45546.385937500003</v>
      </c>
      <c r="E3989" s="13" t="s">
        <v>27</v>
      </c>
      <c r="F3989" t="s">
        <v>28</v>
      </c>
      <c r="G3989">
        <v>54</v>
      </c>
      <c r="H3989" s="12">
        <v>3827.29</v>
      </c>
      <c r="I3989">
        <v>2.2970000000000002</v>
      </c>
      <c r="J3989" t="s">
        <v>2338</v>
      </c>
    </row>
    <row r="3990" spans="1:10" x14ac:dyDescent="0.25">
      <c r="A3990" t="s">
        <v>36</v>
      </c>
      <c r="B3990" t="s">
        <v>37</v>
      </c>
      <c r="C3990" t="s">
        <v>37</v>
      </c>
      <c r="D3990" s="15">
        <v>45546.386018518519</v>
      </c>
      <c r="E3990" s="13" t="s">
        <v>26</v>
      </c>
      <c r="F3990" t="s">
        <v>28</v>
      </c>
      <c r="G3990">
        <v>41</v>
      </c>
      <c r="H3990" s="12">
        <v>4783.51</v>
      </c>
      <c r="I3990">
        <v>6.1120000000000001</v>
      </c>
      <c r="J3990" t="s">
        <v>2339</v>
      </c>
    </row>
    <row r="3991" spans="1:10" x14ac:dyDescent="0.25">
      <c r="A3991" t="s">
        <v>36</v>
      </c>
      <c r="B3991" t="s">
        <v>37</v>
      </c>
      <c r="C3991" t="s">
        <v>37</v>
      </c>
      <c r="D3991" s="15">
        <v>45546.386099537034</v>
      </c>
      <c r="E3991" s="13" t="s">
        <v>35</v>
      </c>
      <c r="F3991" t="s">
        <v>33</v>
      </c>
      <c r="G3991">
        <v>1</v>
      </c>
      <c r="H3991" s="12">
        <v>1786791</v>
      </c>
      <c r="I3991">
        <v>3.3029999999999999</v>
      </c>
      <c r="J3991" t="s">
        <v>2340</v>
      </c>
    </row>
    <row r="3992" spans="1:10" x14ac:dyDescent="0.25">
      <c r="A3992" t="s">
        <v>36</v>
      </c>
      <c r="B3992" t="s">
        <v>37</v>
      </c>
      <c r="C3992" t="s">
        <v>37</v>
      </c>
      <c r="D3992" s="15">
        <v>45546.386134259257</v>
      </c>
      <c r="E3992" s="13" t="s">
        <v>34</v>
      </c>
      <c r="F3992" t="s">
        <v>22</v>
      </c>
      <c r="G3992">
        <v>47</v>
      </c>
      <c r="H3992" s="12">
        <v>5405.12</v>
      </c>
      <c r="I3992">
        <v>3.46</v>
      </c>
      <c r="J3992" t="s">
        <v>2341</v>
      </c>
    </row>
    <row r="3993" spans="1:10" x14ac:dyDescent="0.25">
      <c r="A3993" t="s">
        <v>36</v>
      </c>
      <c r="B3993" t="s">
        <v>37</v>
      </c>
      <c r="C3993" t="s">
        <v>37</v>
      </c>
      <c r="D3993" s="15">
        <v>45546.386180555557</v>
      </c>
      <c r="E3993" s="13" t="s">
        <v>34</v>
      </c>
      <c r="F3993" t="s">
        <v>25</v>
      </c>
      <c r="G3993">
        <v>46</v>
      </c>
      <c r="H3993" s="12">
        <v>5168.3500000000004</v>
      </c>
      <c r="I3993">
        <v>1.847</v>
      </c>
      <c r="J3993" t="s">
        <v>2342</v>
      </c>
    </row>
    <row r="3994" spans="1:10" x14ac:dyDescent="0.25">
      <c r="A3994" t="s">
        <v>36</v>
      </c>
      <c r="B3994" t="s">
        <v>37</v>
      </c>
      <c r="C3994" t="s">
        <v>48</v>
      </c>
      <c r="D3994" s="15">
        <v>45546.392534722225</v>
      </c>
      <c r="E3994" s="13" t="s">
        <v>21</v>
      </c>
      <c r="F3994" t="s">
        <v>22</v>
      </c>
      <c r="G3994">
        <v>24</v>
      </c>
      <c r="H3994" s="12">
        <v>743.15</v>
      </c>
      <c r="I3994">
        <v>2.923</v>
      </c>
      <c r="J3994" t="s">
        <v>2343</v>
      </c>
    </row>
    <row r="3995" spans="1:10" x14ac:dyDescent="0.25">
      <c r="A3995" t="s">
        <v>36</v>
      </c>
      <c r="B3995" t="s">
        <v>37</v>
      </c>
      <c r="C3995" t="s">
        <v>48</v>
      </c>
      <c r="D3995" s="15">
        <v>45546.392581018517</v>
      </c>
      <c r="E3995" s="13" t="s">
        <v>23</v>
      </c>
      <c r="F3995" t="s">
        <v>24</v>
      </c>
      <c r="G3995">
        <v>42</v>
      </c>
      <c r="H3995" s="12">
        <v>1161.1500000000001</v>
      </c>
      <c r="I3995">
        <v>3.371</v>
      </c>
      <c r="J3995" t="s">
        <v>2344</v>
      </c>
    </row>
    <row r="3996" spans="1:10" x14ac:dyDescent="0.25">
      <c r="A3996" t="s">
        <v>36</v>
      </c>
      <c r="B3996" t="s">
        <v>37</v>
      </c>
      <c r="C3996" t="s">
        <v>48</v>
      </c>
      <c r="D3996" s="15">
        <v>45546.392627314817</v>
      </c>
      <c r="E3996" s="13" t="s">
        <v>23</v>
      </c>
      <c r="F3996" t="s">
        <v>25</v>
      </c>
      <c r="G3996">
        <v>40</v>
      </c>
      <c r="H3996" s="12">
        <v>1158.8499999999999</v>
      </c>
      <c r="I3996">
        <v>2.02</v>
      </c>
      <c r="J3996" t="s">
        <v>2345</v>
      </c>
    </row>
    <row r="3997" spans="1:10" x14ac:dyDescent="0.25">
      <c r="A3997" t="s">
        <v>36</v>
      </c>
      <c r="B3997" t="s">
        <v>37</v>
      </c>
      <c r="C3997" t="s">
        <v>48</v>
      </c>
      <c r="D3997" s="15">
        <v>45546.392650462964</v>
      </c>
      <c r="E3997" s="13" t="s">
        <v>26</v>
      </c>
      <c r="F3997" t="s">
        <v>22</v>
      </c>
      <c r="G3997">
        <v>33</v>
      </c>
      <c r="H3997" s="12">
        <v>1154.23</v>
      </c>
      <c r="I3997">
        <v>5.09</v>
      </c>
      <c r="J3997" t="s">
        <v>2346</v>
      </c>
    </row>
    <row r="3998" spans="1:10" x14ac:dyDescent="0.25">
      <c r="A3998" t="s">
        <v>36</v>
      </c>
      <c r="B3998" t="s">
        <v>37</v>
      </c>
      <c r="C3998" t="s">
        <v>48</v>
      </c>
      <c r="D3998" s="15">
        <v>45546.39271990741</v>
      </c>
      <c r="E3998" s="13" t="s">
        <v>27</v>
      </c>
      <c r="F3998" t="s">
        <v>22</v>
      </c>
      <c r="G3998">
        <v>35</v>
      </c>
      <c r="H3998" s="12">
        <v>1148.4100000000001</v>
      </c>
      <c r="I3998">
        <v>2.3029999999999999</v>
      </c>
      <c r="J3998" t="s">
        <v>2347</v>
      </c>
    </row>
    <row r="3999" spans="1:10" x14ac:dyDescent="0.25">
      <c r="A3999" t="s">
        <v>36</v>
      </c>
      <c r="B3999" t="s">
        <v>37</v>
      </c>
      <c r="C3999" t="s">
        <v>48</v>
      </c>
      <c r="D3999" s="15">
        <v>45546.392812500002</v>
      </c>
      <c r="E3999" s="13" t="s">
        <v>27</v>
      </c>
      <c r="F3999" t="s">
        <v>28</v>
      </c>
      <c r="G3999">
        <v>51</v>
      </c>
      <c r="H3999" s="12">
        <v>937.5</v>
      </c>
      <c r="I3999">
        <v>2.36</v>
      </c>
      <c r="J3999" t="s">
        <v>2348</v>
      </c>
    </row>
    <row r="4000" spans="1:10" x14ac:dyDescent="0.25">
      <c r="A4000" t="s">
        <v>36</v>
      </c>
      <c r="B4000" t="s">
        <v>37</v>
      </c>
      <c r="C4000" t="s">
        <v>48</v>
      </c>
      <c r="D4000" s="15">
        <v>45546.392893518518</v>
      </c>
      <c r="E4000" s="13" t="s">
        <v>26</v>
      </c>
      <c r="F4000" t="s">
        <v>28</v>
      </c>
      <c r="G4000">
        <v>41</v>
      </c>
      <c r="H4000" s="12">
        <v>1391.94</v>
      </c>
      <c r="I4000">
        <v>4.9969999999999999</v>
      </c>
      <c r="J4000" t="s">
        <v>2349</v>
      </c>
    </row>
    <row r="4001" spans="1:10" x14ac:dyDescent="0.25">
      <c r="A4001" t="s">
        <v>36</v>
      </c>
      <c r="B4001" t="s">
        <v>37</v>
      </c>
      <c r="C4001" t="s">
        <v>48</v>
      </c>
      <c r="D4001" s="15">
        <v>45546.392962962964</v>
      </c>
      <c r="E4001" s="13" t="s">
        <v>35</v>
      </c>
      <c r="F4001" t="s">
        <v>33</v>
      </c>
      <c r="G4001">
        <v>1</v>
      </c>
      <c r="H4001" s="12">
        <v>1783301</v>
      </c>
      <c r="I4001">
        <v>2.9350000000000001</v>
      </c>
      <c r="J4001" t="s">
        <v>2350</v>
      </c>
    </row>
    <row r="4002" spans="1:10" x14ac:dyDescent="0.25">
      <c r="A4002" t="s">
        <v>36</v>
      </c>
      <c r="B4002" t="s">
        <v>37</v>
      </c>
      <c r="C4002" t="s">
        <v>48</v>
      </c>
      <c r="D4002" s="15">
        <v>45546.392997685187</v>
      </c>
      <c r="E4002" s="13" t="s">
        <v>34</v>
      </c>
      <c r="F4002" t="s">
        <v>22</v>
      </c>
      <c r="G4002">
        <v>47</v>
      </c>
      <c r="H4002" s="12">
        <v>1750.48</v>
      </c>
      <c r="I4002">
        <v>2.758</v>
      </c>
      <c r="J4002" t="s">
        <v>2351</v>
      </c>
    </row>
    <row r="4003" spans="1:10" x14ac:dyDescent="0.25">
      <c r="A4003" t="s">
        <v>36</v>
      </c>
      <c r="B4003" t="s">
        <v>37</v>
      </c>
      <c r="C4003" t="s">
        <v>48</v>
      </c>
      <c r="D4003" s="15">
        <v>45546.39303240741</v>
      </c>
      <c r="E4003" s="13" t="s">
        <v>34</v>
      </c>
      <c r="F4003" t="s">
        <v>25</v>
      </c>
      <c r="G4003">
        <v>47</v>
      </c>
      <c r="H4003" s="12">
        <v>1515.42</v>
      </c>
      <c r="I4003">
        <v>2.9140000000000001</v>
      </c>
      <c r="J4003" t="s">
        <v>2352</v>
      </c>
    </row>
    <row r="4004" spans="1:10" x14ac:dyDescent="0.25">
      <c r="A4004" t="s">
        <v>36</v>
      </c>
      <c r="B4004" t="s">
        <v>37</v>
      </c>
      <c r="C4004" t="s">
        <v>37</v>
      </c>
      <c r="D4004" s="15">
        <v>45546.42732638889</v>
      </c>
      <c r="E4004" s="13" t="s">
        <v>21</v>
      </c>
      <c r="F4004" t="s">
        <v>22</v>
      </c>
      <c r="G4004">
        <v>25</v>
      </c>
      <c r="H4004" s="12">
        <v>1682.94</v>
      </c>
      <c r="I4004">
        <v>4.1109999999999998</v>
      </c>
      <c r="J4004" t="s">
        <v>2353</v>
      </c>
    </row>
    <row r="4005" spans="1:10" x14ac:dyDescent="0.25">
      <c r="A4005" t="s">
        <v>36</v>
      </c>
      <c r="B4005" t="s">
        <v>37</v>
      </c>
      <c r="C4005" t="s">
        <v>37</v>
      </c>
      <c r="D4005" s="15">
        <v>45546.427395833336</v>
      </c>
      <c r="E4005" s="13" t="s">
        <v>23</v>
      </c>
      <c r="F4005" t="s">
        <v>24</v>
      </c>
      <c r="G4005">
        <v>41</v>
      </c>
      <c r="H4005" s="12">
        <v>3799.84</v>
      </c>
      <c r="I4005">
        <v>2.6890000000000001</v>
      </c>
      <c r="J4005" t="s">
        <v>2354</v>
      </c>
    </row>
    <row r="4006" spans="1:10" x14ac:dyDescent="0.25">
      <c r="A4006" t="s">
        <v>36</v>
      </c>
      <c r="B4006" t="s">
        <v>37</v>
      </c>
      <c r="C4006" t="s">
        <v>37</v>
      </c>
      <c r="D4006" s="15">
        <v>45546.427430555559</v>
      </c>
      <c r="E4006" s="13" t="s">
        <v>23</v>
      </c>
      <c r="F4006" t="s">
        <v>25</v>
      </c>
      <c r="G4006">
        <v>41</v>
      </c>
      <c r="H4006" s="12">
        <v>3800.15</v>
      </c>
      <c r="I4006">
        <v>1.6919999999999999</v>
      </c>
      <c r="J4006" t="s">
        <v>2355</v>
      </c>
    </row>
    <row r="4007" spans="1:10" x14ac:dyDescent="0.25">
      <c r="A4007" t="s">
        <v>36</v>
      </c>
      <c r="B4007" t="s">
        <v>37</v>
      </c>
      <c r="C4007" t="s">
        <v>37</v>
      </c>
      <c r="D4007" s="15">
        <v>45546.427453703705</v>
      </c>
      <c r="E4007" s="13" t="s">
        <v>26</v>
      </c>
      <c r="F4007" t="s">
        <v>22</v>
      </c>
      <c r="G4007">
        <v>35</v>
      </c>
      <c r="H4007" s="12">
        <v>4775.0600000000004</v>
      </c>
      <c r="I4007">
        <v>6.8659999999999997</v>
      </c>
      <c r="J4007" t="s">
        <v>2356</v>
      </c>
    </row>
    <row r="4008" spans="1:10" x14ac:dyDescent="0.25">
      <c r="A4008" t="s">
        <v>36</v>
      </c>
      <c r="B4008" t="s">
        <v>37</v>
      </c>
      <c r="C4008" t="s">
        <v>37</v>
      </c>
      <c r="D4008" s="15">
        <v>45546.427546296298</v>
      </c>
      <c r="E4008" s="13" t="s">
        <v>27</v>
      </c>
      <c r="F4008" t="s">
        <v>22</v>
      </c>
      <c r="G4008">
        <v>33</v>
      </c>
      <c r="H4008" s="12">
        <v>2657.72</v>
      </c>
      <c r="I4008">
        <v>1.925</v>
      </c>
      <c r="J4008" t="s">
        <v>2357</v>
      </c>
    </row>
    <row r="4009" spans="1:10" x14ac:dyDescent="0.25">
      <c r="A4009" t="s">
        <v>36</v>
      </c>
      <c r="B4009" t="s">
        <v>37</v>
      </c>
      <c r="C4009" t="s">
        <v>37</v>
      </c>
      <c r="D4009" s="15">
        <v>45546.427615740744</v>
      </c>
      <c r="E4009" s="13" t="s">
        <v>27</v>
      </c>
      <c r="F4009" t="s">
        <v>28</v>
      </c>
      <c r="G4009">
        <v>54</v>
      </c>
      <c r="H4009" s="12">
        <v>3827.29</v>
      </c>
      <c r="I4009">
        <v>1.7430000000000001</v>
      </c>
      <c r="J4009" t="s">
        <v>2358</v>
      </c>
    </row>
    <row r="4010" spans="1:10" x14ac:dyDescent="0.25">
      <c r="A4010" t="s">
        <v>36</v>
      </c>
      <c r="B4010" t="s">
        <v>37</v>
      </c>
      <c r="C4010" t="s">
        <v>37</v>
      </c>
      <c r="D4010" s="15">
        <v>45546.427685185183</v>
      </c>
      <c r="E4010" s="13" t="s">
        <v>26</v>
      </c>
      <c r="F4010" t="s">
        <v>28</v>
      </c>
      <c r="G4010">
        <v>41</v>
      </c>
      <c r="H4010" s="12">
        <v>4783.51</v>
      </c>
      <c r="I4010">
        <v>6.0449999999999999</v>
      </c>
      <c r="J4010" t="s">
        <v>2359</v>
      </c>
    </row>
    <row r="4011" spans="1:10" x14ac:dyDescent="0.25">
      <c r="A4011" t="s">
        <v>36</v>
      </c>
      <c r="B4011" t="s">
        <v>37</v>
      </c>
      <c r="C4011" t="s">
        <v>37</v>
      </c>
      <c r="D4011" s="15">
        <v>45546.427766203706</v>
      </c>
      <c r="E4011" s="13" t="s">
        <v>35</v>
      </c>
      <c r="F4011" t="s">
        <v>33</v>
      </c>
      <c r="G4011">
        <v>1</v>
      </c>
      <c r="H4011" s="12">
        <v>1787284</v>
      </c>
      <c r="I4011">
        <v>2.8780000000000001</v>
      </c>
      <c r="J4011" t="s">
        <v>2360</v>
      </c>
    </row>
    <row r="4012" spans="1:10" x14ac:dyDescent="0.25">
      <c r="A4012" t="s">
        <v>36</v>
      </c>
      <c r="B4012" t="s">
        <v>37</v>
      </c>
      <c r="C4012" t="s">
        <v>37</v>
      </c>
      <c r="D4012" s="15">
        <v>45546.427800925929</v>
      </c>
      <c r="E4012" s="13" t="s">
        <v>34</v>
      </c>
      <c r="F4012" t="s">
        <v>22</v>
      </c>
      <c r="G4012">
        <v>47</v>
      </c>
      <c r="H4012" s="12">
        <v>5405.12</v>
      </c>
      <c r="I4012">
        <v>2.4489999999999998</v>
      </c>
      <c r="J4012" t="s">
        <v>2361</v>
      </c>
    </row>
    <row r="4013" spans="1:10" x14ac:dyDescent="0.25">
      <c r="A4013" t="s">
        <v>36</v>
      </c>
      <c r="B4013" t="s">
        <v>37</v>
      </c>
      <c r="C4013" t="s">
        <v>37</v>
      </c>
      <c r="D4013" s="15">
        <v>45546.427835648145</v>
      </c>
      <c r="E4013" s="13" t="s">
        <v>34</v>
      </c>
      <c r="F4013" t="s">
        <v>25</v>
      </c>
      <c r="G4013">
        <v>46</v>
      </c>
      <c r="H4013" s="12">
        <v>5168.3500000000004</v>
      </c>
      <c r="I4013">
        <v>1.6870000000000001</v>
      </c>
      <c r="J4013" t="s">
        <v>2362</v>
      </c>
    </row>
    <row r="4014" spans="1:10" x14ac:dyDescent="0.25">
      <c r="A4014" t="s">
        <v>36</v>
      </c>
      <c r="B4014" t="s">
        <v>37</v>
      </c>
      <c r="C4014" t="s">
        <v>48</v>
      </c>
      <c r="D4014" s="15">
        <v>45546.434201388889</v>
      </c>
      <c r="E4014" s="13" t="s">
        <v>21</v>
      </c>
      <c r="F4014" t="s">
        <v>22</v>
      </c>
      <c r="G4014">
        <v>26</v>
      </c>
      <c r="H4014" s="12">
        <v>745.47</v>
      </c>
      <c r="I4014">
        <v>2.69</v>
      </c>
      <c r="J4014" t="s">
        <v>2363</v>
      </c>
    </row>
    <row r="4015" spans="1:10" x14ac:dyDescent="0.25">
      <c r="A4015" t="s">
        <v>36</v>
      </c>
      <c r="B4015" t="s">
        <v>37</v>
      </c>
      <c r="C4015" t="s">
        <v>48</v>
      </c>
      <c r="D4015" s="15">
        <v>45546.434236111112</v>
      </c>
      <c r="E4015" s="13" t="s">
        <v>23</v>
      </c>
      <c r="F4015" t="s">
        <v>24</v>
      </c>
      <c r="G4015">
        <v>40</v>
      </c>
      <c r="H4015" s="12">
        <v>1158.8399999999999</v>
      </c>
      <c r="I4015">
        <v>3.0619999999999998</v>
      </c>
      <c r="J4015" t="s">
        <v>2364</v>
      </c>
    </row>
    <row r="4016" spans="1:10" x14ac:dyDescent="0.25">
      <c r="A4016" t="s">
        <v>36</v>
      </c>
      <c r="B4016" t="s">
        <v>37</v>
      </c>
      <c r="C4016" t="s">
        <v>48</v>
      </c>
      <c r="D4016" s="15">
        <v>45546.434282407405</v>
      </c>
      <c r="E4016" s="13" t="s">
        <v>23</v>
      </c>
      <c r="F4016" t="s">
        <v>25</v>
      </c>
      <c r="G4016">
        <v>40</v>
      </c>
      <c r="H4016" s="12">
        <v>1158.8599999999999</v>
      </c>
      <c r="I4016">
        <v>2.4449999999999998</v>
      </c>
      <c r="J4016" t="s">
        <v>2365</v>
      </c>
    </row>
    <row r="4017" spans="1:10" x14ac:dyDescent="0.25">
      <c r="A4017" t="s">
        <v>36</v>
      </c>
      <c r="B4017" t="s">
        <v>37</v>
      </c>
      <c r="C4017" t="s">
        <v>48</v>
      </c>
      <c r="D4017" s="15">
        <v>45546.434317129628</v>
      </c>
      <c r="E4017" s="13" t="s">
        <v>26</v>
      </c>
      <c r="F4017" t="s">
        <v>22</v>
      </c>
      <c r="G4017">
        <v>33</v>
      </c>
      <c r="H4017" s="12">
        <v>1154.23</v>
      </c>
      <c r="I4017">
        <v>7</v>
      </c>
      <c r="J4017" t="s">
        <v>2366</v>
      </c>
    </row>
    <row r="4018" spans="1:10" x14ac:dyDescent="0.25">
      <c r="A4018" t="s">
        <v>36</v>
      </c>
      <c r="B4018" t="s">
        <v>37</v>
      </c>
      <c r="C4018" t="s">
        <v>48</v>
      </c>
      <c r="D4018" s="15">
        <v>45546.434398148151</v>
      </c>
      <c r="E4018" s="13" t="s">
        <v>27</v>
      </c>
      <c r="F4018" t="s">
        <v>22</v>
      </c>
      <c r="G4018">
        <v>33</v>
      </c>
      <c r="H4018" s="12">
        <v>911.33</v>
      </c>
      <c r="I4018">
        <v>1.8660000000000001</v>
      </c>
      <c r="J4018" t="s">
        <v>2367</v>
      </c>
    </row>
    <row r="4019" spans="1:10" x14ac:dyDescent="0.25">
      <c r="A4019" t="s">
        <v>36</v>
      </c>
      <c r="B4019" t="s">
        <v>37</v>
      </c>
      <c r="C4019" t="s">
        <v>48</v>
      </c>
      <c r="D4019" s="15">
        <v>45546.434479166666</v>
      </c>
      <c r="E4019" s="13" t="s">
        <v>27</v>
      </c>
      <c r="F4019" t="s">
        <v>28</v>
      </c>
      <c r="G4019">
        <v>53</v>
      </c>
      <c r="H4019" s="12">
        <v>1174.57</v>
      </c>
      <c r="I4019">
        <v>2.1760000000000002</v>
      </c>
      <c r="J4019" t="s">
        <v>2368</v>
      </c>
    </row>
    <row r="4020" spans="1:10" x14ac:dyDescent="0.25">
      <c r="A4020" t="s">
        <v>36</v>
      </c>
      <c r="B4020" t="s">
        <v>37</v>
      </c>
      <c r="C4020" t="s">
        <v>48</v>
      </c>
      <c r="D4020" s="15">
        <v>45546.434548611112</v>
      </c>
      <c r="E4020" s="13" t="s">
        <v>26</v>
      </c>
      <c r="F4020" t="s">
        <v>28</v>
      </c>
      <c r="G4020">
        <v>41</v>
      </c>
      <c r="H4020" s="12">
        <v>1391.95</v>
      </c>
      <c r="I4020">
        <v>4.8949999999999996</v>
      </c>
      <c r="J4020" t="s">
        <v>2369</v>
      </c>
    </row>
    <row r="4021" spans="1:10" x14ac:dyDescent="0.25">
      <c r="A4021" t="s">
        <v>36</v>
      </c>
      <c r="B4021" t="s">
        <v>37</v>
      </c>
      <c r="C4021" t="s">
        <v>48</v>
      </c>
      <c r="D4021" s="15">
        <v>45546.434606481482</v>
      </c>
      <c r="E4021" s="13" t="s">
        <v>35</v>
      </c>
      <c r="F4021" t="s">
        <v>33</v>
      </c>
      <c r="G4021">
        <v>1</v>
      </c>
      <c r="H4021" s="12">
        <v>1783854</v>
      </c>
      <c r="I4021">
        <v>3.9510000000000001</v>
      </c>
      <c r="J4021" t="s">
        <v>2370</v>
      </c>
    </row>
    <row r="4022" spans="1:10" x14ac:dyDescent="0.25">
      <c r="A4022" t="s">
        <v>36</v>
      </c>
      <c r="B4022" t="s">
        <v>37</v>
      </c>
      <c r="C4022" t="s">
        <v>48</v>
      </c>
      <c r="D4022" s="15">
        <v>45546.434664351851</v>
      </c>
      <c r="E4022" s="13" t="s">
        <v>34</v>
      </c>
      <c r="F4022" t="s">
        <v>22</v>
      </c>
      <c r="G4022">
        <v>48</v>
      </c>
      <c r="H4022" s="12">
        <v>1751.73</v>
      </c>
      <c r="I4022">
        <v>3.6619999999999999</v>
      </c>
      <c r="J4022" t="s">
        <v>2371</v>
      </c>
    </row>
    <row r="4023" spans="1:10" x14ac:dyDescent="0.25">
      <c r="A4023" t="s">
        <v>36</v>
      </c>
      <c r="B4023" t="s">
        <v>37</v>
      </c>
      <c r="C4023" t="s">
        <v>48</v>
      </c>
      <c r="D4023" s="15">
        <v>45546.434710648151</v>
      </c>
      <c r="E4023" s="13" t="s">
        <v>34</v>
      </c>
      <c r="F4023" t="s">
        <v>25</v>
      </c>
      <c r="G4023">
        <v>46</v>
      </c>
      <c r="H4023" s="12">
        <v>1514.17</v>
      </c>
      <c r="I4023">
        <v>4.6219999999999999</v>
      </c>
      <c r="J4023" t="s">
        <v>2372</v>
      </c>
    </row>
    <row r="4024" spans="1:10" x14ac:dyDescent="0.25">
      <c r="A4024" t="s">
        <v>36</v>
      </c>
      <c r="B4024" t="s">
        <v>37</v>
      </c>
      <c r="C4024" t="s">
        <v>37</v>
      </c>
      <c r="D4024" s="15">
        <v>45546.469004629631</v>
      </c>
      <c r="E4024" s="13" t="s">
        <v>21</v>
      </c>
      <c r="F4024" t="s">
        <v>22</v>
      </c>
      <c r="G4024">
        <v>25</v>
      </c>
      <c r="H4024" s="12">
        <v>1682.94</v>
      </c>
      <c r="I4024">
        <v>4.351</v>
      </c>
      <c r="J4024" t="s">
        <v>2373</v>
      </c>
    </row>
    <row r="4025" spans="1:10" x14ac:dyDescent="0.25">
      <c r="A4025" t="s">
        <v>36</v>
      </c>
      <c r="B4025" t="s">
        <v>37</v>
      </c>
      <c r="C4025" t="s">
        <v>37</v>
      </c>
      <c r="D4025" s="15">
        <v>45546.4690625</v>
      </c>
      <c r="E4025" s="13" t="s">
        <v>23</v>
      </c>
      <c r="F4025" t="s">
        <v>24</v>
      </c>
      <c r="G4025">
        <v>41</v>
      </c>
      <c r="H4025" s="12">
        <v>3799.84</v>
      </c>
      <c r="I4025">
        <v>2.6749999999999998</v>
      </c>
      <c r="J4025" t="s">
        <v>2374</v>
      </c>
    </row>
    <row r="4026" spans="1:10" x14ac:dyDescent="0.25">
      <c r="A4026" t="s">
        <v>36</v>
      </c>
      <c r="B4026" t="s">
        <v>37</v>
      </c>
      <c r="C4026" t="s">
        <v>37</v>
      </c>
      <c r="D4026" s="15">
        <v>45546.469097222223</v>
      </c>
      <c r="E4026" s="13" t="s">
        <v>23</v>
      </c>
      <c r="F4026" t="s">
        <v>25</v>
      </c>
      <c r="G4026">
        <v>40</v>
      </c>
      <c r="H4026" s="12">
        <v>3563.5</v>
      </c>
      <c r="I4026">
        <v>2.0310000000000001</v>
      </c>
      <c r="J4026" t="s">
        <v>2375</v>
      </c>
    </row>
    <row r="4027" spans="1:10" x14ac:dyDescent="0.25">
      <c r="A4027" t="s">
        <v>36</v>
      </c>
      <c r="B4027" t="s">
        <v>37</v>
      </c>
      <c r="C4027" t="s">
        <v>37</v>
      </c>
      <c r="D4027" s="15">
        <v>45546.469131944446</v>
      </c>
      <c r="E4027" s="13" t="s">
        <v>26</v>
      </c>
      <c r="F4027" t="s">
        <v>22</v>
      </c>
      <c r="G4027">
        <v>36</v>
      </c>
      <c r="H4027" s="12">
        <v>5011.7</v>
      </c>
      <c r="I4027">
        <v>7.1139999999999999</v>
      </c>
      <c r="J4027" t="s">
        <v>2376</v>
      </c>
    </row>
    <row r="4028" spans="1:10" x14ac:dyDescent="0.25">
      <c r="A4028" t="s">
        <v>36</v>
      </c>
      <c r="B4028" t="s">
        <v>37</v>
      </c>
      <c r="C4028" t="s">
        <v>37</v>
      </c>
      <c r="D4028" s="15">
        <v>45546.469224537039</v>
      </c>
      <c r="E4028" s="13" t="s">
        <v>27</v>
      </c>
      <c r="F4028" t="s">
        <v>22</v>
      </c>
      <c r="G4028">
        <v>33</v>
      </c>
      <c r="H4028" s="12">
        <v>2657.72</v>
      </c>
      <c r="I4028">
        <v>1.903</v>
      </c>
      <c r="J4028" t="s">
        <v>2377</v>
      </c>
    </row>
    <row r="4029" spans="1:10" x14ac:dyDescent="0.25">
      <c r="A4029" t="s">
        <v>36</v>
      </c>
      <c r="B4029" t="s">
        <v>37</v>
      </c>
      <c r="C4029" t="s">
        <v>37</v>
      </c>
      <c r="D4029" s="15">
        <v>45546.469293981485</v>
      </c>
      <c r="E4029" s="13" t="s">
        <v>27</v>
      </c>
      <c r="F4029" t="s">
        <v>28</v>
      </c>
      <c r="G4029">
        <v>54</v>
      </c>
      <c r="H4029" s="12">
        <v>3827.29</v>
      </c>
      <c r="I4029">
        <v>2.4020000000000001</v>
      </c>
      <c r="J4029" t="s">
        <v>2378</v>
      </c>
    </row>
    <row r="4030" spans="1:10" x14ac:dyDescent="0.25">
      <c r="A4030" t="s">
        <v>36</v>
      </c>
      <c r="B4030" t="s">
        <v>37</v>
      </c>
      <c r="C4030" t="s">
        <v>37</v>
      </c>
      <c r="D4030" s="15">
        <v>45546.469375000001</v>
      </c>
      <c r="E4030" s="13" t="s">
        <v>26</v>
      </c>
      <c r="F4030" t="s">
        <v>28</v>
      </c>
      <c r="G4030">
        <v>41</v>
      </c>
      <c r="H4030" s="12">
        <v>4783.51</v>
      </c>
      <c r="I4030">
        <v>5.4870000000000001</v>
      </c>
      <c r="J4030" t="s">
        <v>2379</v>
      </c>
    </row>
    <row r="4031" spans="1:10" x14ac:dyDescent="0.25">
      <c r="A4031" t="s">
        <v>36</v>
      </c>
      <c r="B4031" t="s">
        <v>37</v>
      </c>
      <c r="C4031" t="s">
        <v>37</v>
      </c>
      <c r="D4031" s="15">
        <v>45546.469444444447</v>
      </c>
      <c r="E4031" s="13" t="s">
        <v>35</v>
      </c>
      <c r="F4031" t="s">
        <v>33</v>
      </c>
      <c r="G4031">
        <v>1</v>
      </c>
      <c r="H4031" s="12">
        <v>1787777</v>
      </c>
      <c r="I4031">
        <v>3.2389999999999999</v>
      </c>
      <c r="J4031" t="s">
        <v>2380</v>
      </c>
    </row>
    <row r="4032" spans="1:10" x14ac:dyDescent="0.25">
      <c r="A4032" t="s">
        <v>36</v>
      </c>
      <c r="B4032" t="s">
        <v>37</v>
      </c>
      <c r="C4032" t="s">
        <v>37</v>
      </c>
      <c r="D4032" s="15">
        <v>45546.469490740739</v>
      </c>
      <c r="E4032" s="13" t="s">
        <v>34</v>
      </c>
      <c r="F4032" t="s">
        <v>22</v>
      </c>
      <c r="G4032">
        <v>47</v>
      </c>
      <c r="H4032" s="12">
        <v>5405.12</v>
      </c>
      <c r="I4032">
        <v>2.7570000000000001</v>
      </c>
      <c r="J4032" t="s">
        <v>2381</v>
      </c>
    </row>
    <row r="4033" spans="1:10" x14ac:dyDescent="0.25">
      <c r="A4033" t="s">
        <v>36</v>
      </c>
      <c r="B4033" t="s">
        <v>37</v>
      </c>
      <c r="C4033" t="s">
        <v>37</v>
      </c>
      <c r="D4033" s="15">
        <v>45546.469525462962</v>
      </c>
      <c r="E4033" s="13" t="s">
        <v>34</v>
      </c>
      <c r="F4033" t="s">
        <v>25</v>
      </c>
      <c r="G4033">
        <v>46</v>
      </c>
      <c r="H4033" s="12">
        <v>5168.3500000000004</v>
      </c>
      <c r="I4033">
        <v>1.782</v>
      </c>
      <c r="J4033" t="s">
        <v>2382</v>
      </c>
    </row>
    <row r="4034" spans="1:10" x14ac:dyDescent="0.25">
      <c r="A4034" t="s">
        <v>36</v>
      </c>
      <c r="B4034" t="s">
        <v>37</v>
      </c>
      <c r="C4034" t="s">
        <v>48</v>
      </c>
      <c r="D4034" s="15">
        <v>45546.475868055553</v>
      </c>
      <c r="E4034" s="13" t="s">
        <v>21</v>
      </c>
      <c r="F4034" t="s">
        <v>22</v>
      </c>
      <c r="G4034">
        <v>26</v>
      </c>
      <c r="H4034" s="12">
        <v>745.48</v>
      </c>
      <c r="I4034">
        <v>2.794</v>
      </c>
      <c r="J4034" t="s">
        <v>2383</v>
      </c>
    </row>
    <row r="4035" spans="1:10" x14ac:dyDescent="0.25">
      <c r="A4035" t="s">
        <v>36</v>
      </c>
      <c r="B4035" t="s">
        <v>37</v>
      </c>
      <c r="C4035" t="s">
        <v>48</v>
      </c>
      <c r="D4035" s="15">
        <v>45546.475914351853</v>
      </c>
      <c r="E4035" s="13" t="s">
        <v>23</v>
      </c>
      <c r="F4035" t="s">
        <v>24</v>
      </c>
      <c r="G4035">
        <v>40</v>
      </c>
      <c r="H4035" s="12">
        <v>1158.83</v>
      </c>
      <c r="I4035">
        <v>3.1429999999999998</v>
      </c>
      <c r="J4035" t="s">
        <v>2384</v>
      </c>
    </row>
    <row r="4036" spans="1:10" x14ac:dyDescent="0.25">
      <c r="A4036" t="s">
        <v>36</v>
      </c>
      <c r="B4036" t="s">
        <v>37</v>
      </c>
      <c r="C4036" t="s">
        <v>48</v>
      </c>
      <c r="D4036" s="15">
        <v>45546.475949074076</v>
      </c>
      <c r="E4036" s="13" t="s">
        <v>23</v>
      </c>
      <c r="F4036" t="s">
        <v>25</v>
      </c>
      <c r="G4036">
        <v>38</v>
      </c>
      <c r="H4036" s="12">
        <v>921.79</v>
      </c>
      <c r="I4036">
        <v>1.853</v>
      </c>
      <c r="J4036" t="s">
        <v>2385</v>
      </c>
    </row>
    <row r="4037" spans="1:10" x14ac:dyDescent="0.25">
      <c r="A4037" t="s">
        <v>36</v>
      </c>
      <c r="B4037" t="s">
        <v>37</v>
      </c>
      <c r="C4037" t="s">
        <v>48</v>
      </c>
      <c r="D4037" s="15">
        <v>45546.475983796299</v>
      </c>
      <c r="E4037" s="13" t="s">
        <v>26</v>
      </c>
      <c r="F4037" t="s">
        <v>22</v>
      </c>
      <c r="G4037">
        <v>35</v>
      </c>
      <c r="H4037" s="12">
        <v>1391.29</v>
      </c>
      <c r="I4037">
        <v>4.7530000000000001</v>
      </c>
      <c r="J4037" t="s">
        <v>2386</v>
      </c>
    </row>
    <row r="4038" spans="1:10" x14ac:dyDescent="0.25">
      <c r="A4038" t="s">
        <v>36</v>
      </c>
      <c r="B4038" t="s">
        <v>37</v>
      </c>
      <c r="C4038" t="s">
        <v>48</v>
      </c>
      <c r="D4038" s="15">
        <v>45546.476041666669</v>
      </c>
      <c r="E4038" s="13" t="s">
        <v>27</v>
      </c>
      <c r="F4038" t="s">
        <v>22</v>
      </c>
      <c r="G4038">
        <v>33</v>
      </c>
      <c r="H4038" s="12">
        <v>911.34</v>
      </c>
      <c r="I4038">
        <v>1.6830000000000001</v>
      </c>
      <c r="J4038" t="s">
        <v>2387</v>
      </c>
    </row>
    <row r="4039" spans="1:10" x14ac:dyDescent="0.25">
      <c r="A4039" t="s">
        <v>36</v>
      </c>
      <c r="B4039" t="s">
        <v>37</v>
      </c>
      <c r="C4039" t="s">
        <v>48</v>
      </c>
      <c r="D4039" s="15">
        <v>45546.476122685184</v>
      </c>
      <c r="E4039" s="13" t="s">
        <v>27</v>
      </c>
      <c r="F4039" t="s">
        <v>28</v>
      </c>
      <c r="G4039">
        <v>53</v>
      </c>
      <c r="H4039" s="12">
        <v>1174.57</v>
      </c>
      <c r="I4039">
        <v>2.6709999999999998</v>
      </c>
      <c r="J4039" t="s">
        <v>2388</v>
      </c>
    </row>
    <row r="4040" spans="1:10" x14ac:dyDescent="0.25">
      <c r="A4040" t="s">
        <v>36</v>
      </c>
      <c r="B4040" t="s">
        <v>37</v>
      </c>
      <c r="C4040" t="s">
        <v>48</v>
      </c>
      <c r="D4040" s="15">
        <v>45546.476203703707</v>
      </c>
      <c r="E4040" s="13" t="s">
        <v>26</v>
      </c>
      <c r="F4040" t="s">
        <v>28</v>
      </c>
      <c r="G4040">
        <v>41</v>
      </c>
      <c r="H4040" s="12">
        <v>1391.94</v>
      </c>
      <c r="I4040">
        <v>4.7880000000000003</v>
      </c>
      <c r="J4040" t="s">
        <v>2389</v>
      </c>
    </row>
    <row r="4041" spans="1:10" x14ac:dyDescent="0.25">
      <c r="A4041" t="s">
        <v>36</v>
      </c>
      <c r="B4041" t="s">
        <v>37</v>
      </c>
      <c r="C4041" t="s">
        <v>48</v>
      </c>
      <c r="D4041" s="15">
        <v>45546.476261574076</v>
      </c>
      <c r="E4041" s="13" t="s">
        <v>35</v>
      </c>
      <c r="F4041" t="s">
        <v>33</v>
      </c>
      <c r="G4041">
        <v>1</v>
      </c>
      <c r="H4041" s="12">
        <v>1784407</v>
      </c>
      <c r="I4041">
        <v>3.1509999999999998</v>
      </c>
      <c r="J4041" t="s">
        <v>2390</v>
      </c>
    </row>
    <row r="4042" spans="1:10" x14ac:dyDescent="0.25">
      <c r="A4042" t="s">
        <v>36</v>
      </c>
      <c r="B4042" t="s">
        <v>37</v>
      </c>
      <c r="C4042" t="s">
        <v>48</v>
      </c>
      <c r="D4042" s="15">
        <v>45546.476307870369</v>
      </c>
      <c r="E4042" s="13" t="s">
        <v>34</v>
      </c>
      <c r="F4042" t="s">
        <v>22</v>
      </c>
      <c r="G4042">
        <v>48</v>
      </c>
      <c r="H4042" s="12">
        <v>1751.71</v>
      </c>
      <c r="I4042">
        <v>3.34</v>
      </c>
      <c r="J4042" t="s">
        <v>2391</v>
      </c>
    </row>
    <row r="4043" spans="1:10" x14ac:dyDescent="0.25">
      <c r="A4043" t="s">
        <v>36</v>
      </c>
      <c r="B4043" t="s">
        <v>37</v>
      </c>
      <c r="C4043" t="s">
        <v>48</v>
      </c>
      <c r="D4043" s="15">
        <v>45546.476354166669</v>
      </c>
      <c r="E4043" s="13" t="s">
        <v>34</v>
      </c>
      <c r="F4043" t="s">
        <v>25</v>
      </c>
      <c r="G4043">
        <v>46</v>
      </c>
      <c r="H4043" s="12">
        <v>1514.18</v>
      </c>
      <c r="I4043">
        <v>5.3360000000000003</v>
      </c>
      <c r="J4043" t="s">
        <v>2392</v>
      </c>
    </row>
    <row r="4044" spans="1:10" x14ac:dyDescent="0.25">
      <c r="A4044" t="s">
        <v>36</v>
      </c>
      <c r="B4044" t="s">
        <v>37</v>
      </c>
      <c r="C4044" t="s">
        <v>37</v>
      </c>
      <c r="D4044" s="15">
        <v>45546.510648148149</v>
      </c>
      <c r="E4044" s="13" t="s">
        <v>21</v>
      </c>
      <c r="F4044" t="s">
        <v>22</v>
      </c>
      <c r="G4044">
        <v>25</v>
      </c>
      <c r="H4044" s="12">
        <v>1682.94</v>
      </c>
      <c r="I4044">
        <v>4.1100000000000003</v>
      </c>
      <c r="J4044" t="s">
        <v>2393</v>
      </c>
    </row>
    <row r="4045" spans="1:10" x14ac:dyDescent="0.25">
      <c r="A4045" t="s">
        <v>36</v>
      </c>
      <c r="B4045" t="s">
        <v>37</v>
      </c>
      <c r="C4045" t="s">
        <v>37</v>
      </c>
      <c r="D4045" s="15">
        <v>45546.510717592595</v>
      </c>
      <c r="E4045" s="13" t="s">
        <v>23</v>
      </c>
      <c r="F4045" t="s">
        <v>24</v>
      </c>
      <c r="G4045">
        <v>41</v>
      </c>
      <c r="H4045" s="12">
        <v>3799.84</v>
      </c>
      <c r="I4045">
        <v>3.39</v>
      </c>
      <c r="J4045" t="s">
        <v>2394</v>
      </c>
    </row>
    <row r="4046" spans="1:10" x14ac:dyDescent="0.25">
      <c r="A4046" t="s">
        <v>36</v>
      </c>
      <c r="B4046" t="s">
        <v>37</v>
      </c>
      <c r="C4046" t="s">
        <v>37</v>
      </c>
      <c r="D4046" s="15">
        <v>45546.510763888888</v>
      </c>
      <c r="E4046" s="13" t="s">
        <v>23</v>
      </c>
      <c r="F4046" t="s">
        <v>25</v>
      </c>
      <c r="G4046">
        <v>40</v>
      </c>
      <c r="H4046" s="12">
        <v>3563.5</v>
      </c>
      <c r="I4046">
        <v>1.9450000000000001</v>
      </c>
      <c r="J4046" t="s">
        <v>2395</v>
      </c>
    </row>
    <row r="4047" spans="1:10" x14ac:dyDescent="0.25">
      <c r="A4047" t="s">
        <v>36</v>
      </c>
      <c r="B4047" t="s">
        <v>37</v>
      </c>
      <c r="C4047" t="s">
        <v>37</v>
      </c>
      <c r="D4047" s="15">
        <v>45546.510787037034</v>
      </c>
      <c r="E4047" s="13" t="s">
        <v>26</v>
      </c>
      <c r="F4047" t="s">
        <v>22</v>
      </c>
      <c r="G4047">
        <v>35</v>
      </c>
      <c r="H4047" s="12">
        <v>4775.05</v>
      </c>
      <c r="I4047">
        <v>6.1639999999999997</v>
      </c>
      <c r="J4047" t="s">
        <v>2396</v>
      </c>
    </row>
    <row r="4048" spans="1:10" x14ac:dyDescent="0.25">
      <c r="A4048" t="s">
        <v>36</v>
      </c>
      <c r="B4048" t="s">
        <v>37</v>
      </c>
      <c r="C4048" t="s">
        <v>37</v>
      </c>
      <c r="D4048" s="15">
        <v>45546.510868055557</v>
      </c>
      <c r="E4048" s="13" t="s">
        <v>27</v>
      </c>
      <c r="F4048" t="s">
        <v>22</v>
      </c>
      <c r="G4048">
        <v>34</v>
      </c>
      <c r="H4048" s="12">
        <v>2894.37</v>
      </c>
      <c r="I4048">
        <v>2.2189999999999999</v>
      </c>
      <c r="J4048" t="s">
        <v>2397</v>
      </c>
    </row>
    <row r="4049" spans="1:10" x14ac:dyDescent="0.25">
      <c r="A4049" t="s">
        <v>36</v>
      </c>
      <c r="B4049" t="s">
        <v>37</v>
      </c>
      <c r="C4049" t="s">
        <v>37</v>
      </c>
      <c r="D4049" s="15">
        <v>45546.510995370372</v>
      </c>
      <c r="E4049" s="13" t="s">
        <v>27</v>
      </c>
      <c r="F4049" t="s">
        <v>28</v>
      </c>
      <c r="G4049">
        <v>54</v>
      </c>
      <c r="H4049" s="12">
        <v>3827.29</v>
      </c>
      <c r="I4049">
        <v>3.0529999999999999</v>
      </c>
      <c r="J4049" t="s">
        <v>2398</v>
      </c>
    </row>
    <row r="4050" spans="1:10" x14ac:dyDescent="0.25">
      <c r="A4050" t="s">
        <v>36</v>
      </c>
      <c r="B4050" t="s">
        <v>37</v>
      </c>
      <c r="C4050" t="s">
        <v>37</v>
      </c>
      <c r="D4050" s="15">
        <v>45546.511076388888</v>
      </c>
      <c r="E4050" s="13" t="s">
        <v>26</v>
      </c>
      <c r="F4050" t="s">
        <v>28</v>
      </c>
      <c r="G4050">
        <v>41</v>
      </c>
      <c r="H4050" s="12">
        <v>4783.51</v>
      </c>
      <c r="I4050">
        <v>5.4950000000000001</v>
      </c>
      <c r="J4050" t="s">
        <v>2399</v>
      </c>
    </row>
    <row r="4051" spans="1:10" x14ac:dyDescent="0.25">
      <c r="A4051" t="s">
        <v>36</v>
      </c>
      <c r="B4051" t="s">
        <v>37</v>
      </c>
      <c r="C4051" t="s">
        <v>37</v>
      </c>
      <c r="D4051" s="15">
        <v>45546.511145833334</v>
      </c>
      <c r="E4051" s="13" t="s">
        <v>35</v>
      </c>
      <c r="F4051" t="s">
        <v>33</v>
      </c>
      <c r="G4051">
        <v>1</v>
      </c>
      <c r="H4051" s="12">
        <v>1788270</v>
      </c>
      <c r="I4051">
        <v>3.4319999999999999</v>
      </c>
      <c r="J4051" t="s">
        <v>2400</v>
      </c>
    </row>
    <row r="4052" spans="1:10" x14ac:dyDescent="0.25">
      <c r="A4052" t="s">
        <v>36</v>
      </c>
      <c r="B4052" t="s">
        <v>37</v>
      </c>
      <c r="C4052" t="s">
        <v>37</v>
      </c>
      <c r="D4052" s="15">
        <v>45546.511192129627</v>
      </c>
      <c r="E4052" s="13" t="s">
        <v>34</v>
      </c>
      <c r="F4052" t="s">
        <v>22</v>
      </c>
      <c r="G4052">
        <v>47</v>
      </c>
      <c r="H4052" s="12">
        <v>5405.12</v>
      </c>
      <c r="I4052">
        <v>3.266</v>
      </c>
      <c r="J4052" t="s">
        <v>2401</v>
      </c>
    </row>
    <row r="4053" spans="1:10" x14ac:dyDescent="0.25">
      <c r="A4053" t="s">
        <v>36</v>
      </c>
      <c r="B4053" t="s">
        <v>37</v>
      </c>
      <c r="C4053" t="s">
        <v>37</v>
      </c>
      <c r="D4053" s="15">
        <v>45546.511238425926</v>
      </c>
      <c r="E4053" s="13" t="s">
        <v>34</v>
      </c>
      <c r="F4053" t="s">
        <v>25</v>
      </c>
      <c r="G4053">
        <v>46</v>
      </c>
      <c r="H4053" s="12">
        <v>5168.3500000000004</v>
      </c>
      <c r="I4053">
        <v>1.7490000000000001</v>
      </c>
      <c r="J4053" t="s">
        <v>2402</v>
      </c>
    </row>
    <row r="4054" spans="1:10" x14ac:dyDescent="0.25">
      <c r="A4054" t="s">
        <v>36</v>
      </c>
      <c r="B4054" t="s">
        <v>37</v>
      </c>
      <c r="C4054" t="s">
        <v>48</v>
      </c>
      <c r="D4054" s="15">
        <v>45546.517534722225</v>
      </c>
      <c r="E4054" s="13" t="s">
        <v>21</v>
      </c>
      <c r="F4054" t="s">
        <v>22</v>
      </c>
      <c r="G4054">
        <v>25</v>
      </c>
      <c r="H4054" s="12">
        <v>744.25</v>
      </c>
      <c r="I4054">
        <v>3.181</v>
      </c>
      <c r="J4054" t="s">
        <v>2403</v>
      </c>
    </row>
    <row r="4055" spans="1:10" x14ac:dyDescent="0.25">
      <c r="A4055" t="s">
        <v>36</v>
      </c>
      <c r="B4055" t="s">
        <v>37</v>
      </c>
      <c r="C4055" t="s">
        <v>48</v>
      </c>
      <c r="D4055" s="15">
        <v>45546.517592592594</v>
      </c>
      <c r="E4055" s="13" t="s">
        <v>23</v>
      </c>
      <c r="F4055" t="s">
        <v>24</v>
      </c>
      <c r="G4055">
        <v>41</v>
      </c>
      <c r="H4055" s="12">
        <v>1160.05</v>
      </c>
      <c r="I4055">
        <v>3.2679999999999998</v>
      </c>
      <c r="J4055" t="s">
        <v>2404</v>
      </c>
    </row>
    <row r="4056" spans="1:10" x14ac:dyDescent="0.25">
      <c r="A4056" t="s">
        <v>36</v>
      </c>
      <c r="B4056" t="s">
        <v>37</v>
      </c>
      <c r="C4056" t="s">
        <v>48</v>
      </c>
      <c r="D4056" s="15">
        <v>45546.517627314817</v>
      </c>
      <c r="E4056" s="13" t="s">
        <v>23</v>
      </c>
      <c r="F4056" t="s">
        <v>25</v>
      </c>
      <c r="G4056">
        <v>40</v>
      </c>
      <c r="H4056" s="12">
        <v>1158.8599999999999</v>
      </c>
      <c r="I4056">
        <v>2.6619999999999999</v>
      </c>
      <c r="J4056" t="s">
        <v>2405</v>
      </c>
    </row>
    <row r="4057" spans="1:10" x14ac:dyDescent="0.25">
      <c r="A4057" t="s">
        <v>36</v>
      </c>
      <c r="B4057" t="s">
        <v>37</v>
      </c>
      <c r="C4057" t="s">
        <v>48</v>
      </c>
      <c r="D4057" s="15">
        <v>45546.51767361111</v>
      </c>
      <c r="E4057" s="13" t="s">
        <v>26</v>
      </c>
      <c r="F4057" t="s">
        <v>22</v>
      </c>
      <c r="G4057">
        <v>35</v>
      </c>
      <c r="H4057" s="12">
        <v>1391.29</v>
      </c>
      <c r="I4057">
        <v>5.9790000000000001</v>
      </c>
      <c r="J4057" t="s">
        <v>2406</v>
      </c>
    </row>
    <row r="4058" spans="1:10" x14ac:dyDescent="0.25">
      <c r="A4058" t="s">
        <v>36</v>
      </c>
      <c r="B4058" t="s">
        <v>37</v>
      </c>
      <c r="C4058" t="s">
        <v>48</v>
      </c>
      <c r="D4058" s="15">
        <v>45546.517754629633</v>
      </c>
      <c r="E4058" s="13" t="s">
        <v>27</v>
      </c>
      <c r="F4058" t="s">
        <v>22</v>
      </c>
      <c r="G4058">
        <v>31</v>
      </c>
      <c r="H4058" s="12">
        <v>674.28</v>
      </c>
      <c r="I4058">
        <v>1.8540000000000001</v>
      </c>
      <c r="J4058" t="s">
        <v>2407</v>
      </c>
    </row>
    <row r="4059" spans="1:10" x14ac:dyDescent="0.25">
      <c r="A4059" t="s">
        <v>36</v>
      </c>
      <c r="B4059" t="s">
        <v>37</v>
      </c>
      <c r="C4059" t="s">
        <v>48</v>
      </c>
      <c r="D4059" s="15">
        <v>45546.517835648148</v>
      </c>
      <c r="E4059" s="13" t="s">
        <v>27</v>
      </c>
      <c r="F4059" t="s">
        <v>28</v>
      </c>
      <c r="G4059">
        <v>53</v>
      </c>
      <c r="H4059" s="12">
        <v>1174.57</v>
      </c>
      <c r="I4059">
        <v>3.069</v>
      </c>
      <c r="J4059" t="s">
        <v>2408</v>
      </c>
    </row>
    <row r="4060" spans="1:10" x14ac:dyDescent="0.25">
      <c r="A4060" t="s">
        <v>36</v>
      </c>
      <c r="B4060" t="s">
        <v>37</v>
      </c>
      <c r="C4060" t="s">
        <v>48</v>
      </c>
      <c r="D4060" s="15">
        <v>45546.517916666664</v>
      </c>
      <c r="E4060" s="13" t="s">
        <v>26</v>
      </c>
      <c r="F4060" t="s">
        <v>28</v>
      </c>
      <c r="G4060">
        <v>41</v>
      </c>
      <c r="H4060" s="12">
        <v>1391.94</v>
      </c>
      <c r="I4060">
        <v>6.4710000000000001</v>
      </c>
      <c r="J4060" t="s">
        <v>2409</v>
      </c>
    </row>
    <row r="4061" spans="1:10" x14ac:dyDescent="0.25">
      <c r="A4061" t="s">
        <v>36</v>
      </c>
      <c r="B4061" t="s">
        <v>37</v>
      </c>
      <c r="C4061" t="s">
        <v>48</v>
      </c>
      <c r="D4061" s="15">
        <v>45546.517997685187</v>
      </c>
      <c r="E4061" s="13" t="s">
        <v>35</v>
      </c>
      <c r="F4061" t="s">
        <v>33</v>
      </c>
      <c r="G4061">
        <v>1</v>
      </c>
      <c r="H4061" s="12">
        <v>1784960</v>
      </c>
      <c r="I4061">
        <v>3.024</v>
      </c>
      <c r="J4061" t="s">
        <v>2410</v>
      </c>
    </row>
    <row r="4062" spans="1:10" x14ac:dyDescent="0.25">
      <c r="A4062" t="s">
        <v>36</v>
      </c>
      <c r="B4062" t="s">
        <v>37</v>
      </c>
      <c r="C4062" t="s">
        <v>48</v>
      </c>
      <c r="D4062" s="15">
        <v>45546.51803240741</v>
      </c>
      <c r="E4062" s="13" t="s">
        <v>34</v>
      </c>
      <c r="F4062" t="s">
        <v>22</v>
      </c>
      <c r="G4062">
        <v>47</v>
      </c>
      <c r="H4062" s="12">
        <v>1750.32</v>
      </c>
      <c r="I4062">
        <v>3.117</v>
      </c>
      <c r="J4062" t="s">
        <v>2411</v>
      </c>
    </row>
    <row r="4063" spans="1:10" x14ac:dyDescent="0.25">
      <c r="A4063" t="s">
        <v>36</v>
      </c>
      <c r="B4063" t="s">
        <v>37</v>
      </c>
      <c r="C4063" t="s">
        <v>48</v>
      </c>
      <c r="D4063" s="15">
        <v>45546.518078703702</v>
      </c>
      <c r="E4063" s="13" t="s">
        <v>34</v>
      </c>
      <c r="F4063" t="s">
        <v>25</v>
      </c>
      <c r="G4063">
        <v>47</v>
      </c>
      <c r="H4063" s="12">
        <v>1515.57</v>
      </c>
      <c r="I4063">
        <v>2.1269999999999998</v>
      </c>
      <c r="J4063" t="s">
        <v>2412</v>
      </c>
    </row>
    <row r="4064" spans="1:10" x14ac:dyDescent="0.25">
      <c r="A4064" t="s">
        <v>36</v>
      </c>
      <c r="B4064" t="s">
        <v>37</v>
      </c>
      <c r="C4064" t="s">
        <v>37</v>
      </c>
      <c r="D4064" s="15">
        <v>45546.552511574075</v>
      </c>
      <c r="E4064" s="13" t="s">
        <v>21</v>
      </c>
      <c r="F4064" t="s">
        <v>22</v>
      </c>
      <c r="G4064">
        <v>25</v>
      </c>
      <c r="H4064" s="12">
        <v>1682.94</v>
      </c>
      <c r="I4064">
        <v>7.09</v>
      </c>
      <c r="J4064" t="s">
        <v>2413</v>
      </c>
    </row>
    <row r="4065" spans="1:10" x14ac:dyDescent="0.25">
      <c r="A4065" t="s">
        <v>36</v>
      </c>
      <c r="B4065" t="s">
        <v>37</v>
      </c>
      <c r="C4065" t="s">
        <v>37</v>
      </c>
      <c r="D4065" s="15">
        <v>45546.552615740744</v>
      </c>
      <c r="E4065" s="13" t="s">
        <v>23</v>
      </c>
      <c r="F4065" t="s">
        <v>24</v>
      </c>
      <c r="G4065">
        <v>41</v>
      </c>
      <c r="H4065" s="12">
        <v>3799.84</v>
      </c>
      <c r="I4065">
        <v>4.8789999999999996</v>
      </c>
      <c r="J4065" t="s">
        <v>2414</v>
      </c>
    </row>
    <row r="4066" spans="1:10" x14ac:dyDescent="0.25">
      <c r="A4066" t="s">
        <v>36</v>
      </c>
      <c r="B4066" t="s">
        <v>37</v>
      </c>
      <c r="C4066" t="s">
        <v>37</v>
      </c>
      <c r="D4066" s="15">
        <v>45546.552685185183</v>
      </c>
      <c r="E4066" s="13" t="s">
        <v>23</v>
      </c>
      <c r="F4066" t="s">
        <v>25</v>
      </c>
      <c r="G4066">
        <v>41</v>
      </c>
      <c r="H4066" s="12">
        <v>3800.15</v>
      </c>
      <c r="I4066">
        <v>3.2639999999999998</v>
      </c>
      <c r="J4066" t="s">
        <v>2415</v>
      </c>
    </row>
    <row r="4067" spans="1:10" x14ac:dyDescent="0.25">
      <c r="A4067" t="s">
        <v>36</v>
      </c>
      <c r="B4067" t="s">
        <v>37</v>
      </c>
      <c r="C4067" t="s">
        <v>37</v>
      </c>
      <c r="D4067" s="15">
        <v>45546.552731481483</v>
      </c>
      <c r="E4067" s="13" t="s">
        <v>26</v>
      </c>
      <c r="F4067" t="s">
        <v>22</v>
      </c>
      <c r="G4067">
        <v>35</v>
      </c>
      <c r="H4067" s="12">
        <v>4775.0600000000004</v>
      </c>
      <c r="I4067">
        <v>6.43</v>
      </c>
      <c r="J4067" t="s">
        <v>2416</v>
      </c>
    </row>
    <row r="4068" spans="1:10" x14ac:dyDescent="0.25">
      <c r="A4068" t="s">
        <v>36</v>
      </c>
      <c r="B4068" t="s">
        <v>37</v>
      </c>
      <c r="C4068" t="s">
        <v>37</v>
      </c>
      <c r="D4068" s="15">
        <v>45546.552824074075</v>
      </c>
      <c r="E4068" s="13" t="s">
        <v>27</v>
      </c>
      <c r="F4068" t="s">
        <v>22</v>
      </c>
      <c r="G4068">
        <v>34</v>
      </c>
      <c r="H4068" s="12">
        <v>2894.37</v>
      </c>
      <c r="I4068">
        <v>3.1909999999999998</v>
      </c>
      <c r="J4068" t="s">
        <v>2417</v>
      </c>
    </row>
    <row r="4069" spans="1:10" x14ac:dyDescent="0.25">
      <c r="A4069" t="s">
        <v>36</v>
      </c>
      <c r="B4069" t="s">
        <v>37</v>
      </c>
      <c r="C4069" t="s">
        <v>37</v>
      </c>
      <c r="D4069" s="15">
        <v>45546.552951388891</v>
      </c>
      <c r="E4069" s="13" t="s">
        <v>27</v>
      </c>
      <c r="F4069" t="s">
        <v>28</v>
      </c>
      <c r="G4069">
        <v>54</v>
      </c>
      <c r="H4069" s="12">
        <v>3827.29</v>
      </c>
      <c r="I4069">
        <v>2.8159999999999998</v>
      </c>
      <c r="J4069" t="s">
        <v>2418</v>
      </c>
    </row>
    <row r="4070" spans="1:10" x14ac:dyDescent="0.25">
      <c r="A4070" t="s">
        <v>36</v>
      </c>
      <c r="B4070" t="s">
        <v>37</v>
      </c>
      <c r="C4070" t="s">
        <v>37</v>
      </c>
      <c r="D4070" s="15">
        <v>45546.553055555552</v>
      </c>
      <c r="E4070" s="13" t="s">
        <v>26</v>
      </c>
      <c r="F4070" t="s">
        <v>28</v>
      </c>
      <c r="G4070">
        <v>40</v>
      </c>
      <c r="H4070" s="12">
        <v>4546.8599999999997</v>
      </c>
      <c r="I4070">
        <v>5.8230000000000004</v>
      </c>
      <c r="J4070" t="s">
        <v>2419</v>
      </c>
    </row>
    <row r="4071" spans="1:10" x14ac:dyDescent="0.25">
      <c r="A4071" t="s">
        <v>36</v>
      </c>
      <c r="B4071" t="s">
        <v>37</v>
      </c>
      <c r="C4071" t="s">
        <v>37</v>
      </c>
      <c r="D4071" s="15">
        <v>45546.553136574075</v>
      </c>
      <c r="E4071" s="13" t="s">
        <v>35</v>
      </c>
      <c r="F4071" t="s">
        <v>33</v>
      </c>
      <c r="G4071">
        <v>1</v>
      </c>
      <c r="H4071" s="12">
        <v>1788763</v>
      </c>
      <c r="I4071">
        <v>3.4489999999999998</v>
      </c>
      <c r="J4071" t="s">
        <v>2420</v>
      </c>
    </row>
    <row r="4072" spans="1:10" x14ac:dyDescent="0.25">
      <c r="A4072" t="s">
        <v>36</v>
      </c>
      <c r="B4072" t="s">
        <v>37</v>
      </c>
      <c r="C4072" t="s">
        <v>37</v>
      </c>
      <c r="D4072" s="15">
        <v>45546.553171296298</v>
      </c>
      <c r="E4072" s="13" t="s">
        <v>34</v>
      </c>
      <c r="F4072" t="s">
        <v>22</v>
      </c>
      <c r="G4072">
        <v>47</v>
      </c>
      <c r="H4072" s="12">
        <v>5405.12</v>
      </c>
      <c r="I4072">
        <v>3.75</v>
      </c>
      <c r="J4072" t="s">
        <v>2421</v>
      </c>
    </row>
    <row r="4073" spans="1:10" x14ac:dyDescent="0.25">
      <c r="A4073" t="s">
        <v>36</v>
      </c>
      <c r="B4073" t="s">
        <v>37</v>
      </c>
      <c r="C4073" t="s">
        <v>37</v>
      </c>
      <c r="D4073" s="15">
        <v>45546.553229166668</v>
      </c>
      <c r="E4073" s="13" t="s">
        <v>34</v>
      </c>
      <c r="F4073" t="s">
        <v>25</v>
      </c>
      <c r="G4073">
        <v>46</v>
      </c>
      <c r="H4073" s="12">
        <v>5168.3500000000004</v>
      </c>
      <c r="I4073">
        <v>2.19</v>
      </c>
      <c r="J4073" t="s">
        <v>2422</v>
      </c>
    </row>
    <row r="4074" spans="1:10" x14ac:dyDescent="0.25">
      <c r="A4074" t="s">
        <v>36</v>
      </c>
      <c r="B4074" t="s">
        <v>37</v>
      </c>
      <c r="C4074" t="s">
        <v>48</v>
      </c>
      <c r="D4074" s="15">
        <v>45546.559224537035</v>
      </c>
      <c r="E4074" s="13" t="s">
        <v>21</v>
      </c>
      <c r="F4074" t="s">
        <v>22</v>
      </c>
      <c r="G4074">
        <v>24</v>
      </c>
      <c r="H4074" s="12">
        <v>743.19</v>
      </c>
      <c r="I4074">
        <v>2.8210000000000002</v>
      </c>
      <c r="J4074" t="s">
        <v>2423</v>
      </c>
    </row>
    <row r="4075" spans="1:10" x14ac:dyDescent="0.25">
      <c r="A4075" t="s">
        <v>36</v>
      </c>
      <c r="B4075" t="s">
        <v>37</v>
      </c>
      <c r="C4075" t="s">
        <v>48</v>
      </c>
      <c r="D4075" s="15">
        <v>45546.559270833335</v>
      </c>
      <c r="E4075" s="13" t="s">
        <v>23</v>
      </c>
      <c r="F4075" t="s">
        <v>24</v>
      </c>
      <c r="G4075">
        <v>42</v>
      </c>
      <c r="H4075" s="12">
        <v>1161.1600000000001</v>
      </c>
      <c r="I4075">
        <v>2.8740000000000001</v>
      </c>
      <c r="J4075" t="s">
        <v>2424</v>
      </c>
    </row>
    <row r="4076" spans="1:10" x14ac:dyDescent="0.25">
      <c r="A4076" t="s">
        <v>36</v>
      </c>
      <c r="B4076" t="s">
        <v>37</v>
      </c>
      <c r="C4076" t="s">
        <v>48</v>
      </c>
      <c r="D4076" s="15">
        <v>45546.559305555558</v>
      </c>
      <c r="E4076" s="13" t="s">
        <v>23</v>
      </c>
      <c r="F4076" t="s">
        <v>25</v>
      </c>
      <c r="G4076">
        <v>38</v>
      </c>
      <c r="H4076" s="12">
        <v>921.78</v>
      </c>
      <c r="I4076">
        <v>2.1629999999999998</v>
      </c>
      <c r="J4076" t="s">
        <v>2425</v>
      </c>
    </row>
    <row r="4077" spans="1:10" x14ac:dyDescent="0.25">
      <c r="A4077" t="s">
        <v>36</v>
      </c>
      <c r="B4077" t="s">
        <v>37</v>
      </c>
      <c r="C4077" t="s">
        <v>48</v>
      </c>
      <c r="D4077" s="15">
        <v>45546.559340277781</v>
      </c>
      <c r="E4077" s="13" t="s">
        <v>26</v>
      </c>
      <c r="F4077" t="s">
        <v>22</v>
      </c>
      <c r="G4077">
        <v>37</v>
      </c>
      <c r="H4077" s="12">
        <v>1628.37</v>
      </c>
      <c r="I4077">
        <v>6.0720000000000001</v>
      </c>
      <c r="J4077" t="s">
        <v>2426</v>
      </c>
    </row>
    <row r="4078" spans="1:10" x14ac:dyDescent="0.25">
      <c r="A4078" t="s">
        <v>36</v>
      </c>
      <c r="B4078" t="s">
        <v>37</v>
      </c>
      <c r="C4078" t="s">
        <v>48</v>
      </c>
      <c r="D4078" s="15">
        <v>45546.55940972222</v>
      </c>
      <c r="E4078" s="13" t="s">
        <v>27</v>
      </c>
      <c r="F4078" t="s">
        <v>22</v>
      </c>
      <c r="G4078">
        <v>31</v>
      </c>
      <c r="H4078" s="12">
        <v>674.28</v>
      </c>
      <c r="I4078">
        <v>1.774</v>
      </c>
      <c r="J4078" t="s">
        <v>2427</v>
      </c>
    </row>
    <row r="4079" spans="1:10" x14ac:dyDescent="0.25">
      <c r="A4079" t="s">
        <v>36</v>
      </c>
      <c r="B4079" t="s">
        <v>37</v>
      </c>
      <c r="C4079" t="s">
        <v>48</v>
      </c>
      <c r="D4079" s="15">
        <v>45546.559490740743</v>
      </c>
      <c r="E4079" s="13" t="s">
        <v>27</v>
      </c>
      <c r="F4079" t="s">
        <v>28</v>
      </c>
      <c r="G4079">
        <v>53</v>
      </c>
      <c r="H4079" s="12">
        <v>1174.58</v>
      </c>
      <c r="I4079">
        <v>2.6459999999999999</v>
      </c>
      <c r="J4079" t="s">
        <v>2428</v>
      </c>
    </row>
    <row r="4080" spans="1:10" x14ac:dyDescent="0.25">
      <c r="A4080" t="s">
        <v>36</v>
      </c>
      <c r="B4080" t="s">
        <v>37</v>
      </c>
      <c r="C4080" t="s">
        <v>48</v>
      </c>
      <c r="D4080" s="15">
        <v>45546.559571759259</v>
      </c>
      <c r="E4080" s="13" t="s">
        <v>26</v>
      </c>
      <c r="F4080" t="s">
        <v>28</v>
      </c>
      <c r="G4080">
        <v>41</v>
      </c>
      <c r="H4080" s="12">
        <v>1391.94</v>
      </c>
      <c r="I4080">
        <v>5.28</v>
      </c>
      <c r="J4080" t="s">
        <v>2429</v>
      </c>
    </row>
    <row r="4081" spans="1:10" x14ac:dyDescent="0.25">
      <c r="A4081" t="s">
        <v>36</v>
      </c>
      <c r="B4081" t="s">
        <v>37</v>
      </c>
      <c r="C4081" t="s">
        <v>48</v>
      </c>
      <c r="D4081" s="15">
        <v>45546.559641203705</v>
      </c>
      <c r="E4081" s="13" t="s">
        <v>35</v>
      </c>
      <c r="F4081" t="s">
        <v>33</v>
      </c>
      <c r="G4081">
        <v>1</v>
      </c>
      <c r="H4081" s="12">
        <v>1785513</v>
      </c>
      <c r="I4081">
        <v>2.8839999999999999</v>
      </c>
      <c r="J4081" t="s">
        <v>2430</v>
      </c>
    </row>
    <row r="4082" spans="1:10" x14ac:dyDescent="0.25">
      <c r="A4082" t="s">
        <v>36</v>
      </c>
      <c r="B4082" t="s">
        <v>37</v>
      </c>
      <c r="C4082" t="s">
        <v>48</v>
      </c>
      <c r="D4082" s="15">
        <v>45546.559675925928</v>
      </c>
      <c r="E4082" s="13" t="s">
        <v>34</v>
      </c>
      <c r="F4082" t="s">
        <v>22</v>
      </c>
      <c r="G4082">
        <v>48</v>
      </c>
      <c r="H4082" s="12">
        <v>1751.72</v>
      </c>
      <c r="I4082">
        <v>3.2709999999999999</v>
      </c>
      <c r="J4082" t="s">
        <v>2431</v>
      </c>
    </row>
    <row r="4083" spans="1:10" x14ac:dyDescent="0.25">
      <c r="A4083" t="s">
        <v>36</v>
      </c>
      <c r="B4083" t="s">
        <v>37</v>
      </c>
      <c r="C4083" t="s">
        <v>48</v>
      </c>
      <c r="D4083" s="15">
        <v>45546.55972222222</v>
      </c>
      <c r="E4083" s="13" t="s">
        <v>34</v>
      </c>
      <c r="F4083" t="s">
        <v>25</v>
      </c>
      <c r="G4083">
        <v>46</v>
      </c>
      <c r="H4083" s="12">
        <v>1514.18</v>
      </c>
      <c r="I4083">
        <v>2.7480000000000002</v>
      </c>
      <c r="J4083" t="s">
        <v>2432</v>
      </c>
    </row>
    <row r="4084" spans="1:10" x14ac:dyDescent="0.25">
      <c r="A4084" t="s">
        <v>36</v>
      </c>
      <c r="B4084" t="s">
        <v>37</v>
      </c>
      <c r="C4084" t="s">
        <v>37</v>
      </c>
      <c r="D4084" s="15">
        <v>45546.594004629631</v>
      </c>
      <c r="E4084" s="13" t="s">
        <v>21</v>
      </c>
      <c r="F4084" t="s">
        <v>22</v>
      </c>
      <c r="G4084">
        <v>25</v>
      </c>
      <c r="H4084" s="12">
        <v>1682.94</v>
      </c>
      <c r="I4084">
        <v>4.1829999999999998</v>
      </c>
      <c r="J4084" t="s">
        <v>2433</v>
      </c>
    </row>
    <row r="4085" spans="1:10" x14ac:dyDescent="0.25">
      <c r="A4085" t="s">
        <v>36</v>
      </c>
      <c r="B4085" t="s">
        <v>37</v>
      </c>
      <c r="C4085" t="s">
        <v>37</v>
      </c>
      <c r="D4085" s="15">
        <v>45546.594074074077</v>
      </c>
      <c r="E4085" s="13" t="s">
        <v>23</v>
      </c>
      <c r="F4085" t="s">
        <v>24</v>
      </c>
      <c r="G4085">
        <v>41</v>
      </c>
      <c r="H4085" s="12">
        <v>3799.84</v>
      </c>
      <c r="I4085">
        <v>2.996</v>
      </c>
      <c r="J4085" t="s">
        <v>2434</v>
      </c>
    </row>
    <row r="4086" spans="1:10" x14ac:dyDescent="0.25">
      <c r="A4086" t="s">
        <v>36</v>
      </c>
      <c r="B4086" t="s">
        <v>37</v>
      </c>
      <c r="C4086" t="s">
        <v>37</v>
      </c>
      <c r="D4086" s="15">
        <v>45546.594108796293</v>
      </c>
      <c r="E4086" s="13" t="s">
        <v>23</v>
      </c>
      <c r="F4086" t="s">
        <v>25</v>
      </c>
      <c r="G4086">
        <v>40</v>
      </c>
      <c r="H4086" s="12">
        <v>3563.5</v>
      </c>
      <c r="I4086">
        <v>1.893</v>
      </c>
      <c r="J4086" t="s">
        <v>2435</v>
      </c>
    </row>
    <row r="4087" spans="1:10" x14ac:dyDescent="0.25">
      <c r="A4087" t="s">
        <v>36</v>
      </c>
      <c r="B4087" t="s">
        <v>37</v>
      </c>
      <c r="C4087" t="s">
        <v>37</v>
      </c>
      <c r="D4087" s="15">
        <v>45546.594131944446</v>
      </c>
      <c r="E4087" s="13" t="s">
        <v>26</v>
      </c>
      <c r="F4087" t="s">
        <v>22</v>
      </c>
      <c r="G4087">
        <v>35</v>
      </c>
      <c r="H4087" s="12">
        <v>4775.0600000000004</v>
      </c>
      <c r="I4087">
        <v>5.335</v>
      </c>
      <c r="J4087" t="s">
        <v>2436</v>
      </c>
    </row>
    <row r="4088" spans="1:10" x14ac:dyDescent="0.25">
      <c r="A4088" t="s">
        <v>36</v>
      </c>
      <c r="B4088" t="s">
        <v>37</v>
      </c>
      <c r="C4088" t="s">
        <v>37</v>
      </c>
      <c r="D4088" s="15">
        <v>45546.594201388885</v>
      </c>
      <c r="E4088" s="13" t="s">
        <v>27</v>
      </c>
      <c r="F4088" t="s">
        <v>22</v>
      </c>
      <c r="G4088">
        <v>34</v>
      </c>
      <c r="H4088" s="12">
        <v>2894.37</v>
      </c>
      <c r="I4088">
        <v>1.3069999999999999</v>
      </c>
      <c r="J4088" t="s">
        <v>2437</v>
      </c>
    </row>
    <row r="4089" spans="1:10" x14ac:dyDescent="0.25">
      <c r="A4089" t="s">
        <v>36</v>
      </c>
      <c r="B4089" t="s">
        <v>37</v>
      </c>
      <c r="C4089" t="s">
        <v>37</v>
      </c>
      <c r="D4089" s="15">
        <v>45546.594270833331</v>
      </c>
      <c r="E4089" s="13" t="s">
        <v>27</v>
      </c>
      <c r="F4089" t="s">
        <v>28</v>
      </c>
      <c r="G4089">
        <v>54</v>
      </c>
      <c r="H4089" s="12">
        <v>3827.29</v>
      </c>
      <c r="I4089">
        <v>2.069</v>
      </c>
      <c r="J4089" t="s">
        <v>2438</v>
      </c>
    </row>
    <row r="4090" spans="1:10" x14ac:dyDescent="0.25">
      <c r="A4090" t="s">
        <v>36</v>
      </c>
      <c r="B4090" t="s">
        <v>37</v>
      </c>
      <c r="C4090" t="s">
        <v>37</v>
      </c>
      <c r="D4090" s="15">
        <v>45546.594340277778</v>
      </c>
      <c r="E4090" s="13" t="s">
        <v>26</v>
      </c>
      <c r="F4090" t="s">
        <v>28</v>
      </c>
      <c r="G4090">
        <v>41</v>
      </c>
      <c r="H4090" s="12">
        <v>4783.51</v>
      </c>
      <c r="I4090">
        <v>6.17</v>
      </c>
      <c r="J4090" t="s">
        <v>2439</v>
      </c>
    </row>
    <row r="4091" spans="1:10" x14ac:dyDescent="0.25">
      <c r="A4091" t="s">
        <v>36</v>
      </c>
      <c r="B4091" t="s">
        <v>37</v>
      </c>
      <c r="C4091" t="s">
        <v>37</v>
      </c>
      <c r="D4091" s="15">
        <v>45546.594421296293</v>
      </c>
      <c r="E4091" s="13" t="s">
        <v>35</v>
      </c>
      <c r="F4091" t="s">
        <v>33</v>
      </c>
      <c r="G4091">
        <v>1</v>
      </c>
      <c r="H4091" s="12">
        <v>1789256</v>
      </c>
      <c r="I4091">
        <v>2.831</v>
      </c>
      <c r="J4091" t="s">
        <v>2440</v>
      </c>
    </row>
    <row r="4092" spans="1:10" x14ac:dyDescent="0.25">
      <c r="A4092" t="s">
        <v>36</v>
      </c>
      <c r="B4092" t="s">
        <v>37</v>
      </c>
      <c r="C4092" t="s">
        <v>37</v>
      </c>
      <c r="D4092" s="15">
        <v>45546.594456018516</v>
      </c>
      <c r="E4092" s="13" t="s">
        <v>34</v>
      </c>
      <c r="F4092" t="s">
        <v>22</v>
      </c>
      <c r="G4092">
        <v>47</v>
      </c>
      <c r="H4092" s="12">
        <v>5405.12</v>
      </c>
      <c r="I4092">
        <v>5.6459999999999999</v>
      </c>
      <c r="J4092" t="s">
        <v>2441</v>
      </c>
    </row>
    <row r="4093" spans="1:10" x14ac:dyDescent="0.25">
      <c r="A4093" t="s">
        <v>36</v>
      </c>
      <c r="B4093" t="s">
        <v>37</v>
      </c>
      <c r="C4093" t="s">
        <v>37</v>
      </c>
      <c r="D4093" s="15">
        <v>45546.594537037039</v>
      </c>
      <c r="E4093" s="13" t="s">
        <v>34</v>
      </c>
      <c r="F4093" t="s">
        <v>25</v>
      </c>
      <c r="G4093">
        <v>46</v>
      </c>
      <c r="H4093" s="12">
        <v>5168.3500000000004</v>
      </c>
      <c r="I4093">
        <v>2.9489999999999998</v>
      </c>
      <c r="J4093" t="s">
        <v>2442</v>
      </c>
    </row>
    <row r="4094" spans="1:10" x14ac:dyDescent="0.25">
      <c r="A4094" t="s">
        <v>36</v>
      </c>
      <c r="B4094" t="s">
        <v>37</v>
      </c>
      <c r="C4094" t="s">
        <v>48</v>
      </c>
      <c r="D4094" s="15">
        <v>45546.600868055553</v>
      </c>
      <c r="E4094" s="13" t="s">
        <v>21</v>
      </c>
      <c r="F4094" t="s">
        <v>22</v>
      </c>
      <c r="G4094">
        <v>26</v>
      </c>
      <c r="H4094" s="12">
        <v>745.51</v>
      </c>
      <c r="I4094">
        <v>2.431</v>
      </c>
      <c r="J4094" t="s">
        <v>2443</v>
      </c>
    </row>
    <row r="4095" spans="1:10" x14ac:dyDescent="0.25">
      <c r="A4095" t="s">
        <v>36</v>
      </c>
      <c r="B4095" t="s">
        <v>37</v>
      </c>
      <c r="C4095" t="s">
        <v>48</v>
      </c>
      <c r="D4095" s="15">
        <v>45546.600914351853</v>
      </c>
      <c r="E4095" s="13" t="s">
        <v>23</v>
      </c>
      <c r="F4095" t="s">
        <v>24</v>
      </c>
      <c r="G4095">
        <v>40</v>
      </c>
      <c r="H4095" s="12">
        <v>1158.83</v>
      </c>
      <c r="I4095">
        <v>3.4180000000000001</v>
      </c>
      <c r="J4095" t="s">
        <v>2444</v>
      </c>
    </row>
    <row r="4096" spans="1:10" x14ac:dyDescent="0.25">
      <c r="A4096" t="s">
        <v>36</v>
      </c>
      <c r="B4096" t="s">
        <v>37</v>
      </c>
      <c r="C4096" t="s">
        <v>48</v>
      </c>
      <c r="D4096" s="15">
        <v>45546.600960648146</v>
      </c>
      <c r="E4096" s="13" t="s">
        <v>23</v>
      </c>
      <c r="F4096" t="s">
        <v>25</v>
      </c>
      <c r="G4096">
        <v>38</v>
      </c>
      <c r="H4096" s="12">
        <v>921.79</v>
      </c>
      <c r="I4096">
        <v>1.847</v>
      </c>
      <c r="J4096" t="s">
        <v>2445</v>
      </c>
    </row>
    <row r="4097" spans="1:10" x14ac:dyDescent="0.25">
      <c r="A4097" t="s">
        <v>36</v>
      </c>
      <c r="B4097" t="s">
        <v>37</v>
      </c>
      <c r="C4097" t="s">
        <v>48</v>
      </c>
      <c r="D4097" s="15">
        <v>45546.600995370369</v>
      </c>
      <c r="E4097" s="13" t="s">
        <v>26</v>
      </c>
      <c r="F4097" t="s">
        <v>22</v>
      </c>
      <c r="G4097">
        <v>37</v>
      </c>
      <c r="H4097" s="12">
        <v>1628.36</v>
      </c>
      <c r="I4097">
        <v>6.6589999999999998</v>
      </c>
      <c r="J4097" t="s">
        <v>2446</v>
      </c>
    </row>
    <row r="4098" spans="1:10" x14ac:dyDescent="0.25">
      <c r="A4098" t="s">
        <v>36</v>
      </c>
      <c r="B4098" t="s">
        <v>37</v>
      </c>
      <c r="C4098" t="s">
        <v>48</v>
      </c>
      <c r="D4098" s="15">
        <v>45546.601076388892</v>
      </c>
      <c r="E4098" s="13" t="s">
        <v>27</v>
      </c>
      <c r="F4098" t="s">
        <v>22</v>
      </c>
      <c r="G4098">
        <v>31</v>
      </c>
      <c r="H4098" s="12">
        <v>674.28</v>
      </c>
      <c r="I4098">
        <v>2.3450000000000002</v>
      </c>
      <c r="J4098" t="s">
        <v>2447</v>
      </c>
    </row>
    <row r="4099" spans="1:10" x14ac:dyDescent="0.25">
      <c r="A4099" t="s">
        <v>36</v>
      </c>
      <c r="B4099" t="s">
        <v>37</v>
      </c>
      <c r="C4099" t="s">
        <v>48</v>
      </c>
      <c r="D4099" s="15">
        <v>45546.601180555554</v>
      </c>
      <c r="E4099" s="13" t="s">
        <v>27</v>
      </c>
      <c r="F4099" t="s">
        <v>28</v>
      </c>
      <c r="G4099">
        <v>53</v>
      </c>
      <c r="H4099" s="12">
        <v>1174.58</v>
      </c>
      <c r="I4099">
        <v>2.7730000000000001</v>
      </c>
      <c r="J4099" t="s">
        <v>2448</v>
      </c>
    </row>
    <row r="4100" spans="1:10" x14ac:dyDescent="0.25">
      <c r="A4100" t="s">
        <v>36</v>
      </c>
      <c r="B4100" t="s">
        <v>37</v>
      </c>
      <c r="C4100" t="s">
        <v>48</v>
      </c>
      <c r="D4100" s="15">
        <v>45546.601261574076</v>
      </c>
      <c r="E4100" s="13" t="s">
        <v>26</v>
      </c>
      <c r="F4100" t="s">
        <v>28</v>
      </c>
      <c r="G4100">
        <v>41</v>
      </c>
      <c r="H4100" s="12">
        <v>1391.92</v>
      </c>
      <c r="I4100">
        <v>4.7450000000000001</v>
      </c>
      <c r="J4100" t="s">
        <v>2449</v>
      </c>
    </row>
    <row r="4101" spans="1:10" x14ac:dyDescent="0.25">
      <c r="A4101" t="s">
        <v>36</v>
      </c>
      <c r="B4101" t="s">
        <v>37</v>
      </c>
      <c r="C4101" t="s">
        <v>48</v>
      </c>
      <c r="D4101" s="15">
        <v>45546.601319444446</v>
      </c>
      <c r="E4101" s="13" t="s">
        <v>35</v>
      </c>
      <c r="F4101" t="s">
        <v>33</v>
      </c>
      <c r="G4101">
        <v>1</v>
      </c>
      <c r="H4101" s="12">
        <v>1786066</v>
      </c>
      <c r="I4101">
        <v>2.282</v>
      </c>
      <c r="J4101" t="s">
        <v>2450</v>
      </c>
    </row>
    <row r="4102" spans="1:10" x14ac:dyDescent="0.25">
      <c r="A4102" t="s">
        <v>36</v>
      </c>
      <c r="B4102" t="s">
        <v>37</v>
      </c>
      <c r="C4102" t="s">
        <v>48</v>
      </c>
      <c r="D4102" s="15">
        <v>45546.601354166669</v>
      </c>
      <c r="E4102" s="13" t="s">
        <v>34</v>
      </c>
      <c r="F4102" t="s">
        <v>22</v>
      </c>
      <c r="G4102">
        <v>48</v>
      </c>
      <c r="H4102" s="12">
        <v>1751.71</v>
      </c>
      <c r="I4102">
        <v>3.0329999999999999</v>
      </c>
      <c r="J4102" t="s">
        <v>2451</v>
      </c>
    </row>
    <row r="4103" spans="1:10" x14ac:dyDescent="0.25">
      <c r="A4103" t="s">
        <v>36</v>
      </c>
      <c r="B4103" t="s">
        <v>37</v>
      </c>
      <c r="C4103" t="s">
        <v>48</v>
      </c>
      <c r="D4103" s="15">
        <v>45546.601388888892</v>
      </c>
      <c r="E4103" s="13" t="s">
        <v>34</v>
      </c>
      <c r="F4103" t="s">
        <v>25</v>
      </c>
      <c r="G4103">
        <v>46</v>
      </c>
      <c r="H4103" s="12">
        <v>1514.18</v>
      </c>
      <c r="I4103">
        <v>1.9139999999999999</v>
      </c>
      <c r="J4103" t="s">
        <v>2452</v>
      </c>
    </row>
    <row r="4104" spans="1:10" x14ac:dyDescent="0.25">
      <c r="A4104" t="s">
        <v>36</v>
      </c>
      <c r="B4104" t="s">
        <v>37</v>
      </c>
      <c r="C4104" t="s">
        <v>37</v>
      </c>
      <c r="D4104" s="15">
        <v>45546.635648148149</v>
      </c>
      <c r="E4104" s="13" t="s">
        <v>21</v>
      </c>
      <c r="F4104" t="s">
        <v>22</v>
      </c>
      <c r="G4104">
        <v>25</v>
      </c>
      <c r="H4104" s="12">
        <v>1682.94</v>
      </c>
      <c r="I4104">
        <v>4.0910000000000002</v>
      </c>
      <c r="J4104" t="s">
        <v>2453</v>
      </c>
    </row>
    <row r="4105" spans="1:10" x14ac:dyDescent="0.25">
      <c r="A4105" t="s">
        <v>36</v>
      </c>
      <c r="B4105" t="s">
        <v>37</v>
      </c>
      <c r="C4105" t="s">
        <v>37</v>
      </c>
      <c r="D4105" s="15">
        <v>45546.635706018518</v>
      </c>
      <c r="E4105" s="13" t="s">
        <v>23</v>
      </c>
      <c r="F4105" t="s">
        <v>24</v>
      </c>
      <c r="G4105">
        <v>41</v>
      </c>
      <c r="H4105" s="12">
        <v>3799.85</v>
      </c>
      <c r="I4105">
        <v>2.698</v>
      </c>
      <c r="J4105" t="s">
        <v>2454</v>
      </c>
    </row>
    <row r="4106" spans="1:10" x14ac:dyDescent="0.25">
      <c r="A4106" t="s">
        <v>36</v>
      </c>
      <c r="B4106" t="s">
        <v>37</v>
      </c>
      <c r="C4106" t="s">
        <v>37</v>
      </c>
      <c r="D4106" s="15">
        <v>45546.635740740741</v>
      </c>
      <c r="E4106" s="13" t="s">
        <v>23</v>
      </c>
      <c r="F4106" t="s">
        <v>25</v>
      </c>
      <c r="G4106">
        <v>40</v>
      </c>
      <c r="H4106" s="12">
        <v>3563.5</v>
      </c>
      <c r="I4106">
        <v>2.0329999999999999</v>
      </c>
      <c r="J4106" t="s">
        <v>2455</v>
      </c>
    </row>
    <row r="4107" spans="1:10" x14ac:dyDescent="0.25">
      <c r="A4107" t="s">
        <v>36</v>
      </c>
      <c r="B4107" t="s">
        <v>37</v>
      </c>
      <c r="C4107" t="s">
        <v>37</v>
      </c>
      <c r="D4107" s="15">
        <v>45546.635775462964</v>
      </c>
      <c r="E4107" s="13" t="s">
        <v>26</v>
      </c>
      <c r="F4107" t="s">
        <v>22</v>
      </c>
      <c r="G4107">
        <v>35</v>
      </c>
      <c r="H4107" s="12">
        <v>4775.0600000000004</v>
      </c>
      <c r="I4107">
        <v>6.056</v>
      </c>
      <c r="J4107" t="s">
        <v>2456</v>
      </c>
    </row>
    <row r="4108" spans="1:10" x14ac:dyDescent="0.25">
      <c r="A4108" t="s">
        <v>36</v>
      </c>
      <c r="B4108" t="s">
        <v>37</v>
      </c>
      <c r="C4108" t="s">
        <v>37</v>
      </c>
      <c r="D4108" s="15">
        <v>45546.635844907411</v>
      </c>
      <c r="E4108" s="13" t="s">
        <v>27</v>
      </c>
      <c r="F4108" t="s">
        <v>22</v>
      </c>
      <c r="G4108">
        <v>35</v>
      </c>
      <c r="H4108" s="12">
        <v>3131.02</v>
      </c>
      <c r="I4108">
        <v>2.786</v>
      </c>
      <c r="J4108" t="s">
        <v>2457</v>
      </c>
    </row>
    <row r="4109" spans="1:10" x14ac:dyDescent="0.25">
      <c r="A4109" t="s">
        <v>36</v>
      </c>
      <c r="B4109" t="s">
        <v>37</v>
      </c>
      <c r="C4109" t="s">
        <v>37</v>
      </c>
      <c r="D4109" s="15">
        <v>45546.635983796295</v>
      </c>
      <c r="E4109" s="13" t="s">
        <v>27</v>
      </c>
      <c r="F4109" t="s">
        <v>28</v>
      </c>
      <c r="G4109">
        <v>53</v>
      </c>
      <c r="H4109" s="12">
        <v>3590.64</v>
      </c>
      <c r="I4109">
        <v>2.3140000000000001</v>
      </c>
      <c r="J4109" t="s">
        <v>2458</v>
      </c>
    </row>
    <row r="4110" spans="1:10" x14ac:dyDescent="0.25">
      <c r="A4110" t="s">
        <v>36</v>
      </c>
      <c r="B4110" t="s">
        <v>37</v>
      </c>
      <c r="C4110" t="s">
        <v>37</v>
      </c>
      <c r="D4110" s="15">
        <v>45546.636064814818</v>
      </c>
      <c r="E4110" s="13" t="s">
        <v>26</v>
      </c>
      <c r="F4110" t="s">
        <v>28</v>
      </c>
      <c r="G4110">
        <v>41</v>
      </c>
      <c r="H4110" s="12">
        <v>4783.51</v>
      </c>
      <c r="I4110">
        <v>5.3490000000000002</v>
      </c>
      <c r="J4110" t="s">
        <v>2459</v>
      </c>
    </row>
    <row r="4111" spans="1:10" x14ac:dyDescent="0.25">
      <c r="A4111" t="s">
        <v>36</v>
      </c>
      <c r="B4111" t="s">
        <v>37</v>
      </c>
      <c r="C4111" t="s">
        <v>37</v>
      </c>
      <c r="D4111" s="15">
        <v>45546.636134259257</v>
      </c>
      <c r="E4111" s="13" t="s">
        <v>35</v>
      </c>
      <c r="F4111" t="s">
        <v>33</v>
      </c>
      <c r="G4111">
        <v>1</v>
      </c>
      <c r="H4111" s="12">
        <v>1789749</v>
      </c>
      <c r="I4111">
        <v>2.6779999999999999</v>
      </c>
      <c r="J4111" t="s">
        <v>2460</v>
      </c>
    </row>
    <row r="4112" spans="1:10" x14ac:dyDescent="0.25">
      <c r="A4112" t="s">
        <v>36</v>
      </c>
      <c r="B4112" t="s">
        <v>37</v>
      </c>
      <c r="C4112" t="s">
        <v>37</v>
      </c>
      <c r="D4112" s="15">
        <v>45546.63616898148</v>
      </c>
      <c r="E4112" s="13" t="s">
        <v>34</v>
      </c>
      <c r="F4112" t="s">
        <v>22</v>
      </c>
      <c r="G4112">
        <v>47</v>
      </c>
      <c r="H4112" s="12">
        <v>5405.12</v>
      </c>
      <c r="I4112">
        <v>2.718</v>
      </c>
      <c r="J4112" t="s">
        <v>2461</v>
      </c>
    </row>
    <row r="4113" spans="1:10" x14ac:dyDescent="0.25">
      <c r="A4113" t="s">
        <v>36</v>
      </c>
      <c r="B4113" t="s">
        <v>37</v>
      </c>
      <c r="C4113" t="s">
        <v>37</v>
      </c>
      <c r="D4113" s="15">
        <v>45546.636203703703</v>
      </c>
      <c r="E4113" s="13" t="s">
        <v>34</v>
      </c>
      <c r="F4113" t="s">
        <v>25</v>
      </c>
      <c r="G4113">
        <v>46</v>
      </c>
      <c r="H4113" s="12">
        <v>5168.3500000000004</v>
      </c>
      <c r="I4113">
        <v>1.762</v>
      </c>
      <c r="J4113" t="s">
        <v>2462</v>
      </c>
    </row>
    <row r="4114" spans="1:10" x14ac:dyDescent="0.25">
      <c r="A4114" t="s">
        <v>36</v>
      </c>
      <c r="B4114" t="s">
        <v>37</v>
      </c>
      <c r="C4114" t="s">
        <v>48</v>
      </c>
      <c r="D4114" s="15">
        <v>45546.642534722225</v>
      </c>
      <c r="E4114" s="13" t="s">
        <v>21</v>
      </c>
      <c r="F4114" t="s">
        <v>22</v>
      </c>
      <c r="G4114">
        <v>26</v>
      </c>
      <c r="H4114" s="12">
        <v>745.47</v>
      </c>
      <c r="I4114">
        <v>3.9209999999999998</v>
      </c>
      <c r="J4114" t="s">
        <v>2463</v>
      </c>
    </row>
    <row r="4115" spans="1:10" x14ac:dyDescent="0.25">
      <c r="A4115" t="s">
        <v>36</v>
      </c>
      <c r="B4115" t="s">
        <v>37</v>
      </c>
      <c r="C4115" t="s">
        <v>48</v>
      </c>
      <c r="D4115" s="15">
        <v>45546.642592592594</v>
      </c>
      <c r="E4115" s="13" t="s">
        <v>23</v>
      </c>
      <c r="F4115" t="s">
        <v>24</v>
      </c>
      <c r="G4115">
        <v>40</v>
      </c>
      <c r="H4115" s="12">
        <v>1158.8399999999999</v>
      </c>
      <c r="I4115">
        <v>2.976</v>
      </c>
      <c r="J4115" t="s">
        <v>2464</v>
      </c>
    </row>
    <row r="4116" spans="1:10" x14ac:dyDescent="0.25">
      <c r="A4116" t="s">
        <v>36</v>
      </c>
      <c r="B4116" t="s">
        <v>37</v>
      </c>
      <c r="C4116" t="s">
        <v>48</v>
      </c>
      <c r="D4116" s="15">
        <v>45546.642638888887</v>
      </c>
      <c r="E4116" s="13" t="s">
        <v>23</v>
      </c>
      <c r="F4116" t="s">
        <v>25</v>
      </c>
      <c r="G4116">
        <v>40</v>
      </c>
      <c r="H4116" s="12">
        <v>1158.8499999999999</v>
      </c>
      <c r="I4116">
        <v>2.1259999999999999</v>
      </c>
      <c r="J4116" t="s">
        <v>2465</v>
      </c>
    </row>
    <row r="4117" spans="1:10" x14ac:dyDescent="0.25">
      <c r="A4117" t="s">
        <v>36</v>
      </c>
      <c r="B4117" t="s">
        <v>37</v>
      </c>
      <c r="C4117" t="s">
        <v>48</v>
      </c>
      <c r="D4117" s="15">
        <v>45546.64267361111</v>
      </c>
      <c r="E4117" s="13" t="s">
        <v>26</v>
      </c>
      <c r="F4117" t="s">
        <v>22</v>
      </c>
      <c r="G4117">
        <v>35</v>
      </c>
      <c r="H4117" s="12">
        <v>1391.3</v>
      </c>
      <c r="I4117">
        <v>6.1829999999999998</v>
      </c>
      <c r="J4117" t="s">
        <v>2466</v>
      </c>
    </row>
    <row r="4118" spans="1:10" x14ac:dyDescent="0.25">
      <c r="A4118" t="s">
        <v>36</v>
      </c>
      <c r="B4118" t="s">
        <v>37</v>
      </c>
      <c r="C4118" t="s">
        <v>48</v>
      </c>
      <c r="D4118" s="15">
        <v>45546.642743055556</v>
      </c>
      <c r="E4118" s="13" t="s">
        <v>27</v>
      </c>
      <c r="F4118" t="s">
        <v>22</v>
      </c>
      <c r="G4118">
        <v>31</v>
      </c>
      <c r="H4118" s="12">
        <v>674.28</v>
      </c>
      <c r="I4118">
        <v>1.7490000000000001</v>
      </c>
      <c r="J4118" t="s">
        <v>2467</v>
      </c>
    </row>
    <row r="4119" spans="1:10" x14ac:dyDescent="0.25">
      <c r="A4119" t="s">
        <v>36</v>
      </c>
      <c r="B4119" t="s">
        <v>37</v>
      </c>
      <c r="C4119" t="s">
        <v>48</v>
      </c>
      <c r="D4119" s="15">
        <v>45546.642824074072</v>
      </c>
      <c r="E4119" s="13" t="s">
        <v>27</v>
      </c>
      <c r="F4119" t="s">
        <v>28</v>
      </c>
      <c r="G4119">
        <v>53</v>
      </c>
      <c r="H4119" s="12">
        <v>1174.58</v>
      </c>
      <c r="I4119">
        <v>4.0979999999999999</v>
      </c>
      <c r="J4119" t="s">
        <v>2468</v>
      </c>
    </row>
    <row r="4120" spans="1:10" x14ac:dyDescent="0.25">
      <c r="A4120" t="s">
        <v>36</v>
      </c>
      <c r="B4120" t="s">
        <v>37</v>
      </c>
      <c r="C4120" t="s">
        <v>48</v>
      </c>
      <c r="D4120" s="15">
        <v>45546.642916666664</v>
      </c>
      <c r="E4120" s="13" t="s">
        <v>26</v>
      </c>
      <c r="F4120" t="s">
        <v>28</v>
      </c>
      <c r="G4120">
        <v>41</v>
      </c>
      <c r="H4120" s="12">
        <v>1391.94</v>
      </c>
      <c r="I4120">
        <v>5.6219999999999999</v>
      </c>
      <c r="J4120" t="s">
        <v>2469</v>
      </c>
    </row>
    <row r="4121" spans="1:10" x14ac:dyDescent="0.25">
      <c r="A4121" t="s">
        <v>36</v>
      </c>
      <c r="B4121" t="s">
        <v>37</v>
      </c>
      <c r="C4121" t="s">
        <v>48</v>
      </c>
      <c r="D4121" s="15">
        <v>45546.64298611111</v>
      </c>
      <c r="E4121" s="13" t="s">
        <v>35</v>
      </c>
      <c r="F4121" t="s">
        <v>33</v>
      </c>
      <c r="G4121">
        <v>1</v>
      </c>
      <c r="H4121" s="12">
        <v>1786619</v>
      </c>
      <c r="I4121">
        <v>2.5459999999999998</v>
      </c>
      <c r="J4121" t="s">
        <v>2470</v>
      </c>
    </row>
    <row r="4122" spans="1:10" x14ac:dyDescent="0.25">
      <c r="A4122" t="s">
        <v>36</v>
      </c>
      <c r="B4122" t="s">
        <v>37</v>
      </c>
      <c r="C4122" t="s">
        <v>48</v>
      </c>
      <c r="D4122" s="15">
        <v>45546.643020833333</v>
      </c>
      <c r="E4122" s="13" t="s">
        <v>34</v>
      </c>
      <c r="F4122" t="s">
        <v>22</v>
      </c>
      <c r="G4122">
        <v>48</v>
      </c>
      <c r="H4122" s="12">
        <v>1751.72</v>
      </c>
      <c r="I4122">
        <v>3.5369999999999999</v>
      </c>
      <c r="J4122" t="s">
        <v>2471</v>
      </c>
    </row>
    <row r="4123" spans="1:10" x14ac:dyDescent="0.25">
      <c r="A4123" t="s">
        <v>36</v>
      </c>
      <c r="B4123" t="s">
        <v>37</v>
      </c>
      <c r="C4123" t="s">
        <v>48</v>
      </c>
      <c r="D4123" s="15">
        <v>45546.643067129633</v>
      </c>
      <c r="E4123" s="13" t="s">
        <v>34</v>
      </c>
      <c r="F4123" t="s">
        <v>25</v>
      </c>
      <c r="G4123">
        <v>46</v>
      </c>
      <c r="H4123" s="12">
        <v>1514.18</v>
      </c>
      <c r="I4123">
        <v>1.919</v>
      </c>
      <c r="J4123" t="s">
        <v>2472</v>
      </c>
    </row>
    <row r="4124" spans="1:10" x14ac:dyDescent="0.25">
      <c r="A4124" t="s">
        <v>36</v>
      </c>
      <c r="B4124" t="s">
        <v>37</v>
      </c>
      <c r="C4124" t="s">
        <v>37</v>
      </c>
      <c r="D4124" s="15">
        <v>45546.677291666667</v>
      </c>
      <c r="E4124" s="13" t="s">
        <v>21</v>
      </c>
      <c r="F4124" t="s">
        <v>22</v>
      </c>
      <c r="G4124">
        <v>25</v>
      </c>
      <c r="H4124" s="12">
        <v>1682.94</v>
      </c>
      <c r="I4124">
        <v>4.593</v>
      </c>
      <c r="J4124" t="s">
        <v>2473</v>
      </c>
    </row>
    <row r="4125" spans="1:10" x14ac:dyDescent="0.25">
      <c r="A4125" t="s">
        <v>36</v>
      </c>
      <c r="B4125" t="s">
        <v>37</v>
      </c>
      <c r="C4125" t="s">
        <v>37</v>
      </c>
      <c r="D4125" s="15">
        <v>45546.677361111113</v>
      </c>
      <c r="E4125" s="13" t="s">
        <v>23</v>
      </c>
      <c r="F4125" t="s">
        <v>24</v>
      </c>
      <c r="G4125">
        <v>41</v>
      </c>
      <c r="H4125" s="12">
        <v>3799.84</v>
      </c>
      <c r="I4125">
        <v>2.84</v>
      </c>
      <c r="J4125" t="s">
        <v>2474</v>
      </c>
    </row>
    <row r="4126" spans="1:10" x14ac:dyDescent="0.25">
      <c r="A4126" t="s">
        <v>36</v>
      </c>
      <c r="B4126" t="s">
        <v>37</v>
      </c>
      <c r="C4126" t="s">
        <v>37</v>
      </c>
      <c r="D4126" s="15">
        <v>45546.677395833336</v>
      </c>
      <c r="E4126" s="13" t="s">
        <v>23</v>
      </c>
      <c r="F4126" t="s">
        <v>25</v>
      </c>
      <c r="G4126">
        <v>40</v>
      </c>
      <c r="H4126" s="12">
        <v>3563.5</v>
      </c>
      <c r="I4126">
        <v>1.9330000000000001</v>
      </c>
      <c r="J4126" t="s">
        <v>2475</v>
      </c>
    </row>
    <row r="4127" spans="1:10" x14ac:dyDescent="0.25">
      <c r="A4127" t="s">
        <v>36</v>
      </c>
      <c r="B4127" t="s">
        <v>37</v>
      </c>
      <c r="C4127" t="s">
        <v>37</v>
      </c>
      <c r="D4127" s="15">
        <v>45546.677430555559</v>
      </c>
      <c r="E4127" s="13" t="s">
        <v>26</v>
      </c>
      <c r="F4127" t="s">
        <v>22</v>
      </c>
      <c r="G4127">
        <v>35</v>
      </c>
      <c r="H4127" s="12">
        <v>4775.0600000000004</v>
      </c>
      <c r="I4127">
        <v>5.6559999999999997</v>
      </c>
      <c r="J4127" t="s">
        <v>2476</v>
      </c>
    </row>
    <row r="4128" spans="1:10" x14ac:dyDescent="0.25">
      <c r="A4128" t="s">
        <v>36</v>
      </c>
      <c r="B4128" t="s">
        <v>37</v>
      </c>
      <c r="C4128" t="s">
        <v>37</v>
      </c>
      <c r="D4128" s="15">
        <v>45546.677499999998</v>
      </c>
      <c r="E4128" s="13" t="s">
        <v>27</v>
      </c>
      <c r="F4128" t="s">
        <v>22</v>
      </c>
      <c r="G4128">
        <v>34</v>
      </c>
      <c r="H4128" s="12">
        <v>2894.37</v>
      </c>
      <c r="I4128">
        <v>1.9019999999999999</v>
      </c>
      <c r="J4128" t="s">
        <v>2477</v>
      </c>
    </row>
    <row r="4129" spans="1:10" x14ac:dyDescent="0.25">
      <c r="A4129" t="s">
        <v>36</v>
      </c>
      <c r="B4129" t="s">
        <v>37</v>
      </c>
      <c r="C4129" t="s">
        <v>37</v>
      </c>
      <c r="D4129" s="15">
        <v>45546.677569444444</v>
      </c>
      <c r="E4129" s="13" t="s">
        <v>27</v>
      </c>
      <c r="F4129" t="s">
        <v>28</v>
      </c>
      <c r="G4129">
        <v>54</v>
      </c>
      <c r="H4129" s="12">
        <v>3827.29</v>
      </c>
      <c r="I4129">
        <v>1.8089999999999999</v>
      </c>
      <c r="J4129" t="s">
        <v>2478</v>
      </c>
    </row>
    <row r="4130" spans="1:10" x14ac:dyDescent="0.25">
      <c r="A4130" t="s">
        <v>36</v>
      </c>
      <c r="B4130" t="s">
        <v>37</v>
      </c>
      <c r="C4130" t="s">
        <v>37</v>
      </c>
      <c r="D4130" s="15">
        <v>45546.67763888889</v>
      </c>
      <c r="E4130" s="13" t="s">
        <v>26</v>
      </c>
      <c r="F4130" t="s">
        <v>28</v>
      </c>
      <c r="G4130">
        <v>41</v>
      </c>
      <c r="H4130" s="12">
        <v>4783.51</v>
      </c>
      <c r="I4130">
        <v>5.4219999999999997</v>
      </c>
      <c r="J4130" t="s">
        <v>2479</v>
      </c>
    </row>
    <row r="4131" spans="1:10" x14ac:dyDescent="0.25">
      <c r="A4131" t="s">
        <v>36</v>
      </c>
      <c r="B4131" t="s">
        <v>37</v>
      </c>
      <c r="C4131" t="s">
        <v>37</v>
      </c>
      <c r="D4131" s="15">
        <v>45546.677708333336</v>
      </c>
      <c r="E4131" s="13" t="s">
        <v>35</v>
      </c>
      <c r="F4131" t="s">
        <v>33</v>
      </c>
      <c r="G4131">
        <v>1</v>
      </c>
      <c r="H4131" s="12">
        <v>1790242</v>
      </c>
      <c r="I4131">
        <v>2.7519999999999998</v>
      </c>
      <c r="J4131" t="s">
        <v>2480</v>
      </c>
    </row>
    <row r="4132" spans="1:10" x14ac:dyDescent="0.25">
      <c r="A4132" t="s">
        <v>36</v>
      </c>
      <c r="B4132" t="s">
        <v>37</v>
      </c>
      <c r="C4132" t="s">
        <v>37</v>
      </c>
      <c r="D4132" s="15">
        <v>45546.677743055552</v>
      </c>
      <c r="E4132" s="13" t="s">
        <v>34</v>
      </c>
      <c r="F4132" t="s">
        <v>22</v>
      </c>
      <c r="G4132">
        <v>47</v>
      </c>
      <c r="H4132" s="12">
        <v>5405.12</v>
      </c>
      <c r="I4132">
        <v>2.992</v>
      </c>
      <c r="J4132" t="s">
        <v>2481</v>
      </c>
    </row>
    <row r="4133" spans="1:10" x14ac:dyDescent="0.25">
      <c r="A4133" t="s">
        <v>36</v>
      </c>
      <c r="B4133" t="s">
        <v>37</v>
      </c>
      <c r="C4133" t="s">
        <v>37</v>
      </c>
      <c r="D4133" s="15">
        <v>45546.677789351852</v>
      </c>
      <c r="E4133" s="13" t="s">
        <v>34</v>
      </c>
      <c r="F4133" t="s">
        <v>25</v>
      </c>
      <c r="G4133">
        <v>46</v>
      </c>
      <c r="H4133" s="12">
        <v>5168.3500000000004</v>
      </c>
      <c r="I4133">
        <v>3.1760000000000002</v>
      </c>
      <c r="J4133" t="s">
        <v>2482</v>
      </c>
    </row>
    <row r="4134" spans="1:10" x14ac:dyDescent="0.25">
      <c r="A4134" t="s">
        <v>36</v>
      </c>
      <c r="B4134" t="s">
        <v>37</v>
      </c>
      <c r="C4134" t="s">
        <v>48</v>
      </c>
      <c r="D4134" s="15">
        <v>45546.684178240743</v>
      </c>
      <c r="E4134" s="13" t="s">
        <v>21</v>
      </c>
      <c r="F4134" t="s">
        <v>22</v>
      </c>
      <c r="G4134">
        <v>26</v>
      </c>
      <c r="H4134" s="12">
        <v>745.48</v>
      </c>
      <c r="I4134">
        <v>2.9860000000000002</v>
      </c>
      <c r="J4134" t="s">
        <v>2483</v>
      </c>
    </row>
    <row r="4135" spans="1:10" x14ac:dyDescent="0.25">
      <c r="A4135" t="s">
        <v>36</v>
      </c>
      <c r="B4135" t="s">
        <v>37</v>
      </c>
      <c r="C4135" t="s">
        <v>48</v>
      </c>
      <c r="D4135" s="15">
        <v>45546.684224537035</v>
      </c>
      <c r="E4135" s="13" t="s">
        <v>23</v>
      </c>
      <c r="F4135" t="s">
        <v>24</v>
      </c>
      <c r="G4135">
        <v>40</v>
      </c>
      <c r="H4135" s="12">
        <v>1158.83</v>
      </c>
      <c r="I4135">
        <v>3.577</v>
      </c>
      <c r="J4135" t="s">
        <v>2484</v>
      </c>
    </row>
    <row r="4136" spans="1:10" x14ac:dyDescent="0.25">
      <c r="A4136" t="s">
        <v>36</v>
      </c>
      <c r="B4136" t="s">
        <v>37</v>
      </c>
      <c r="C4136" t="s">
        <v>48</v>
      </c>
      <c r="D4136" s="15">
        <v>45546.684270833335</v>
      </c>
      <c r="E4136" s="13" t="s">
        <v>23</v>
      </c>
      <c r="F4136" t="s">
        <v>25</v>
      </c>
      <c r="G4136">
        <v>40</v>
      </c>
      <c r="H4136" s="12">
        <v>1158.8599999999999</v>
      </c>
      <c r="I4136">
        <v>2.0129999999999999</v>
      </c>
      <c r="J4136" t="s">
        <v>2485</v>
      </c>
    </row>
    <row r="4137" spans="1:10" x14ac:dyDescent="0.25">
      <c r="A4137" t="s">
        <v>36</v>
      </c>
      <c r="B4137" t="s">
        <v>37</v>
      </c>
      <c r="C4137" t="s">
        <v>48</v>
      </c>
      <c r="D4137" s="15">
        <v>45546.684305555558</v>
      </c>
      <c r="E4137" s="13" t="s">
        <v>26</v>
      </c>
      <c r="F4137" t="s">
        <v>22</v>
      </c>
      <c r="G4137">
        <v>35</v>
      </c>
      <c r="H4137" s="12">
        <v>1391.3</v>
      </c>
      <c r="I4137">
        <v>6.0940000000000003</v>
      </c>
      <c r="J4137" t="s">
        <v>2486</v>
      </c>
    </row>
    <row r="4138" spans="1:10" x14ac:dyDescent="0.25">
      <c r="A4138" t="s">
        <v>36</v>
      </c>
      <c r="B4138" t="s">
        <v>37</v>
      </c>
      <c r="C4138" t="s">
        <v>48</v>
      </c>
      <c r="D4138" s="15">
        <v>45546.684386574074</v>
      </c>
      <c r="E4138" s="13" t="s">
        <v>27</v>
      </c>
      <c r="F4138" t="s">
        <v>22</v>
      </c>
      <c r="G4138">
        <v>31</v>
      </c>
      <c r="H4138" s="12">
        <v>674.27</v>
      </c>
      <c r="I4138">
        <v>2.024</v>
      </c>
      <c r="J4138" t="s">
        <v>2487</v>
      </c>
    </row>
    <row r="4139" spans="1:10" x14ac:dyDescent="0.25">
      <c r="A4139" t="s">
        <v>36</v>
      </c>
      <c r="B4139" t="s">
        <v>37</v>
      </c>
      <c r="C4139" t="s">
        <v>48</v>
      </c>
      <c r="D4139" s="15">
        <v>45546.684467592589</v>
      </c>
      <c r="E4139" s="13" t="s">
        <v>27</v>
      </c>
      <c r="F4139" t="s">
        <v>28</v>
      </c>
      <c r="G4139">
        <v>53</v>
      </c>
      <c r="H4139" s="12">
        <v>1174.57</v>
      </c>
      <c r="I4139">
        <v>2.286</v>
      </c>
      <c r="J4139" t="s">
        <v>2488</v>
      </c>
    </row>
    <row r="4140" spans="1:10" x14ac:dyDescent="0.25">
      <c r="A4140" t="s">
        <v>36</v>
      </c>
      <c r="B4140" t="s">
        <v>37</v>
      </c>
      <c r="C4140" t="s">
        <v>48</v>
      </c>
      <c r="D4140" s="15">
        <v>45546.684537037036</v>
      </c>
      <c r="E4140" s="13" t="s">
        <v>26</v>
      </c>
      <c r="F4140" t="s">
        <v>28</v>
      </c>
      <c r="G4140">
        <v>41</v>
      </c>
      <c r="H4140" s="12">
        <v>1391.94</v>
      </c>
      <c r="I4140">
        <v>5.242</v>
      </c>
      <c r="J4140" t="s">
        <v>2489</v>
      </c>
    </row>
    <row r="4141" spans="1:10" x14ac:dyDescent="0.25">
      <c r="A4141" t="s">
        <v>36</v>
      </c>
      <c r="B4141" t="s">
        <v>37</v>
      </c>
      <c r="C4141" t="s">
        <v>48</v>
      </c>
      <c r="D4141" s="15">
        <v>45546.684606481482</v>
      </c>
      <c r="E4141" s="13" t="s">
        <v>35</v>
      </c>
      <c r="F4141" t="s">
        <v>33</v>
      </c>
      <c r="G4141">
        <v>1</v>
      </c>
      <c r="H4141" s="12">
        <v>1787172</v>
      </c>
      <c r="I4141">
        <v>2.9750000000000001</v>
      </c>
      <c r="J4141" t="s">
        <v>2490</v>
      </c>
    </row>
    <row r="4142" spans="1:10" x14ac:dyDescent="0.25">
      <c r="A4142" t="s">
        <v>36</v>
      </c>
      <c r="B4142" t="s">
        <v>37</v>
      </c>
      <c r="C4142" t="s">
        <v>48</v>
      </c>
      <c r="D4142" s="15">
        <v>45546.684652777774</v>
      </c>
      <c r="E4142" s="13" t="s">
        <v>34</v>
      </c>
      <c r="F4142" t="s">
        <v>22</v>
      </c>
      <c r="G4142">
        <v>48</v>
      </c>
      <c r="H4142" s="12">
        <v>1751.72</v>
      </c>
      <c r="I4142">
        <v>3.399</v>
      </c>
      <c r="J4142" t="s">
        <v>2491</v>
      </c>
    </row>
    <row r="4143" spans="1:10" x14ac:dyDescent="0.25">
      <c r="A4143" t="s">
        <v>36</v>
      </c>
      <c r="B4143" t="s">
        <v>37</v>
      </c>
      <c r="C4143" t="s">
        <v>48</v>
      </c>
      <c r="D4143" s="15">
        <v>45546.684687499997</v>
      </c>
      <c r="E4143" s="13" t="s">
        <v>34</v>
      </c>
      <c r="F4143" t="s">
        <v>25</v>
      </c>
      <c r="G4143">
        <v>46</v>
      </c>
      <c r="H4143" s="12">
        <v>1514.17</v>
      </c>
      <c r="I4143">
        <v>4.0590000000000002</v>
      </c>
      <c r="J4143" t="s">
        <v>2492</v>
      </c>
    </row>
    <row r="4144" spans="1:10" x14ac:dyDescent="0.25">
      <c r="A4144" t="s">
        <v>36</v>
      </c>
      <c r="B4144" t="s">
        <v>37</v>
      </c>
      <c r="C4144" t="s">
        <v>37</v>
      </c>
      <c r="D4144" s="15">
        <v>45546.718969907408</v>
      </c>
      <c r="E4144" s="13" t="s">
        <v>21</v>
      </c>
      <c r="F4144" t="s">
        <v>22</v>
      </c>
      <c r="G4144">
        <v>25</v>
      </c>
      <c r="H4144" s="12">
        <v>1682.94</v>
      </c>
      <c r="I4144">
        <v>4.867</v>
      </c>
      <c r="J4144" t="s">
        <v>2493</v>
      </c>
    </row>
    <row r="4145" spans="1:10" x14ac:dyDescent="0.25">
      <c r="A4145" t="s">
        <v>36</v>
      </c>
      <c r="B4145" t="s">
        <v>37</v>
      </c>
      <c r="C4145" t="s">
        <v>37</v>
      </c>
      <c r="D4145" s="15">
        <v>45546.719039351854</v>
      </c>
      <c r="E4145" s="13" t="s">
        <v>23</v>
      </c>
      <c r="F4145" t="s">
        <v>24</v>
      </c>
      <c r="G4145">
        <v>41</v>
      </c>
      <c r="H4145" s="12">
        <v>3799.84</v>
      </c>
      <c r="I4145">
        <v>2.6789999999999998</v>
      </c>
      <c r="J4145" t="s">
        <v>2494</v>
      </c>
    </row>
    <row r="4146" spans="1:10" x14ac:dyDescent="0.25">
      <c r="A4146" t="s">
        <v>36</v>
      </c>
      <c r="B4146" t="s">
        <v>37</v>
      </c>
      <c r="C4146" t="s">
        <v>37</v>
      </c>
      <c r="D4146" s="15">
        <v>45546.719074074077</v>
      </c>
      <c r="E4146" s="13" t="s">
        <v>23</v>
      </c>
      <c r="F4146" t="s">
        <v>25</v>
      </c>
      <c r="G4146">
        <v>40</v>
      </c>
      <c r="H4146" s="12">
        <v>3563.5</v>
      </c>
      <c r="I4146">
        <v>2.0169999999999999</v>
      </c>
      <c r="J4146" t="s">
        <v>2495</v>
      </c>
    </row>
    <row r="4147" spans="1:10" x14ac:dyDescent="0.25">
      <c r="A4147" t="s">
        <v>36</v>
      </c>
      <c r="B4147" t="s">
        <v>37</v>
      </c>
      <c r="C4147" t="s">
        <v>37</v>
      </c>
      <c r="D4147" s="15">
        <v>45546.719097222223</v>
      </c>
      <c r="E4147" s="13" t="s">
        <v>26</v>
      </c>
      <c r="F4147" t="s">
        <v>22</v>
      </c>
      <c r="G4147">
        <v>35</v>
      </c>
      <c r="H4147" s="12">
        <v>4775.0600000000004</v>
      </c>
      <c r="I4147">
        <v>5.641</v>
      </c>
      <c r="J4147" t="s">
        <v>2496</v>
      </c>
    </row>
    <row r="4148" spans="1:10" x14ac:dyDescent="0.25">
      <c r="A4148" t="s">
        <v>36</v>
      </c>
      <c r="B4148" t="s">
        <v>37</v>
      </c>
      <c r="C4148" t="s">
        <v>37</v>
      </c>
      <c r="D4148" s="15">
        <v>45546.719166666669</v>
      </c>
      <c r="E4148" s="13" t="s">
        <v>27</v>
      </c>
      <c r="F4148" t="s">
        <v>22</v>
      </c>
      <c r="G4148">
        <v>35</v>
      </c>
      <c r="H4148" s="12">
        <v>3131.02</v>
      </c>
      <c r="I4148">
        <v>2.1320000000000001</v>
      </c>
      <c r="J4148" t="s">
        <v>2497</v>
      </c>
    </row>
    <row r="4149" spans="1:10" x14ac:dyDescent="0.25">
      <c r="A4149" t="s">
        <v>36</v>
      </c>
      <c r="B4149" t="s">
        <v>37</v>
      </c>
      <c r="C4149" t="s">
        <v>37</v>
      </c>
      <c r="D4149" s="15">
        <v>45546.719305555554</v>
      </c>
      <c r="E4149" s="13" t="s">
        <v>27</v>
      </c>
      <c r="F4149" t="s">
        <v>28</v>
      </c>
      <c r="G4149">
        <v>53</v>
      </c>
      <c r="H4149" s="12">
        <v>3590.64</v>
      </c>
      <c r="I4149">
        <v>2.3759999999999999</v>
      </c>
      <c r="J4149" t="s">
        <v>2498</v>
      </c>
    </row>
    <row r="4150" spans="1:10" x14ac:dyDescent="0.25">
      <c r="A4150" t="s">
        <v>36</v>
      </c>
      <c r="B4150" t="s">
        <v>37</v>
      </c>
      <c r="C4150" t="s">
        <v>37</v>
      </c>
      <c r="D4150" s="15">
        <v>45546.719375000001</v>
      </c>
      <c r="E4150" s="13" t="s">
        <v>26</v>
      </c>
      <c r="F4150" t="s">
        <v>28</v>
      </c>
      <c r="G4150">
        <v>41</v>
      </c>
      <c r="H4150" s="12">
        <v>4783.51</v>
      </c>
      <c r="I4150">
        <v>5.4450000000000003</v>
      </c>
      <c r="J4150" t="s">
        <v>2499</v>
      </c>
    </row>
    <row r="4151" spans="1:10" x14ac:dyDescent="0.25">
      <c r="A4151" t="s">
        <v>36</v>
      </c>
      <c r="B4151" t="s">
        <v>37</v>
      </c>
      <c r="C4151" t="s">
        <v>37</v>
      </c>
      <c r="D4151" s="15">
        <v>45546.719444444447</v>
      </c>
      <c r="E4151" s="13" t="s">
        <v>35</v>
      </c>
      <c r="F4151" t="s">
        <v>33</v>
      </c>
      <c r="G4151">
        <v>1</v>
      </c>
      <c r="H4151" s="12">
        <v>1790735</v>
      </c>
      <c r="I4151">
        <v>2.323</v>
      </c>
      <c r="J4151" t="s">
        <v>2500</v>
      </c>
    </row>
    <row r="4152" spans="1:10" x14ac:dyDescent="0.25">
      <c r="A4152" t="s">
        <v>36</v>
      </c>
      <c r="B4152" t="s">
        <v>37</v>
      </c>
      <c r="C4152" t="s">
        <v>37</v>
      </c>
      <c r="D4152" s="15">
        <v>45546.71947916667</v>
      </c>
      <c r="E4152" s="13" t="s">
        <v>34</v>
      </c>
      <c r="F4152" t="s">
        <v>22</v>
      </c>
      <c r="G4152">
        <v>47</v>
      </c>
      <c r="H4152" s="12">
        <v>5405.12</v>
      </c>
      <c r="I4152">
        <v>2.6749999999999998</v>
      </c>
      <c r="J4152" t="s">
        <v>2501</v>
      </c>
    </row>
    <row r="4153" spans="1:10" x14ac:dyDescent="0.25">
      <c r="A4153" t="s">
        <v>36</v>
      </c>
      <c r="B4153" t="s">
        <v>37</v>
      </c>
      <c r="C4153" t="s">
        <v>37</v>
      </c>
      <c r="D4153" s="15">
        <v>45546.719513888886</v>
      </c>
      <c r="E4153" s="13" t="s">
        <v>34</v>
      </c>
      <c r="F4153" t="s">
        <v>25</v>
      </c>
      <c r="G4153">
        <v>46</v>
      </c>
      <c r="H4153" s="12">
        <v>5168.3500000000004</v>
      </c>
      <c r="I4153">
        <v>1.8320000000000001</v>
      </c>
      <c r="J4153" t="s">
        <v>2502</v>
      </c>
    </row>
    <row r="4154" spans="1:10" x14ac:dyDescent="0.25">
      <c r="A4154" t="s">
        <v>36</v>
      </c>
      <c r="B4154" t="s">
        <v>37</v>
      </c>
      <c r="C4154" t="s">
        <v>48</v>
      </c>
      <c r="D4154" s="15">
        <v>45546.72587962963</v>
      </c>
      <c r="E4154" s="13" t="s">
        <v>21</v>
      </c>
      <c r="F4154" t="s">
        <v>22</v>
      </c>
      <c r="G4154">
        <v>24</v>
      </c>
      <c r="H4154" s="12">
        <v>508.04</v>
      </c>
      <c r="I4154">
        <v>3.879</v>
      </c>
      <c r="J4154" t="s">
        <v>2503</v>
      </c>
    </row>
    <row r="4155" spans="1:10" x14ac:dyDescent="0.25">
      <c r="A4155" t="s">
        <v>36</v>
      </c>
      <c r="B4155" t="s">
        <v>37</v>
      </c>
      <c r="C4155" t="s">
        <v>48</v>
      </c>
      <c r="D4155" s="15">
        <v>45546.725937499999</v>
      </c>
      <c r="E4155" s="13" t="s">
        <v>23</v>
      </c>
      <c r="F4155" t="s">
        <v>24</v>
      </c>
      <c r="G4155">
        <v>42</v>
      </c>
      <c r="H4155" s="12">
        <v>1161.54</v>
      </c>
      <c r="I4155">
        <v>3.2109999999999999</v>
      </c>
      <c r="J4155" t="s">
        <v>2504</v>
      </c>
    </row>
    <row r="4156" spans="1:10" x14ac:dyDescent="0.25">
      <c r="A4156" t="s">
        <v>36</v>
      </c>
      <c r="B4156" t="s">
        <v>37</v>
      </c>
      <c r="C4156" t="s">
        <v>48</v>
      </c>
      <c r="D4156" s="15">
        <v>45546.725983796299</v>
      </c>
      <c r="E4156" s="13" t="s">
        <v>23</v>
      </c>
      <c r="F4156" t="s">
        <v>25</v>
      </c>
      <c r="G4156">
        <v>38</v>
      </c>
      <c r="H4156" s="12">
        <v>921.78</v>
      </c>
      <c r="I4156">
        <v>2.331</v>
      </c>
      <c r="J4156" t="s">
        <v>2505</v>
      </c>
    </row>
    <row r="4157" spans="1:10" x14ac:dyDescent="0.25">
      <c r="A4157" t="s">
        <v>36</v>
      </c>
      <c r="B4157" t="s">
        <v>37</v>
      </c>
      <c r="C4157" t="s">
        <v>48</v>
      </c>
      <c r="D4157" s="15">
        <v>45546.726018518515</v>
      </c>
      <c r="E4157" s="13" t="s">
        <v>26</v>
      </c>
      <c r="F4157" t="s">
        <v>22</v>
      </c>
      <c r="G4157">
        <v>37</v>
      </c>
      <c r="H4157" s="12">
        <v>1629.12</v>
      </c>
      <c r="I4157">
        <v>6.74</v>
      </c>
      <c r="J4157" t="s">
        <v>2506</v>
      </c>
    </row>
    <row r="4158" spans="1:10" x14ac:dyDescent="0.25">
      <c r="A4158" t="s">
        <v>36</v>
      </c>
      <c r="B4158" t="s">
        <v>37</v>
      </c>
      <c r="C4158" t="s">
        <v>48</v>
      </c>
      <c r="D4158" s="15">
        <v>45546.726099537038</v>
      </c>
      <c r="E4158" s="13" t="s">
        <v>27</v>
      </c>
      <c r="F4158" t="s">
        <v>22</v>
      </c>
      <c r="G4158">
        <v>31</v>
      </c>
      <c r="H4158" s="12">
        <v>674.27</v>
      </c>
      <c r="I4158">
        <v>2.3730000000000002</v>
      </c>
      <c r="J4158" t="s">
        <v>2507</v>
      </c>
    </row>
    <row r="4159" spans="1:10" x14ac:dyDescent="0.25">
      <c r="A4159" t="s">
        <v>36</v>
      </c>
      <c r="B4159" t="s">
        <v>37</v>
      </c>
      <c r="C4159" t="s">
        <v>48</v>
      </c>
      <c r="D4159" s="15">
        <v>45546.726180555554</v>
      </c>
      <c r="E4159" s="13" t="s">
        <v>27</v>
      </c>
      <c r="F4159" t="s">
        <v>28</v>
      </c>
      <c r="G4159">
        <v>55</v>
      </c>
      <c r="H4159" s="12">
        <v>1412.4</v>
      </c>
      <c r="I4159">
        <v>2.75</v>
      </c>
      <c r="J4159" t="s">
        <v>2508</v>
      </c>
    </row>
    <row r="4160" spans="1:10" x14ac:dyDescent="0.25">
      <c r="A4160" t="s">
        <v>36</v>
      </c>
      <c r="B4160" t="s">
        <v>37</v>
      </c>
      <c r="C4160" t="s">
        <v>48</v>
      </c>
      <c r="D4160" s="15">
        <v>45546.726261574076</v>
      </c>
      <c r="E4160" s="13" t="s">
        <v>26</v>
      </c>
      <c r="F4160" t="s">
        <v>28</v>
      </c>
      <c r="G4160">
        <v>39</v>
      </c>
      <c r="H4160" s="12">
        <v>1154.8699999999999</v>
      </c>
      <c r="I4160">
        <v>4.8289999999999997</v>
      </c>
      <c r="J4160" t="s">
        <v>2509</v>
      </c>
    </row>
    <row r="4161" spans="1:10" x14ac:dyDescent="0.25">
      <c r="A4161" t="s">
        <v>36</v>
      </c>
      <c r="B4161" t="s">
        <v>37</v>
      </c>
      <c r="C4161" t="s">
        <v>48</v>
      </c>
      <c r="D4161" s="15">
        <v>45546.726331018515</v>
      </c>
      <c r="E4161" s="13" t="s">
        <v>35</v>
      </c>
      <c r="F4161" t="s">
        <v>33</v>
      </c>
      <c r="G4161">
        <v>1</v>
      </c>
      <c r="H4161" s="12">
        <v>1787725</v>
      </c>
      <c r="I4161">
        <v>3.4740000000000002</v>
      </c>
      <c r="J4161" t="s">
        <v>2510</v>
      </c>
    </row>
    <row r="4162" spans="1:10" x14ac:dyDescent="0.25">
      <c r="A4162" t="s">
        <v>36</v>
      </c>
      <c r="B4162" t="s">
        <v>37</v>
      </c>
      <c r="C4162" t="s">
        <v>48</v>
      </c>
      <c r="D4162" s="15">
        <v>45546.726377314815</v>
      </c>
      <c r="E4162" s="13" t="s">
        <v>34</v>
      </c>
      <c r="F4162" t="s">
        <v>22</v>
      </c>
      <c r="G4162">
        <v>48</v>
      </c>
      <c r="H4162" s="12">
        <v>1752.47</v>
      </c>
      <c r="I4162">
        <v>2.8660000000000001</v>
      </c>
      <c r="J4162" t="s">
        <v>2511</v>
      </c>
    </row>
    <row r="4163" spans="1:10" x14ac:dyDescent="0.25">
      <c r="A4163" t="s">
        <v>36</v>
      </c>
      <c r="B4163" t="s">
        <v>37</v>
      </c>
      <c r="C4163" t="s">
        <v>48</v>
      </c>
      <c r="D4163" s="15">
        <v>45546.726412037038</v>
      </c>
      <c r="E4163" s="13" t="s">
        <v>34</v>
      </c>
      <c r="F4163" t="s">
        <v>25</v>
      </c>
      <c r="G4163">
        <v>46</v>
      </c>
      <c r="H4163" s="12">
        <v>1514.55</v>
      </c>
      <c r="I4163">
        <v>2.1080000000000001</v>
      </c>
      <c r="J4163" t="s">
        <v>2512</v>
      </c>
    </row>
    <row r="4164" spans="1:10" x14ac:dyDescent="0.25">
      <c r="A4164" t="s">
        <v>36</v>
      </c>
      <c r="B4164" t="s">
        <v>37</v>
      </c>
      <c r="C4164" t="s">
        <v>37</v>
      </c>
      <c r="D4164" s="15">
        <v>45546.760787037034</v>
      </c>
      <c r="E4164" s="13" t="s">
        <v>21</v>
      </c>
      <c r="F4164" t="s">
        <v>22</v>
      </c>
      <c r="G4164">
        <v>25</v>
      </c>
      <c r="H4164" s="12">
        <v>1682.94</v>
      </c>
      <c r="I4164">
        <v>6.1539999999999999</v>
      </c>
      <c r="J4164" t="s">
        <v>2513</v>
      </c>
    </row>
    <row r="4165" spans="1:10" x14ac:dyDescent="0.25">
      <c r="A4165" t="s">
        <v>36</v>
      </c>
      <c r="B4165" t="s">
        <v>37</v>
      </c>
      <c r="C4165" t="s">
        <v>37</v>
      </c>
      <c r="D4165" s="15">
        <v>45546.760868055557</v>
      </c>
      <c r="E4165" s="13" t="s">
        <v>23</v>
      </c>
      <c r="F4165" t="s">
        <v>24</v>
      </c>
      <c r="G4165">
        <v>41</v>
      </c>
      <c r="H4165" s="12">
        <v>3799.84</v>
      </c>
      <c r="I4165">
        <v>3.7480000000000002</v>
      </c>
      <c r="J4165" t="s">
        <v>2514</v>
      </c>
    </row>
    <row r="4166" spans="1:10" x14ac:dyDescent="0.25">
      <c r="A4166" t="s">
        <v>36</v>
      </c>
      <c r="B4166" t="s">
        <v>37</v>
      </c>
      <c r="C4166" t="s">
        <v>37</v>
      </c>
      <c r="D4166" s="15">
        <v>45546.760914351849</v>
      </c>
      <c r="E4166" s="13" t="s">
        <v>23</v>
      </c>
      <c r="F4166" t="s">
        <v>25</v>
      </c>
      <c r="G4166">
        <v>40</v>
      </c>
      <c r="H4166" s="12">
        <v>3563.5</v>
      </c>
      <c r="I4166">
        <v>2.1030000000000002</v>
      </c>
      <c r="J4166" t="s">
        <v>2515</v>
      </c>
    </row>
    <row r="4167" spans="1:10" x14ac:dyDescent="0.25">
      <c r="A4167" t="s">
        <v>36</v>
      </c>
      <c r="B4167" t="s">
        <v>37</v>
      </c>
      <c r="C4167" t="s">
        <v>37</v>
      </c>
      <c r="D4167" s="15">
        <v>45546.760949074072</v>
      </c>
      <c r="E4167" s="13" t="s">
        <v>26</v>
      </c>
      <c r="F4167" t="s">
        <v>22</v>
      </c>
      <c r="G4167">
        <v>35</v>
      </c>
      <c r="H4167" s="12">
        <v>4775.05</v>
      </c>
      <c r="I4167">
        <v>5.343</v>
      </c>
      <c r="J4167" t="s">
        <v>2516</v>
      </c>
    </row>
    <row r="4168" spans="1:10" x14ac:dyDescent="0.25">
      <c r="A4168" t="s">
        <v>36</v>
      </c>
      <c r="B4168" t="s">
        <v>37</v>
      </c>
      <c r="C4168" t="s">
        <v>37</v>
      </c>
      <c r="D4168" s="15">
        <v>45546.761018518519</v>
      </c>
      <c r="E4168" s="13" t="s">
        <v>27</v>
      </c>
      <c r="F4168" t="s">
        <v>22</v>
      </c>
      <c r="G4168">
        <v>34</v>
      </c>
      <c r="H4168" s="12">
        <v>2894.37</v>
      </c>
      <c r="I4168">
        <v>1.869</v>
      </c>
      <c r="J4168" t="s">
        <v>2517</v>
      </c>
    </row>
    <row r="4169" spans="1:10" x14ac:dyDescent="0.25">
      <c r="A4169" t="s">
        <v>36</v>
      </c>
      <c r="B4169" t="s">
        <v>37</v>
      </c>
      <c r="C4169" t="s">
        <v>37</v>
      </c>
      <c r="D4169" s="15">
        <v>45546.761087962965</v>
      </c>
      <c r="E4169" s="13" t="s">
        <v>27</v>
      </c>
      <c r="F4169" t="s">
        <v>28</v>
      </c>
      <c r="G4169">
        <v>54</v>
      </c>
      <c r="H4169" s="12">
        <v>3827.29</v>
      </c>
      <c r="I4169">
        <v>2.3210000000000002</v>
      </c>
      <c r="J4169" t="s">
        <v>2518</v>
      </c>
    </row>
    <row r="4170" spans="1:10" x14ac:dyDescent="0.25">
      <c r="A4170" t="s">
        <v>36</v>
      </c>
      <c r="B4170" t="s">
        <v>37</v>
      </c>
      <c r="C4170" t="s">
        <v>37</v>
      </c>
      <c r="D4170" s="15">
        <v>45546.76116898148</v>
      </c>
      <c r="E4170" s="13" t="s">
        <v>26</v>
      </c>
      <c r="F4170" t="s">
        <v>28</v>
      </c>
      <c r="G4170">
        <v>41</v>
      </c>
      <c r="H4170" s="12">
        <v>4783.51</v>
      </c>
      <c r="I4170">
        <v>5.6740000000000004</v>
      </c>
      <c r="J4170" t="s">
        <v>2519</v>
      </c>
    </row>
    <row r="4171" spans="1:10" x14ac:dyDescent="0.25">
      <c r="A4171" t="s">
        <v>36</v>
      </c>
      <c r="B4171" t="s">
        <v>37</v>
      </c>
      <c r="C4171" t="s">
        <v>37</v>
      </c>
      <c r="D4171" s="15">
        <v>45546.761238425926</v>
      </c>
      <c r="E4171" s="13" t="s">
        <v>35</v>
      </c>
      <c r="F4171" t="s">
        <v>33</v>
      </c>
      <c r="G4171">
        <v>1</v>
      </c>
      <c r="H4171" s="12">
        <v>1791228</v>
      </c>
      <c r="I4171">
        <v>4.883</v>
      </c>
      <c r="J4171" t="s">
        <v>2520</v>
      </c>
    </row>
    <row r="4172" spans="1:10" x14ac:dyDescent="0.25">
      <c r="A4172" t="s">
        <v>36</v>
      </c>
      <c r="B4172" t="s">
        <v>37</v>
      </c>
      <c r="C4172" t="s">
        <v>37</v>
      </c>
      <c r="D4172" s="15">
        <v>45546.761296296296</v>
      </c>
      <c r="E4172" s="13" t="s">
        <v>34</v>
      </c>
      <c r="F4172" t="s">
        <v>22</v>
      </c>
      <c r="G4172">
        <v>47</v>
      </c>
      <c r="H4172" s="12">
        <v>5405.12</v>
      </c>
      <c r="I4172">
        <v>3.5350000000000001</v>
      </c>
      <c r="J4172" t="s">
        <v>2521</v>
      </c>
    </row>
    <row r="4173" spans="1:10" x14ac:dyDescent="0.25">
      <c r="A4173" t="s">
        <v>36</v>
      </c>
      <c r="B4173" t="s">
        <v>37</v>
      </c>
      <c r="C4173" t="s">
        <v>37</v>
      </c>
      <c r="D4173" s="15">
        <v>45546.761354166665</v>
      </c>
      <c r="E4173" s="13" t="s">
        <v>34</v>
      </c>
      <c r="F4173" t="s">
        <v>25</v>
      </c>
      <c r="G4173">
        <v>46</v>
      </c>
      <c r="H4173" s="12">
        <v>5168.3500000000004</v>
      </c>
      <c r="I4173">
        <v>1.8959999999999999</v>
      </c>
      <c r="J4173" t="s">
        <v>2522</v>
      </c>
    </row>
    <row r="4174" spans="1:10" x14ac:dyDescent="0.25">
      <c r="A4174" t="s">
        <v>36</v>
      </c>
      <c r="B4174" t="s">
        <v>37</v>
      </c>
      <c r="C4174" t="s">
        <v>48</v>
      </c>
      <c r="D4174" s="15">
        <v>45546.767604166664</v>
      </c>
      <c r="E4174" s="13" t="s">
        <v>21</v>
      </c>
      <c r="F4174" t="s">
        <v>22</v>
      </c>
      <c r="G4174">
        <v>26</v>
      </c>
      <c r="H4174" s="12">
        <v>745.5</v>
      </c>
      <c r="I4174">
        <v>3.6480000000000001</v>
      </c>
      <c r="J4174" t="s">
        <v>2523</v>
      </c>
    </row>
    <row r="4175" spans="1:10" x14ac:dyDescent="0.25">
      <c r="A4175" t="s">
        <v>36</v>
      </c>
      <c r="B4175" t="s">
        <v>37</v>
      </c>
      <c r="C4175" t="s">
        <v>48</v>
      </c>
      <c r="D4175" s="15">
        <v>45546.76766203704</v>
      </c>
      <c r="E4175" s="13" t="s">
        <v>23</v>
      </c>
      <c r="F4175" t="s">
        <v>24</v>
      </c>
      <c r="G4175">
        <v>40</v>
      </c>
      <c r="H4175" s="12">
        <v>1158.8399999999999</v>
      </c>
      <c r="I4175">
        <v>4.3099999999999996</v>
      </c>
      <c r="J4175" t="s">
        <v>2524</v>
      </c>
    </row>
    <row r="4176" spans="1:10" x14ac:dyDescent="0.25">
      <c r="A4176" t="s">
        <v>36</v>
      </c>
      <c r="B4176" t="s">
        <v>37</v>
      </c>
      <c r="C4176" t="s">
        <v>48</v>
      </c>
      <c r="D4176" s="15">
        <v>45546.76771990741</v>
      </c>
      <c r="E4176" s="13" t="s">
        <v>23</v>
      </c>
      <c r="F4176" t="s">
        <v>25</v>
      </c>
      <c r="G4176">
        <v>38</v>
      </c>
      <c r="H4176" s="12">
        <v>921.78</v>
      </c>
      <c r="I4176">
        <v>2.5129999999999999</v>
      </c>
      <c r="J4176" t="s">
        <v>2525</v>
      </c>
    </row>
    <row r="4177" spans="1:10" x14ac:dyDescent="0.25">
      <c r="A4177" t="s">
        <v>36</v>
      </c>
      <c r="B4177" t="s">
        <v>37</v>
      </c>
      <c r="C4177" t="s">
        <v>48</v>
      </c>
      <c r="D4177" s="15">
        <v>45546.767754629633</v>
      </c>
      <c r="E4177" s="13" t="s">
        <v>26</v>
      </c>
      <c r="F4177" t="s">
        <v>22</v>
      </c>
      <c r="G4177">
        <v>35</v>
      </c>
      <c r="H4177" s="12">
        <v>1391.3</v>
      </c>
      <c r="I4177">
        <v>6.0430000000000001</v>
      </c>
      <c r="J4177" t="s">
        <v>2526</v>
      </c>
    </row>
    <row r="4178" spans="1:10" x14ac:dyDescent="0.25">
      <c r="A4178" t="s">
        <v>36</v>
      </c>
      <c r="B4178" t="s">
        <v>37</v>
      </c>
      <c r="C4178" t="s">
        <v>48</v>
      </c>
      <c r="D4178" s="15">
        <v>45546.767824074072</v>
      </c>
      <c r="E4178" s="13" t="s">
        <v>27</v>
      </c>
      <c r="F4178" t="s">
        <v>22</v>
      </c>
      <c r="G4178">
        <v>33</v>
      </c>
      <c r="H4178" s="12">
        <v>911.34</v>
      </c>
      <c r="I4178">
        <v>2.0939999999999999</v>
      </c>
      <c r="J4178" t="s">
        <v>2527</v>
      </c>
    </row>
    <row r="4179" spans="1:10" x14ac:dyDescent="0.25">
      <c r="A4179" t="s">
        <v>36</v>
      </c>
      <c r="B4179" t="s">
        <v>37</v>
      </c>
      <c r="C4179" t="s">
        <v>48</v>
      </c>
      <c r="D4179" s="15">
        <v>45546.767951388887</v>
      </c>
      <c r="E4179" s="13" t="s">
        <v>27</v>
      </c>
      <c r="F4179" t="s">
        <v>28</v>
      </c>
      <c r="G4179">
        <v>53</v>
      </c>
      <c r="H4179" s="12">
        <v>1174.58</v>
      </c>
      <c r="I4179">
        <v>2.863</v>
      </c>
      <c r="J4179" t="s">
        <v>2528</v>
      </c>
    </row>
    <row r="4180" spans="1:10" x14ac:dyDescent="0.25">
      <c r="A4180" t="s">
        <v>36</v>
      </c>
      <c r="B4180" t="s">
        <v>37</v>
      </c>
      <c r="C4180" t="s">
        <v>48</v>
      </c>
      <c r="D4180" s="15">
        <v>45546.768043981479</v>
      </c>
      <c r="E4180" s="13" t="s">
        <v>26</v>
      </c>
      <c r="F4180" t="s">
        <v>28</v>
      </c>
      <c r="G4180">
        <v>43</v>
      </c>
      <c r="H4180" s="12">
        <v>1629.02</v>
      </c>
      <c r="I4180">
        <v>5.6180000000000003</v>
      </c>
      <c r="J4180" t="s">
        <v>2529</v>
      </c>
    </row>
    <row r="4181" spans="1:10" x14ac:dyDescent="0.25">
      <c r="A4181" t="s">
        <v>36</v>
      </c>
      <c r="B4181" t="s">
        <v>37</v>
      </c>
      <c r="C4181" t="s">
        <v>48</v>
      </c>
      <c r="D4181" s="15">
        <v>45546.768113425926</v>
      </c>
      <c r="E4181" s="13" t="s">
        <v>35</v>
      </c>
      <c r="F4181" t="s">
        <v>33</v>
      </c>
      <c r="G4181">
        <v>1</v>
      </c>
      <c r="H4181" s="12">
        <v>1788278</v>
      </c>
      <c r="I4181">
        <v>4.6040000000000001</v>
      </c>
      <c r="J4181" t="s">
        <v>2530</v>
      </c>
    </row>
    <row r="4182" spans="1:10" x14ac:dyDescent="0.25">
      <c r="A4182" t="s">
        <v>36</v>
      </c>
      <c r="B4182" t="s">
        <v>37</v>
      </c>
      <c r="C4182" t="s">
        <v>48</v>
      </c>
      <c r="D4182" s="15">
        <v>45546.768171296295</v>
      </c>
      <c r="E4182" s="13" t="s">
        <v>34</v>
      </c>
      <c r="F4182" t="s">
        <v>22</v>
      </c>
      <c r="G4182">
        <v>46</v>
      </c>
      <c r="H4182" s="12">
        <v>1514.65</v>
      </c>
      <c r="I4182">
        <v>3.613</v>
      </c>
      <c r="J4182" t="s">
        <v>2531</v>
      </c>
    </row>
    <row r="4183" spans="1:10" x14ac:dyDescent="0.25">
      <c r="A4183" t="s">
        <v>36</v>
      </c>
      <c r="B4183" t="s">
        <v>37</v>
      </c>
      <c r="C4183" t="s">
        <v>48</v>
      </c>
      <c r="D4183" s="15">
        <v>45546.768217592595</v>
      </c>
      <c r="E4183" s="13" t="s">
        <v>34</v>
      </c>
      <c r="F4183" t="s">
        <v>25</v>
      </c>
      <c r="G4183">
        <v>46</v>
      </c>
      <c r="H4183" s="12">
        <v>1514.17</v>
      </c>
      <c r="I4183">
        <v>2.403</v>
      </c>
      <c r="J4183" t="s">
        <v>2532</v>
      </c>
    </row>
    <row r="4184" spans="1:10" x14ac:dyDescent="0.25">
      <c r="A4184" t="s">
        <v>36</v>
      </c>
      <c r="B4184" t="s">
        <v>37</v>
      </c>
      <c r="C4184" t="s">
        <v>37</v>
      </c>
      <c r="D4184" s="15">
        <v>45546.80232638889</v>
      </c>
      <c r="E4184" s="13" t="s">
        <v>21</v>
      </c>
      <c r="F4184" t="s">
        <v>22</v>
      </c>
      <c r="G4184">
        <v>25</v>
      </c>
      <c r="H4184" s="12">
        <v>1682.94</v>
      </c>
      <c r="I4184">
        <v>4.3360000000000003</v>
      </c>
      <c r="J4184" t="s">
        <v>2533</v>
      </c>
    </row>
    <row r="4185" spans="1:10" x14ac:dyDescent="0.25">
      <c r="A4185" t="s">
        <v>36</v>
      </c>
      <c r="B4185" t="s">
        <v>37</v>
      </c>
      <c r="C4185" t="s">
        <v>37</v>
      </c>
      <c r="D4185" s="15">
        <v>45546.802384259259</v>
      </c>
      <c r="E4185" s="13" t="s">
        <v>23</v>
      </c>
      <c r="F4185" t="s">
        <v>24</v>
      </c>
      <c r="G4185">
        <v>41</v>
      </c>
      <c r="H4185" s="12">
        <v>3799.84</v>
      </c>
      <c r="I4185">
        <v>3.234</v>
      </c>
      <c r="J4185" t="s">
        <v>2534</v>
      </c>
    </row>
    <row r="4186" spans="1:10" x14ac:dyDescent="0.25">
      <c r="A4186" t="s">
        <v>36</v>
      </c>
      <c r="B4186" t="s">
        <v>37</v>
      </c>
      <c r="C4186" t="s">
        <v>37</v>
      </c>
      <c r="D4186" s="15">
        <v>45546.802430555559</v>
      </c>
      <c r="E4186" s="13" t="s">
        <v>23</v>
      </c>
      <c r="F4186" t="s">
        <v>25</v>
      </c>
      <c r="G4186">
        <v>41</v>
      </c>
      <c r="H4186" s="12">
        <v>3800.15</v>
      </c>
      <c r="I4186">
        <v>2.899</v>
      </c>
      <c r="J4186" t="s">
        <v>2535</v>
      </c>
    </row>
    <row r="4187" spans="1:10" x14ac:dyDescent="0.25">
      <c r="A4187" t="s">
        <v>36</v>
      </c>
      <c r="B4187" t="s">
        <v>37</v>
      </c>
      <c r="C4187" t="s">
        <v>37</v>
      </c>
      <c r="D4187" s="15">
        <v>45546.802476851852</v>
      </c>
      <c r="E4187" s="13" t="s">
        <v>26</v>
      </c>
      <c r="F4187" t="s">
        <v>22</v>
      </c>
      <c r="G4187">
        <v>34</v>
      </c>
      <c r="H4187" s="12">
        <v>4538.41</v>
      </c>
      <c r="I4187">
        <v>6.53</v>
      </c>
      <c r="J4187" t="s">
        <v>2536</v>
      </c>
    </row>
    <row r="4188" spans="1:10" x14ac:dyDescent="0.25">
      <c r="A4188" t="s">
        <v>36</v>
      </c>
      <c r="B4188" t="s">
        <v>37</v>
      </c>
      <c r="C4188" t="s">
        <v>37</v>
      </c>
      <c r="D4188" s="15">
        <v>45546.802557870367</v>
      </c>
      <c r="E4188" s="13" t="s">
        <v>27</v>
      </c>
      <c r="F4188" t="s">
        <v>22</v>
      </c>
      <c r="G4188">
        <v>34</v>
      </c>
      <c r="H4188" s="12">
        <v>2894.37</v>
      </c>
      <c r="I4188">
        <v>2.0209999999999999</v>
      </c>
      <c r="J4188" t="s">
        <v>2537</v>
      </c>
    </row>
    <row r="4189" spans="1:10" x14ac:dyDescent="0.25">
      <c r="A4189" t="s">
        <v>36</v>
      </c>
      <c r="B4189" t="s">
        <v>37</v>
      </c>
      <c r="C4189" t="s">
        <v>37</v>
      </c>
      <c r="D4189" s="15">
        <v>45546.80263888889</v>
      </c>
      <c r="E4189" s="13" t="s">
        <v>27</v>
      </c>
      <c r="F4189" t="s">
        <v>28</v>
      </c>
      <c r="G4189">
        <v>54</v>
      </c>
      <c r="H4189" s="12">
        <v>3827.29</v>
      </c>
      <c r="I4189">
        <v>2.7090000000000001</v>
      </c>
      <c r="J4189" t="s">
        <v>2538</v>
      </c>
    </row>
    <row r="4190" spans="1:10" x14ac:dyDescent="0.25">
      <c r="A4190" t="s">
        <v>36</v>
      </c>
      <c r="B4190" t="s">
        <v>37</v>
      </c>
      <c r="C4190" t="s">
        <v>37</v>
      </c>
      <c r="D4190" s="15">
        <v>45546.802731481483</v>
      </c>
      <c r="E4190" s="13" t="s">
        <v>26</v>
      </c>
      <c r="F4190" t="s">
        <v>28</v>
      </c>
      <c r="G4190">
        <v>41</v>
      </c>
      <c r="H4190" s="12">
        <v>4783.51</v>
      </c>
      <c r="I4190">
        <v>5.7839999999999998</v>
      </c>
      <c r="J4190" t="s">
        <v>2539</v>
      </c>
    </row>
    <row r="4191" spans="1:10" x14ac:dyDescent="0.25">
      <c r="A4191" t="s">
        <v>36</v>
      </c>
      <c r="B4191" t="s">
        <v>37</v>
      </c>
      <c r="C4191" t="s">
        <v>37</v>
      </c>
      <c r="D4191" s="15">
        <v>45546.802800925929</v>
      </c>
      <c r="E4191" s="13" t="s">
        <v>35</v>
      </c>
      <c r="F4191" t="s">
        <v>33</v>
      </c>
      <c r="G4191">
        <v>1</v>
      </c>
      <c r="H4191" s="12">
        <v>1791721</v>
      </c>
      <c r="I4191">
        <v>4.8250000000000002</v>
      </c>
      <c r="J4191" t="s">
        <v>2540</v>
      </c>
    </row>
    <row r="4192" spans="1:10" x14ac:dyDescent="0.25">
      <c r="A4192" t="s">
        <v>36</v>
      </c>
      <c r="B4192" t="s">
        <v>37</v>
      </c>
      <c r="C4192" t="s">
        <v>37</v>
      </c>
      <c r="D4192" s="15">
        <v>45546.802870370368</v>
      </c>
      <c r="E4192" s="13" t="s">
        <v>34</v>
      </c>
      <c r="F4192" t="s">
        <v>22</v>
      </c>
      <c r="G4192">
        <v>47</v>
      </c>
      <c r="H4192" s="12">
        <v>5405.12</v>
      </c>
      <c r="I4192">
        <v>3.8980000000000001</v>
      </c>
      <c r="J4192" t="s">
        <v>2541</v>
      </c>
    </row>
    <row r="4193" spans="1:10" x14ac:dyDescent="0.25">
      <c r="A4193" t="s">
        <v>36</v>
      </c>
      <c r="B4193" t="s">
        <v>37</v>
      </c>
      <c r="C4193" t="s">
        <v>37</v>
      </c>
      <c r="D4193" s="15">
        <v>45546.802916666667</v>
      </c>
      <c r="E4193" s="13" t="s">
        <v>34</v>
      </c>
      <c r="F4193" t="s">
        <v>25</v>
      </c>
      <c r="G4193">
        <v>46</v>
      </c>
      <c r="H4193" s="12">
        <v>5168.3500000000004</v>
      </c>
      <c r="I4193">
        <v>1.742</v>
      </c>
      <c r="J4193" t="s">
        <v>2542</v>
      </c>
    </row>
    <row r="4194" spans="1:10" x14ac:dyDescent="0.25">
      <c r="A4194" t="s">
        <v>36</v>
      </c>
      <c r="B4194" t="s">
        <v>37</v>
      </c>
      <c r="C4194" t="s">
        <v>48</v>
      </c>
      <c r="D4194" s="15">
        <v>45546.809212962966</v>
      </c>
      <c r="E4194" s="13" t="s">
        <v>21</v>
      </c>
      <c r="F4194" t="s">
        <v>22</v>
      </c>
      <c r="G4194">
        <v>26</v>
      </c>
      <c r="H4194" s="12">
        <v>745.5</v>
      </c>
      <c r="I4194">
        <v>2.673</v>
      </c>
      <c r="J4194" t="s">
        <v>2543</v>
      </c>
    </row>
    <row r="4195" spans="1:10" x14ac:dyDescent="0.25">
      <c r="A4195" t="s">
        <v>36</v>
      </c>
      <c r="B4195" t="s">
        <v>37</v>
      </c>
      <c r="C4195" t="s">
        <v>48</v>
      </c>
      <c r="D4195" s="15">
        <v>45546.809259259258</v>
      </c>
      <c r="E4195" s="13" t="s">
        <v>23</v>
      </c>
      <c r="F4195" t="s">
        <v>24</v>
      </c>
      <c r="G4195">
        <v>40</v>
      </c>
      <c r="H4195" s="12">
        <v>1158.8399999999999</v>
      </c>
      <c r="I4195">
        <v>3.0169999999999999</v>
      </c>
      <c r="J4195" t="s">
        <v>2544</v>
      </c>
    </row>
    <row r="4196" spans="1:10" x14ac:dyDescent="0.25">
      <c r="A4196" t="s">
        <v>36</v>
      </c>
      <c r="B4196" t="s">
        <v>37</v>
      </c>
      <c r="C4196" t="s">
        <v>48</v>
      </c>
      <c r="D4196" s="15">
        <v>45546.809293981481</v>
      </c>
      <c r="E4196" s="13" t="s">
        <v>23</v>
      </c>
      <c r="F4196" t="s">
        <v>25</v>
      </c>
      <c r="G4196">
        <v>38</v>
      </c>
      <c r="H4196" s="12">
        <v>921.8</v>
      </c>
      <c r="I4196">
        <v>1.9079999999999999</v>
      </c>
      <c r="J4196" t="s">
        <v>2545</v>
      </c>
    </row>
    <row r="4197" spans="1:10" x14ac:dyDescent="0.25">
      <c r="A4197" t="s">
        <v>36</v>
      </c>
      <c r="B4197" t="s">
        <v>37</v>
      </c>
      <c r="C4197" t="s">
        <v>48</v>
      </c>
      <c r="D4197" s="15">
        <v>45546.809328703705</v>
      </c>
      <c r="E4197" s="13" t="s">
        <v>26</v>
      </c>
      <c r="F4197" t="s">
        <v>22</v>
      </c>
      <c r="G4197">
        <v>35</v>
      </c>
      <c r="H4197" s="12">
        <v>1391.29</v>
      </c>
      <c r="I4197">
        <v>5.2990000000000004</v>
      </c>
      <c r="J4197" t="s">
        <v>2546</v>
      </c>
    </row>
    <row r="4198" spans="1:10" x14ac:dyDescent="0.25">
      <c r="A4198" t="s">
        <v>36</v>
      </c>
      <c r="B4198" t="s">
        <v>37</v>
      </c>
      <c r="C4198" t="s">
        <v>48</v>
      </c>
      <c r="D4198" s="15">
        <v>45546.809398148151</v>
      </c>
      <c r="E4198" s="13" t="s">
        <v>27</v>
      </c>
      <c r="F4198" t="s">
        <v>22</v>
      </c>
      <c r="G4198">
        <v>33</v>
      </c>
      <c r="H4198" s="12">
        <v>911.35</v>
      </c>
      <c r="I4198">
        <v>1.696</v>
      </c>
      <c r="J4198" t="s">
        <v>2547</v>
      </c>
    </row>
    <row r="4199" spans="1:10" x14ac:dyDescent="0.25">
      <c r="A4199" t="s">
        <v>36</v>
      </c>
      <c r="B4199" t="s">
        <v>37</v>
      </c>
      <c r="C4199" t="s">
        <v>48</v>
      </c>
      <c r="D4199" s="15">
        <v>45546.809467592589</v>
      </c>
      <c r="E4199" s="13" t="s">
        <v>27</v>
      </c>
      <c r="F4199" t="s">
        <v>28</v>
      </c>
      <c r="G4199">
        <v>53</v>
      </c>
      <c r="H4199" s="12">
        <v>1174.58</v>
      </c>
      <c r="I4199">
        <v>2.5659999999999998</v>
      </c>
      <c r="J4199" t="s">
        <v>2548</v>
      </c>
    </row>
    <row r="4200" spans="1:10" x14ac:dyDescent="0.25">
      <c r="A4200" t="s">
        <v>36</v>
      </c>
      <c r="B4200" t="s">
        <v>37</v>
      </c>
      <c r="C4200" t="s">
        <v>48</v>
      </c>
      <c r="D4200" s="15">
        <v>45546.809548611112</v>
      </c>
      <c r="E4200" s="13" t="s">
        <v>26</v>
      </c>
      <c r="F4200" t="s">
        <v>28</v>
      </c>
      <c r="G4200">
        <v>41</v>
      </c>
      <c r="H4200" s="12">
        <v>1391.94</v>
      </c>
      <c r="I4200">
        <v>5.9290000000000003</v>
      </c>
      <c r="J4200" t="s">
        <v>2549</v>
      </c>
    </row>
    <row r="4201" spans="1:10" x14ac:dyDescent="0.25">
      <c r="A4201" t="s">
        <v>36</v>
      </c>
      <c r="B4201" t="s">
        <v>37</v>
      </c>
      <c r="C4201" t="s">
        <v>48</v>
      </c>
      <c r="D4201" s="15">
        <v>45546.809618055559</v>
      </c>
      <c r="E4201" s="13" t="s">
        <v>35</v>
      </c>
      <c r="F4201" t="s">
        <v>33</v>
      </c>
      <c r="G4201">
        <v>1</v>
      </c>
      <c r="H4201" s="12">
        <v>1788831</v>
      </c>
      <c r="I4201">
        <v>2.8889999999999998</v>
      </c>
      <c r="J4201" t="s">
        <v>2550</v>
      </c>
    </row>
    <row r="4202" spans="1:10" x14ac:dyDescent="0.25">
      <c r="A4202" t="s">
        <v>36</v>
      </c>
      <c r="B4202" t="s">
        <v>37</v>
      </c>
      <c r="C4202" t="s">
        <v>48</v>
      </c>
      <c r="D4202" s="15">
        <v>45546.809664351851</v>
      </c>
      <c r="E4202" s="13" t="s">
        <v>34</v>
      </c>
      <c r="F4202" t="s">
        <v>22</v>
      </c>
      <c r="G4202">
        <v>48</v>
      </c>
      <c r="H4202" s="12">
        <v>1751.71</v>
      </c>
      <c r="I4202">
        <v>3.27</v>
      </c>
      <c r="J4202" t="s">
        <v>2551</v>
      </c>
    </row>
    <row r="4203" spans="1:10" x14ac:dyDescent="0.25">
      <c r="A4203" t="s">
        <v>36</v>
      </c>
      <c r="B4203" t="s">
        <v>37</v>
      </c>
      <c r="C4203" t="s">
        <v>48</v>
      </c>
      <c r="D4203" s="15">
        <v>45546.809699074074</v>
      </c>
      <c r="E4203" s="13" t="s">
        <v>34</v>
      </c>
      <c r="F4203" t="s">
        <v>25</v>
      </c>
      <c r="G4203">
        <v>46</v>
      </c>
      <c r="H4203" s="12">
        <v>1514.18</v>
      </c>
      <c r="I4203">
        <v>3.6949999999999998</v>
      </c>
      <c r="J4203" t="s">
        <v>2552</v>
      </c>
    </row>
    <row r="4204" spans="1:10" x14ac:dyDescent="0.25">
      <c r="A4204" t="s">
        <v>36</v>
      </c>
      <c r="B4204" t="s">
        <v>37</v>
      </c>
      <c r="C4204" t="s">
        <v>37</v>
      </c>
      <c r="D4204" s="15">
        <v>45547.302314814813</v>
      </c>
      <c r="E4204" s="13" t="s">
        <v>21</v>
      </c>
      <c r="F4204" t="s">
        <v>22</v>
      </c>
      <c r="G4204">
        <v>25</v>
      </c>
      <c r="H4204" s="12">
        <v>1682.94</v>
      </c>
      <c r="I4204">
        <v>5.8730000000000002</v>
      </c>
      <c r="J4204" t="s">
        <v>2553</v>
      </c>
    </row>
    <row r="4205" spans="1:10" x14ac:dyDescent="0.25">
      <c r="A4205" t="s">
        <v>36</v>
      </c>
      <c r="B4205" t="s">
        <v>37</v>
      </c>
      <c r="C4205" t="s">
        <v>37</v>
      </c>
      <c r="D4205" s="15">
        <v>45547.302395833336</v>
      </c>
      <c r="E4205" s="13" t="s">
        <v>23</v>
      </c>
      <c r="F4205" t="s">
        <v>24</v>
      </c>
      <c r="G4205">
        <v>41</v>
      </c>
      <c r="H4205" s="12">
        <v>3799.84</v>
      </c>
      <c r="I4205">
        <v>3.8610000000000002</v>
      </c>
      <c r="J4205" t="s">
        <v>2554</v>
      </c>
    </row>
    <row r="4206" spans="1:10" x14ac:dyDescent="0.25">
      <c r="A4206" t="s">
        <v>36</v>
      </c>
      <c r="B4206" t="s">
        <v>37</v>
      </c>
      <c r="C4206" t="s">
        <v>37</v>
      </c>
      <c r="D4206" s="15">
        <v>45547.302453703705</v>
      </c>
      <c r="E4206" s="13" t="s">
        <v>23</v>
      </c>
      <c r="F4206" t="s">
        <v>25</v>
      </c>
      <c r="G4206">
        <v>41</v>
      </c>
      <c r="H4206" s="12">
        <v>3800.15</v>
      </c>
      <c r="I4206">
        <v>3.1259999999999999</v>
      </c>
      <c r="J4206" t="s">
        <v>2555</v>
      </c>
    </row>
    <row r="4207" spans="1:10" x14ac:dyDescent="0.25">
      <c r="A4207" t="s">
        <v>36</v>
      </c>
      <c r="B4207" t="s">
        <v>37</v>
      </c>
      <c r="C4207" t="s">
        <v>37</v>
      </c>
      <c r="D4207" s="15">
        <v>45547.302499999998</v>
      </c>
      <c r="E4207" s="13" t="s">
        <v>26</v>
      </c>
      <c r="F4207" t="s">
        <v>22</v>
      </c>
      <c r="G4207">
        <v>34</v>
      </c>
      <c r="H4207" s="12">
        <v>4538.41</v>
      </c>
      <c r="I4207">
        <v>6.6870000000000003</v>
      </c>
      <c r="J4207" t="s">
        <v>2556</v>
      </c>
    </row>
    <row r="4208" spans="1:10" x14ac:dyDescent="0.25">
      <c r="A4208" t="s">
        <v>36</v>
      </c>
      <c r="B4208" t="s">
        <v>37</v>
      </c>
      <c r="C4208" t="s">
        <v>37</v>
      </c>
      <c r="D4208" s="15">
        <v>45547.302581018521</v>
      </c>
      <c r="E4208" s="13" t="s">
        <v>27</v>
      </c>
      <c r="F4208" t="s">
        <v>22</v>
      </c>
      <c r="G4208">
        <v>34</v>
      </c>
      <c r="H4208" s="12">
        <v>2894.37</v>
      </c>
      <c r="I4208">
        <v>2.4569999999999999</v>
      </c>
      <c r="J4208" t="s">
        <v>2557</v>
      </c>
    </row>
    <row r="4209" spans="1:10" x14ac:dyDescent="0.25">
      <c r="A4209" t="s">
        <v>36</v>
      </c>
      <c r="B4209" t="s">
        <v>37</v>
      </c>
      <c r="C4209" t="s">
        <v>37</v>
      </c>
      <c r="D4209" s="15">
        <v>45547.302662037036</v>
      </c>
      <c r="E4209" s="13" t="s">
        <v>27</v>
      </c>
      <c r="F4209" t="s">
        <v>28</v>
      </c>
      <c r="G4209">
        <v>55</v>
      </c>
      <c r="H4209" s="12">
        <v>4063.94</v>
      </c>
      <c r="I4209">
        <v>6.242</v>
      </c>
      <c r="J4209" t="s">
        <v>2558</v>
      </c>
    </row>
    <row r="4210" spans="1:10" x14ac:dyDescent="0.25">
      <c r="A4210" t="s">
        <v>36</v>
      </c>
      <c r="B4210" t="s">
        <v>37</v>
      </c>
      <c r="C4210" t="s">
        <v>37</v>
      </c>
      <c r="D4210" s="15">
        <v>45547.302789351852</v>
      </c>
      <c r="E4210" s="13" t="s">
        <v>26</v>
      </c>
      <c r="F4210" t="s">
        <v>28</v>
      </c>
      <c r="G4210">
        <v>40</v>
      </c>
      <c r="H4210" s="12">
        <v>4546.8599999999997</v>
      </c>
      <c r="I4210">
        <v>6.4589999999999996</v>
      </c>
      <c r="J4210" t="s">
        <v>2559</v>
      </c>
    </row>
    <row r="4211" spans="1:10" x14ac:dyDescent="0.25">
      <c r="A4211" t="s">
        <v>36</v>
      </c>
      <c r="B4211" t="s">
        <v>37</v>
      </c>
      <c r="C4211" t="s">
        <v>37</v>
      </c>
      <c r="D4211" s="15">
        <v>45547.302870370368</v>
      </c>
      <c r="E4211" s="13" t="s">
        <v>35</v>
      </c>
      <c r="F4211" t="s">
        <v>33</v>
      </c>
      <c r="G4211">
        <v>1</v>
      </c>
      <c r="H4211" s="12">
        <v>1792214</v>
      </c>
      <c r="I4211">
        <v>3.4550000000000001</v>
      </c>
      <c r="J4211" t="s">
        <v>2560</v>
      </c>
    </row>
    <row r="4212" spans="1:10" x14ac:dyDescent="0.25">
      <c r="A4212" t="s">
        <v>36</v>
      </c>
      <c r="B4212" t="s">
        <v>37</v>
      </c>
      <c r="C4212" t="s">
        <v>37</v>
      </c>
      <c r="D4212" s="15">
        <v>45547.302916666667</v>
      </c>
      <c r="E4212" s="13" t="s">
        <v>34</v>
      </c>
      <c r="F4212" t="s">
        <v>22</v>
      </c>
      <c r="G4212">
        <v>47</v>
      </c>
      <c r="H4212" s="12">
        <v>5405.12</v>
      </c>
      <c r="I4212">
        <v>4.1840000000000002</v>
      </c>
      <c r="J4212" t="s">
        <v>2561</v>
      </c>
    </row>
    <row r="4213" spans="1:10" x14ac:dyDescent="0.25">
      <c r="A4213" t="s">
        <v>36</v>
      </c>
      <c r="B4213" t="s">
        <v>37</v>
      </c>
      <c r="C4213" t="s">
        <v>37</v>
      </c>
      <c r="D4213" s="15">
        <v>45547.30296296296</v>
      </c>
      <c r="E4213" s="13" t="s">
        <v>34</v>
      </c>
      <c r="F4213" t="s">
        <v>25</v>
      </c>
      <c r="G4213">
        <v>46</v>
      </c>
      <c r="H4213" s="12">
        <v>5168.3500000000004</v>
      </c>
      <c r="I4213">
        <v>2.6309999999999998</v>
      </c>
      <c r="J4213" t="s">
        <v>2562</v>
      </c>
    </row>
    <row r="4214" spans="1:10" x14ac:dyDescent="0.25">
      <c r="A4214" t="s">
        <v>36</v>
      </c>
      <c r="B4214" t="s">
        <v>37</v>
      </c>
      <c r="C4214" t="s">
        <v>48</v>
      </c>
      <c r="D4214" s="15">
        <v>45547.309189814812</v>
      </c>
      <c r="E4214" s="13" t="s">
        <v>21</v>
      </c>
      <c r="F4214" t="s">
        <v>22</v>
      </c>
      <c r="G4214">
        <v>25</v>
      </c>
      <c r="H4214" s="12">
        <v>509.14</v>
      </c>
      <c r="I4214">
        <v>3.6</v>
      </c>
      <c r="J4214" t="s">
        <v>2563</v>
      </c>
    </row>
    <row r="4215" spans="1:10" x14ac:dyDescent="0.25">
      <c r="A4215" t="s">
        <v>36</v>
      </c>
      <c r="B4215" t="s">
        <v>37</v>
      </c>
      <c r="C4215" t="s">
        <v>48</v>
      </c>
      <c r="D4215" s="15">
        <v>45547.309247685182</v>
      </c>
      <c r="E4215" s="13" t="s">
        <v>23</v>
      </c>
      <c r="F4215" t="s">
        <v>24</v>
      </c>
      <c r="G4215">
        <v>41</v>
      </c>
      <c r="H4215" s="12">
        <v>1160.47</v>
      </c>
      <c r="I4215">
        <v>2.86</v>
      </c>
      <c r="J4215" t="s">
        <v>2564</v>
      </c>
    </row>
    <row r="4216" spans="1:10" x14ac:dyDescent="0.25">
      <c r="A4216" t="s">
        <v>36</v>
      </c>
      <c r="B4216" t="s">
        <v>37</v>
      </c>
      <c r="C4216" t="s">
        <v>48</v>
      </c>
      <c r="D4216" s="15">
        <v>45547.309293981481</v>
      </c>
      <c r="E4216" s="13" t="s">
        <v>23</v>
      </c>
      <c r="F4216" t="s">
        <v>25</v>
      </c>
      <c r="G4216">
        <v>40</v>
      </c>
      <c r="H4216" s="12">
        <v>1159.25</v>
      </c>
      <c r="I4216">
        <v>2.9790000000000001</v>
      </c>
      <c r="J4216" t="s">
        <v>2565</v>
      </c>
    </row>
    <row r="4217" spans="1:10" x14ac:dyDescent="0.25">
      <c r="A4217" t="s">
        <v>36</v>
      </c>
      <c r="B4217" t="s">
        <v>37</v>
      </c>
      <c r="C4217" t="s">
        <v>48</v>
      </c>
      <c r="D4217" s="15">
        <v>45547.309328703705</v>
      </c>
      <c r="E4217" s="13" t="s">
        <v>26</v>
      </c>
      <c r="F4217" t="s">
        <v>22</v>
      </c>
      <c r="G4217">
        <v>33</v>
      </c>
      <c r="H4217" s="12">
        <v>1154.24</v>
      </c>
      <c r="I4217">
        <v>6.383</v>
      </c>
      <c r="J4217" t="s">
        <v>2566</v>
      </c>
    </row>
    <row r="4218" spans="1:10" x14ac:dyDescent="0.25">
      <c r="A4218" t="s">
        <v>36</v>
      </c>
      <c r="B4218" t="s">
        <v>37</v>
      </c>
      <c r="C4218" t="s">
        <v>48</v>
      </c>
      <c r="D4218" s="15">
        <v>45547.30940972222</v>
      </c>
      <c r="E4218" s="13" t="s">
        <v>27</v>
      </c>
      <c r="F4218" t="s">
        <v>22</v>
      </c>
      <c r="G4218">
        <v>33</v>
      </c>
      <c r="H4218" s="12">
        <v>911.75</v>
      </c>
      <c r="I4218">
        <v>2.359</v>
      </c>
      <c r="J4218" t="s">
        <v>2567</v>
      </c>
    </row>
    <row r="4219" spans="1:10" x14ac:dyDescent="0.25">
      <c r="A4219" t="s">
        <v>36</v>
      </c>
      <c r="B4219" t="s">
        <v>37</v>
      </c>
      <c r="C4219" t="s">
        <v>48</v>
      </c>
      <c r="D4219" s="15">
        <v>45547.309548611112</v>
      </c>
      <c r="E4219" s="13" t="s">
        <v>27</v>
      </c>
      <c r="F4219" t="s">
        <v>28</v>
      </c>
      <c r="G4219">
        <v>53</v>
      </c>
      <c r="H4219" s="12">
        <v>1174.97</v>
      </c>
      <c r="I4219">
        <v>2.6749999999999998</v>
      </c>
      <c r="J4219" t="s">
        <v>2568</v>
      </c>
    </row>
    <row r="4220" spans="1:10" x14ac:dyDescent="0.25">
      <c r="A4220" t="s">
        <v>36</v>
      </c>
      <c r="B4220" t="s">
        <v>37</v>
      </c>
      <c r="C4220" t="s">
        <v>48</v>
      </c>
      <c r="D4220" s="15">
        <v>45547.309629629628</v>
      </c>
      <c r="E4220" s="13" t="s">
        <v>26</v>
      </c>
      <c r="F4220" t="s">
        <v>28</v>
      </c>
      <c r="G4220">
        <v>43</v>
      </c>
      <c r="H4220" s="12">
        <v>1629.82</v>
      </c>
      <c r="I4220">
        <v>6.7839999999999998</v>
      </c>
      <c r="J4220" t="s">
        <v>2569</v>
      </c>
    </row>
    <row r="4221" spans="1:10" x14ac:dyDescent="0.25">
      <c r="A4221" t="s">
        <v>36</v>
      </c>
      <c r="B4221" t="s">
        <v>37</v>
      </c>
      <c r="C4221" t="s">
        <v>48</v>
      </c>
      <c r="D4221" s="15">
        <v>45547.30972222222</v>
      </c>
      <c r="E4221" s="13" t="s">
        <v>35</v>
      </c>
      <c r="F4221" t="s">
        <v>33</v>
      </c>
      <c r="G4221">
        <v>1</v>
      </c>
      <c r="H4221" s="12">
        <v>1789384</v>
      </c>
      <c r="I4221">
        <v>2.7109999999999999</v>
      </c>
      <c r="J4221" t="s">
        <v>2570</v>
      </c>
    </row>
    <row r="4222" spans="1:10" x14ac:dyDescent="0.25">
      <c r="A4222" t="s">
        <v>36</v>
      </c>
      <c r="B4222" t="s">
        <v>37</v>
      </c>
      <c r="C4222" t="s">
        <v>48</v>
      </c>
      <c r="D4222" s="15">
        <v>45547.309756944444</v>
      </c>
      <c r="E4222" s="13" t="s">
        <v>34</v>
      </c>
      <c r="F4222" t="s">
        <v>22</v>
      </c>
      <c r="G4222">
        <v>46</v>
      </c>
      <c r="H4222" s="12">
        <v>1515.06</v>
      </c>
      <c r="I4222">
        <v>3.085</v>
      </c>
      <c r="J4222" t="s">
        <v>2571</v>
      </c>
    </row>
    <row r="4223" spans="1:10" x14ac:dyDescent="0.25">
      <c r="A4223" t="s">
        <v>36</v>
      </c>
      <c r="B4223" t="s">
        <v>37</v>
      </c>
      <c r="C4223" t="s">
        <v>48</v>
      </c>
      <c r="D4223" s="15">
        <v>45547.309791666667</v>
      </c>
      <c r="E4223" s="13" t="s">
        <v>34</v>
      </c>
      <c r="F4223" t="s">
        <v>25</v>
      </c>
      <c r="G4223">
        <v>46</v>
      </c>
      <c r="H4223" s="12">
        <v>1514.58</v>
      </c>
      <c r="I4223">
        <v>2.5430000000000001</v>
      </c>
      <c r="J4223" t="s">
        <v>2572</v>
      </c>
    </row>
    <row r="4224" spans="1:10" x14ac:dyDescent="0.25">
      <c r="A4224" t="s">
        <v>36</v>
      </c>
      <c r="B4224" t="s">
        <v>37</v>
      </c>
      <c r="C4224" t="s">
        <v>37</v>
      </c>
      <c r="D4224" s="15">
        <v>45547.343993055554</v>
      </c>
      <c r="E4224" s="13" t="s">
        <v>21</v>
      </c>
      <c r="F4224" t="s">
        <v>22</v>
      </c>
      <c r="G4224">
        <v>25</v>
      </c>
      <c r="H4224" s="12">
        <v>1682.94</v>
      </c>
      <c r="I4224">
        <v>5.4160000000000004</v>
      </c>
      <c r="J4224" t="s">
        <v>2573</v>
      </c>
    </row>
    <row r="4225" spans="1:10" x14ac:dyDescent="0.25">
      <c r="A4225" t="s">
        <v>36</v>
      </c>
      <c r="B4225" t="s">
        <v>37</v>
      </c>
      <c r="C4225" t="s">
        <v>37</v>
      </c>
      <c r="D4225" s="15">
        <v>45547.344074074077</v>
      </c>
      <c r="E4225" s="13" t="s">
        <v>23</v>
      </c>
      <c r="F4225" t="s">
        <v>24</v>
      </c>
      <c r="G4225">
        <v>41</v>
      </c>
      <c r="H4225" s="12">
        <v>3799.84</v>
      </c>
      <c r="I4225">
        <v>3.2330000000000001</v>
      </c>
      <c r="J4225" t="s">
        <v>2574</v>
      </c>
    </row>
    <row r="4226" spans="1:10" x14ac:dyDescent="0.25">
      <c r="A4226" t="s">
        <v>36</v>
      </c>
      <c r="B4226" t="s">
        <v>37</v>
      </c>
      <c r="C4226" t="s">
        <v>37</v>
      </c>
      <c r="D4226" s="15">
        <v>45547.344108796293</v>
      </c>
      <c r="E4226" s="13" t="s">
        <v>23</v>
      </c>
      <c r="F4226" t="s">
        <v>25</v>
      </c>
      <c r="G4226">
        <v>41</v>
      </c>
      <c r="H4226" s="12">
        <v>3800.14</v>
      </c>
      <c r="I4226">
        <v>2.3679999999999999</v>
      </c>
      <c r="J4226" t="s">
        <v>2575</v>
      </c>
    </row>
    <row r="4227" spans="1:10" x14ac:dyDescent="0.25">
      <c r="A4227" t="s">
        <v>36</v>
      </c>
      <c r="B4227" t="s">
        <v>37</v>
      </c>
      <c r="C4227" t="s">
        <v>37</v>
      </c>
      <c r="D4227" s="15">
        <v>45547.344143518516</v>
      </c>
      <c r="E4227" s="13" t="s">
        <v>26</v>
      </c>
      <c r="F4227" t="s">
        <v>22</v>
      </c>
      <c r="G4227">
        <v>35</v>
      </c>
      <c r="H4227" s="12">
        <v>4775.05</v>
      </c>
      <c r="I4227">
        <v>6.7969999999999997</v>
      </c>
      <c r="J4227" t="s">
        <v>2576</v>
      </c>
    </row>
    <row r="4228" spans="1:10" x14ac:dyDescent="0.25">
      <c r="A4228" t="s">
        <v>36</v>
      </c>
      <c r="B4228" t="s">
        <v>37</v>
      </c>
      <c r="C4228" t="s">
        <v>37</v>
      </c>
      <c r="D4228" s="15">
        <v>45547.344236111108</v>
      </c>
      <c r="E4228" s="13" t="s">
        <v>27</v>
      </c>
      <c r="F4228" t="s">
        <v>22</v>
      </c>
      <c r="G4228">
        <v>33</v>
      </c>
      <c r="H4228" s="12">
        <v>2657.72</v>
      </c>
      <c r="I4228">
        <v>2.0249999999999999</v>
      </c>
      <c r="J4228" t="s">
        <v>2577</v>
      </c>
    </row>
    <row r="4229" spans="1:10" x14ac:dyDescent="0.25">
      <c r="A4229" t="s">
        <v>36</v>
      </c>
      <c r="B4229" t="s">
        <v>37</v>
      </c>
      <c r="C4229" t="s">
        <v>37</v>
      </c>
      <c r="D4229" s="15">
        <v>45547.344317129631</v>
      </c>
      <c r="E4229" s="13" t="s">
        <v>27</v>
      </c>
      <c r="F4229" t="s">
        <v>28</v>
      </c>
      <c r="G4229">
        <v>54</v>
      </c>
      <c r="H4229" s="12">
        <v>3827.29</v>
      </c>
      <c r="I4229">
        <v>2.7189999999999999</v>
      </c>
      <c r="J4229" t="s">
        <v>2578</v>
      </c>
    </row>
    <row r="4230" spans="1:10" x14ac:dyDescent="0.25">
      <c r="A4230" t="s">
        <v>36</v>
      </c>
      <c r="B4230" t="s">
        <v>37</v>
      </c>
      <c r="C4230" t="s">
        <v>37</v>
      </c>
      <c r="D4230" s="15">
        <v>45547.344386574077</v>
      </c>
      <c r="E4230" s="13" t="s">
        <v>26</v>
      </c>
      <c r="F4230" t="s">
        <v>28</v>
      </c>
      <c r="G4230">
        <v>41</v>
      </c>
      <c r="H4230" s="12">
        <v>4783.51</v>
      </c>
      <c r="I4230">
        <v>5.9690000000000003</v>
      </c>
      <c r="J4230" t="s">
        <v>2579</v>
      </c>
    </row>
    <row r="4231" spans="1:10" x14ac:dyDescent="0.25">
      <c r="A4231" t="s">
        <v>36</v>
      </c>
      <c r="B4231" t="s">
        <v>37</v>
      </c>
      <c r="C4231" t="s">
        <v>37</v>
      </c>
      <c r="D4231" s="15">
        <v>45547.344467592593</v>
      </c>
      <c r="E4231" s="13" t="s">
        <v>35</v>
      </c>
      <c r="F4231" t="s">
        <v>33</v>
      </c>
      <c r="G4231">
        <v>1</v>
      </c>
      <c r="H4231" s="12">
        <v>1792707</v>
      </c>
      <c r="I4231">
        <v>3.4209999999999998</v>
      </c>
      <c r="J4231" t="s">
        <v>2580</v>
      </c>
    </row>
    <row r="4232" spans="1:10" x14ac:dyDescent="0.25">
      <c r="A4232" t="s">
        <v>36</v>
      </c>
      <c r="B4232" t="s">
        <v>37</v>
      </c>
      <c r="C4232" t="s">
        <v>37</v>
      </c>
      <c r="D4232" s="15">
        <v>45547.344513888886</v>
      </c>
      <c r="E4232" s="13" t="s">
        <v>34</v>
      </c>
      <c r="F4232" t="s">
        <v>22</v>
      </c>
      <c r="G4232">
        <v>47</v>
      </c>
      <c r="H4232" s="12">
        <v>5405.12</v>
      </c>
      <c r="I4232">
        <v>2.9020000000000001</v>
      </c>
      <c r="J4232" t="s">
        <v>2581</v>
      </c>
    </row>
    <row r="4233" spans="1:10" x14ac:dyDescent="0.25">
      <c r="A4233" t="s">
        <v>36</v>
      </c>
      <c r="B4233" t="s">
        <v>37</v>
      </c>
      <c r="C4233" t="s">
        <v>37</v>
      </c>
      <c r="D4233" s="15">
        <v>45547.344548611109</v>
      </c>
      <c r="E4233" s="13" t="s">
        <v>34</v>
      </c>
      <c r="F4233" t="s">
        <v>25</v>
      </c>
      <c r="G4233">
        <v>46</v>
      </c>
      <c r="H4233" s="12">
        <v>5168.3500000000004</v>
      </c>
      <c r="I4233">
        <v>2.113</v>
      </c>
      <c r="J4233" t="s">
        <v>2582</v>
      </c>
    </row>
    <row r="4234" spans="1:10" x14ac:dyDescent="0.25">
      <c r="A4234" t="s">
        <v>36</v>
      </c>
      <c r="B4234" t="s">
        <v>37</v>
      </c>
      <c r="C4234" t="s">
        <v>48</v>
      </c>
      <c r="D4234" s="15">
        <v>45547.35087962963</v>
      </c>
      <c r="E4234" s="13" t="s">
        <v>21</v>
      </c>
      <c r="F4234" t="s">
        <v>22</v>
      </c>
      <c r="G4234">
        <v>26</v>
      </c>
      <c r="H4234" s="12">
        <v>745.47</v>
      </c>
      <c r="I4234">
        <v>3.085</v>
      </c>
      <c r="J4234" t="s">
        <v>2583</v>
      </c>
    </row>
    <row r="4235" spans="1:10" x14ac:dyDescent="0.25">
      <c r="A4235" t="s">
        <v>36</v>
      </c>
      <c r="B4235" t="s">
        <v>37</v>
      </c>
      <c r="C4235" t="s">
        <v>48</v>
      </c>
      <c r="D4235" s="15">
        <v>45547.350925925923</v>
      </c>
      <c r="E4235" s="13" t="s">
        <v>23</v>
      </c>
      <c r="F4235" t="s">
        <v>24</v>
      </c>
      <c r="G4235">
        <v>40</v>
      </c>
      <c r="H4235" s="12">
        <v>1158.9100000000001</v>
      </c>
      <c r="I4235">
        <v>3.1669999999999998</v>
      </c>
      <c r="J4235" t="s">
        <v>2584</v>
      </c>
    </row>
    <row r="4236" spans="1:10" x14ac:dyDescent="0.25">
      <c r="A4236" t="s">
        <v>36</v>
      </c>
      <c r="B4236" t="s">
        <v>37</v>
      </c>
      <c r="C4236" t="s">
        <v>48</v>
      </c>
      <c r="D4236" s="15">
        <v>45547.350972222222</v>
      </c>
      <c r="E4236" s="13" t="s">
        <v>23</v>
      </c>
      <c r="F4236" t="s">
        <v>25</v>
      </c>
      <c r="G4236">
        <v>40</v>
      </c>
      <c r="H4236" s="12">
        <v>1158.94</v>
      </c>
      <c r="I4236">
        <v>2.855</v>
      </c>
      <c r="J4236" t="s">
        <v>2585</v>
      </c>
    </row>
    <row r="4237" spans="1:10" x14ac:dyDescent="0.25">
      <c r="A4237" t="s">
        <v>36</v>
      </c>
      <c r="B4237" t="s">
        <v>37</v>
      </c>
      <c r="C4237" t="s">
        <v>48</v>
      </c>
      <c r="D4237" s="15">
        <v>45547.351006944446</v>
      </c>
      <c r="E4237" s="13" t="s">
        <v>26</v>
      </c>
      <c r="F4237" t="s">
        <v>22</v>
      </c>
      <c r="G4237">
        <v>35</v>
      </c>
      <c r="H4237" s="12">
        <v>1391.35</v>
      </c>
      <c r="I4237">
        <v>6.407</v>
      </c>
      <c r="J4237" t="s">
        <v>2586</v>
      </c>
    </row>
    <row r="4238" spans="1:10" x14ac:dyDescent="0.25">
      <c r="A4238" t="s">
        <v>36</v>
      </c>
      <c r="B4238" t="s">
        <v>37</v>
      </c>
      <c r="C4238" t="s">
        <v>48</v>
      </c>
      <c r="D4238" s="15">
        <v>45547.351099537038</v>
      </c>
      <c r="E4238" s="13" t="s">
        <v>27</v>
      </c>
      <c r="F4238" t="s">
        <v>22</v>
      </c>
      <c r="G4238">
        <v>33</v>
      </c>
      <c r="H4238" s="12">
        <v>911.39</v>
      </c>
      <c r="I4238">
        <v>2.044</v>
      </c>
      <c r="J4238" t="s">
        <v>2587</v>
      </c>
    </row>
    <row r="4239" spans="1:10" x14ac:dyDescent="0.25">
      <c r="A4239" t="s">
        <v>36</v>
      </c>
      <c r="B4239" t="s">
        <v>37</v>
      </c>
      <c r="C4239" t="s">
        <v>48</v>
      </c>
      <c r="D4239" s="15">
        <v>45547.351168981484</v>
      </c>
      <c r="E4239" s="13" t="s">
        <v>27</v>
      </c>
      <c r="F4239" t="s">
        <v>28</v>
      </c>
      <c r="G4239">
        <v>51</v>
      </c>
      <c r="H4239" s="12">
        <v>937.56</v>
      </c>
      <c r="I4239">
        <v>2.5859999999999999</v>
      </c>
      <c r="J4239" t="s">
        <v>2588</v>
      </c>
    </row>
    <row r="4240" spans="1:10" x14ac:dyDescent="0.25">
      <c r="A4240" t="s">
        <v>36</v>
      </c>
      <c r="B4240" t="s">
        <v>37</v>
      </c>
      <c r="C4240" t="s">
        <v>48</v>
      </c>
      <c r="D4240" s="15">
        <v>45547.35125</v>
      </c>
      <c r="E4240" s="13" t="s">
        <v>26</v>
      </c>
      <c r="F4240" t="s">
        <v>28</v>
      </c>
      <c r="G4240">
        <v>41</v>
      </c>
      <c r="H4240" s="12">
        <v>1392</v>
      </c>
      <c r="I4240">
        <v>4.9489999999999998</v>
      </c>
      <c r="J4240" t="s">
        <v>2589</v>
      </c>
    </row>
    <row r="4241" spans="1:10" x14ac:dyDescent="0.25">
      <c r="A4241" t="s">
        <v>36</v>
      </c>
      <c r="B4241" t="s">
        <v>37</v>
      </c>
      <c r="C4241" t="s">
        <v>48</v>
      </c>
      <c r="D4241" s="15">
        <v>45547.351319444446</v>
      </c>
      <c r="E4241" s="13" t="s">
        <v>35</v>
      </c>
      <c r="F4241" t="s">
        <v>33</v>
      </c>
      <c r="G4241">
        <v>1</v>
      </c>
      <c r="H4241" s="12">
        <v>1789937</v>
      </c>
      <c r="I4241">
        <v>3.3980000000000001</v>
      </c>
      <c r="J4241" t="s">
        <v>2590</v>
      </c>
    </row>
    <row r="4242" spans="1:10" x14ac:dyDescent="0.25">
      <c r="A4242" t="s">
        <v>36</v>
      </c>
      <c r="B4242" t="s">
        <v>37</v>
      </c>
      <c r="C4242" t="s">
        <v>48</v>
      </c>
      <c r="D4242" s="15">
        <v>45547.351365740738</v>
      </c>
      <c r="E4242" s="13" t="s">
        <v>34</v>
      </c>
      <c r="F4242" t="s">
        <v>22</v>
      </c>
      <c r="G4242">
        <v>47</v>
      </c>
      <c r="H4242" s="12">
        <v>1750.39</v>
      </c>
      <c r="I4242">
        <v>2.976</v>
      </c>
      <c r="J4242" t="s">
        <v>2591</v>
      </c>
    </row>
    <row r="4243" spans="1:10" x14ac:dyDescent="0.25">
      <c r="A4243" t="s">
        <v>36</v>
      </c>
      <c r="B4243" t="s">
        <v>37</v>
      </c>
      <c r="C4243" t="s">
        <v>48</v>
      </c>
      <c r="D4243" s="15">
        <v>45547.351400462961</v>
      </c>
      <c r="E4243" s="13" t="s">
        <v>34</v>
      </c>
      <c r="F4243" t="s">
        <v>25</v>
      </c>
      <c r="G4243">
        <v>47</v>
      </c>
      <c r="H4243" s="12">
        <v>1515.66</v>
      </c>
      <c r="I4243">
        <v>2.1659999999999999</v>
      </c>
      <c r="J4243" t="s">
        <v>2592</v>
      </c>
    </row>
    <row r="4244" spans="1:10" x14ac:dyDescent="0.25">
      <c r="A4244" t="s">
        <v>36</v>
      </c>
      <c r="B4244" t="s">
        <v>37</v>
      </c>
      <c r="C4244" t="s">
        <v>37</v>
      </c>
      <c r="D4244" s="15">
        <v>45547.385636574072</v>
      </c>
      <c r="E4244" s="13" t="s">
        <v>21</v>
      </c>
      <c r="F4244" t="s">
        <v>22</v>
      </c>
      <c r="G4244">
        <v>25</v>
      </c>
      <c r="H4244" s="12">
        <v>1682.94</v>
      </c>
      <c r="I4244">
        <v>5.149</v>
      </c>
      <c r="J4244" t="s">
        <v>2593</v>
      </c>
    </row>
    <row r="4245" spans="1:10" x14ac:dyDescent="0.25">
      <c r="A4245" t="s">
        <v>36</v>
      </c>
      <c r="B4245" t="s">
        <v>37</v>
      </c>
      <c r="C4245" t="s">
        <v>37</v>
      </c>
      <c r="D4245" s="15">
        <v>45547.385717592595</v>
      </c>
      <c r="E4245" s="13" t="s">
        <v>23</v>
      </c>
      <c r="F4245" t="s">
        <v>24</v>
      </c>
      <c r="G4245">
        <v>41</v>
      </c>
      <c r="H4245" s="12">
        <v>3799.84</v>
      </c>
      <c r="I4245">
        <v>2.7919999999999998</v>
      </c>
      <c r="J4245" t="s">
        <v>2594</v>
      </c>
    </row>
    <row r="4246" spans="1:10" x14ac:dyDescent="0.25">
      <c r="A4246" t="s">
        <v>36</v>
      </c>
      <c r="B4246" t="s">
        <v>37</v>
      </c>
      <c r="C4246" t="s">
        <v>37</v>
      </c>
      <c r="D4246" s="15">
        <v>45547.385752314818</v>
      </c>
      <c r="E4246" s="13" t="s">
        <v>23</v>
      </c>
      <c r="F4246" t="s">
        <v>25</v>
      </c>
      <c r="G4246">
        <v>41</v>
      </c>
      <c r="H4246" s="12">
        <v>3800.15</v>
      </c>
      <c r="I4246">
        <v>2.5030000000000001</v>
      </c>
      <c r="J4246" t="s">
        <v>2595</v>
      </c>
    </row>
    <row r="4247" spans="1:10" x14ac:dyDescent="0.25">
      <c r="A4247" t="s">
        <v>36</v>
      </c>
      <c r="B4247" t="s">
        <v>37</v>
      </c>
      <c r="C4247" t="s">
        <v>37</v>
      </c>
      <c r="D4247" s="15">
        <v>45547.385798611111</v>
      </c>
      <c r="E4247" s="13" t="s">
        <v>26</v>
      </c>
      <c r="F4247" t="s">
        <v>22</v>
      </c>
      <c r="G4247">
        <v>34</v>
      </c>
      <c r="H4247" s="12">
        <v>4538.41</v>
      </c>
      <c r="I4247">
        <v>5.9909999999999997</v>
      </c>
      <c r="J4247" t="s">
        <v>2596</v>
      </c>
    </row>
    <row r="4248" spans="1:10" x14ac:dyDescent="0.25">
      <c r="A4248" t="s">
        <v>36</v>
      </c>
      <c r="B4248" t="s">
        <v>37</v>
      </c>
      <c r="C4248" t="s">
        <v>37</v>
      </c>
      <c r="D4248" s="15">
        <v>45547.385868055557</v>
      </c>
      <c r="E4248" s="13" t="s">
        <v>27</v>
      </c>
      <c r="F4248" t="s">
        <v>22</v>
      </c>
      <c r="G4248">
        <v>34</v>
      </c>
      <c r="H4248" s="12">
        <v>2894.37</v>
      </c>
      <c r="I4248">
        <v>1.885</v>
      </c>
      <c r="J4248" t="s">
        <v>2597</v>
      </c>
    </row>
    <row r="4249" spans="1:10" x14ac:dyDescent="0.25">
      <c r="A4249" t="s">
        <v>36</v>
      </c>
      <c r="B4249" t="s">
        <v>37</v>
      </c>
      <c r="C4249" t="s">
        <v>37</v>
      </c>
      <c r="D4249" s="15">
        <v>45547.385949074072</v>
      </c>
      <c r="E4249" s="13" t="s">
        <v>27</v>
      </c>
      <c r="F4249" t="s">
        <v>28</v>
      </c>
      <c r="G4249">
        <v>54</v>
      </c>
      <c r="H4249" s="12">
        <v>3827.29</v>
      </c>
      <c r="I4249">
        <v>2.319</v>
      </c>
      <c r="J4249" t="s">
        <v>2598</v>
      </c>
    </row>
    <row r="4250" spans="1:10" x14ac:dyDescent="0.25">
      <c r="A4250" t="s">
        <v>36</v>
      </c>
      <c r="B4250" t="s">
        <v>37</v>
      </c>
      <c r="C4250" t="s">
        <v>37</v>
      </c>
      <c r="D4250" s="15">
        <v>45547.386018518519</v>
      </c>
      <c r="E4250" s="13" t="s">
        <v>26</v>
      </c>
      <c r="F4250" t="s">
        <v>28</v>
      </c>
      <c r="G4250">
        <v>41</v>
      </c>
      <c r="H4250" s="12">
        <v>4783.51</v>
      </c>
      <c r="I4250">
        <v>6.03</v>
      </c>
      <c r="J4250" t="s">
        <v>2599</v>
      </c>
    </row>
    <row r="4251" spans="1:10" x14ac:dyDescent="0.25">
      <c r="A4251" t="s">
        <v>36</v>
      </c>
      <c r="B4251" t="s">
        <v>37</v>
      </c>
      <c r="C4251" t="s">
        <v>37</v>
      </c>
      <c r="D4251" s="15">
        <v>45547.386099537034</v>
      </c>
      <c r="E4251" s="13" t="s">
        <v>35</v>
      </c>
      <c r="F4251" t="s">
        <v>33</v>
      </c>
      <c r="G4251">
        <v>1</v>
      </c>
      <c r="H4251" s="12">
        <v>1793200</v>
      </c>
      <c r="I4251">
        <v>3.6949999999999998</v>
      </c>
      <c r="J4251" t="s">
        <v>2600</v>
      </c>
    </row>
    <row r="4252" spans="1:10" x14ac:dyDescent="0.25">
      <c r="A4252" t="s">
        <v>36</v>
      </c>
      <c r="B4252" t="s">
        <v>37</v>
      </c>
      <c r="C4252" t="s">
        <v>37</v>
      </c>
      <c r="D4252" s="15">
        <v>45547.386145833334</v>
      </c>
      <c r="E4252" s="13" t="s">
        <v>34</v>
      </c>
      <c r="F4252" t="s">
        <v>22</v>
      </c>
      <c r="G4252">
        <v>47</v>
      </c>
      <c r="H4252" s="12">
        <v>5405.12</v>
      </c>
      <c r="I4252">
        <v>3.1360000000000001</v>
      </c>
      <c r="J4252" t="s">
        <v>2601</v>
      </c>
    </row>
    <row r="4253" spans="1:10" x14ac:dyDescent="0.25">
      <c r="A4253" t="s">
        <v>36</v>
      </c>
      <c r="B4253" t="s">
        <v>37</v>
      </c>
      <c r="C4253" t="s">
        <v>37</v>
      </c>
      <c r="D4253" s="15">
        <v>45547.386192129627</v>
      </c>
      <c r="E4253" s="13" t="s">
        <v>34</v>
      </c>
      <c r="F4253" t="s">
        <v>25</v>
      </c>
      <c r="G4253">
        <v>46</v>
      </c>
      <c r="H4253" s="12">
        <v>5168.3500000000004</v>
      </c>
      <c r="I4253">
        <v>1.7210000000000001</v>
      </c>
      <c r="J4253" t="s">
        <v>2602</v>
      </c>
    </row>
    <row r="4254" spans="1:10" x14ac:dyDescent="0.25">
      <c r="A4254" t="s">
        <v>36</v>
      </c>
      <c r="B4254" t="s">
        <v>37</v>
      </c>
      <c r="C4254" t="s">
        <v>48</v>
      </c>
      <c r="D4254" s="15">
        <v>45547.392534722225</v>
      </c>
      <c r="E4254" s="13" t="s">
        <v>21</v>
      </c>
      <c r="F4254" t="s">
        <v>22</v>
      </c>
      <c r="G4254">
        <v>26</v>
      </c>
      <c r="H4254" s="12">
        <v>745.48</v>
      </c>
      <c r="I4254">
        <v>2.653</v>
      </c>
      <c r="J4254" t="s">
        <v>2603</v>
      </c>
    </row>
    <row r="4255" spans="1:10" x14ac:dyDescent="0.25">
      <c r="A4255" t="s">
        <v>36</v>
      </c>
      <c r="B4255" t="s">
        <v>37</v>
      </c>
      <c r="C4255" t="s">
        <v>48</v>
      </c>
      <c r="D4255" s="15">
        <v>45547.392569444448</v>
      </c>
      <c r="E4255" s="13" t="s">
        <v>23</v>
      </c>
      <c r="F4255" t="s">
        <v>24</v>
      </c>
      <c r="G4255">
        <v>40</v>
      </c>
      <c r="H4255" s="12">
        <v>1158.83</v>
      </c>
      <c r="I4255">
        <v>2.8679999999999999</v>
      </c>
      <c r="J4255" t="s">
        <v>2604</v>
      </c>
    </row>
    <row r="4256" spans="1:10" x14ac:dyDescent="0.25">
      <c r="A4256" t="s">
        <v>36</v>
      </c>
      <c r="B4256" t="s">
        <v>37</v>
      </c>
      <c r="C4256" t="s">
        <v>48</v>
      </c>
      <c r="D4256" s="15">
        <v>45547.39261574074</v>
      </c>
      <c r="E4256" s="13" t="s">
        <v>23</v>
      </c>
      <c r="F4256" t="s">
        <v>25</v>
      </c>
      <c r="G4256">
        <v>38</v>
      </c>
      <c r="H4256" s="12">
        <v>921.79</v>
      </c>
      <c r="I4256">
        <v>2.0609999999999999</v>
      </c>
      <c r="J4256" t="s">
        <v>2605</v>
      </c>
    </row>
    <row r="4257" spans="1:10" x14ac:dyDescent="0.25">
      <c r="A4257" t="s">
        <v>36</v>
      </c>
      <c r="B4257" t="s">
        <v>37</v>
      </c>
      <c r="C4257" t="s">
        <v>48</v>
      </c>
      <c r="D4257" s="15">
        <v>45547.392638888887</v>
      </c>
      <c r="E4257" s="13" t="s">
        <v>26</v>
      </c>
      <c r="F4257" t="s">
        <v>22</v>
      </c>
      <c r="G4257">
        <v>37</v>
      </c>
      <c r="H4257" s="12">
        <v>1628.38</v>
      </c>
      <c r="I4257">
        <v>5.3620000000000001</v>
      </c>
      <c r="J4257" t="s">
        <v>2606</v>
      </c>
    </row>
    <row r="4258" spans="1:10" x14ac:dyDescent="0.25">
      <c r="A4258" t="s">
        <v>36</v>
      </c>
      <c r="B4258" t="s">
        <v>37</v>
      </c>
      <c r="C4258" t="s">
        <v>48</v>
      </c>
      <c r="D4258" s="15">
        <v>45547.392708333333</v>
      </c>
      <c r="E4258" s="13" t="s">
        <v>27</v>
      </c>
      <c r="F4258" t="s">
        <v>22</v>
      </c>
      <c r="G4258">
        <v>31</v>
      </c>
      <c r="H4258" s="12">
        <v>674.27</v>
      </c>
      <c r="I4258">
        <v>1.6080000000000001</v>
      </c>
      <c r="J4258" t="s">
        <v>2607</v>
      </c>
    </row>
    <row r="4259" spans="1:10" x14ac:dyDescent="0.25">
      <c r="A4259" t="s">
        <v>36</v>
      </c>
      <c r="B4259" t="s">
        <v>37</v>
      </c>
      <c r="C4259" t="s">
        <v>48</v>
      </c>
      <c r="D4259" s="15">
        <v>45547.392777777779</v>
      </c>
      <c r="E4259" s="13" t="s">
        <v>27</v>
      </c>
      <c r="F4259" t="s">
        <v>28</v>
      </c>
      <c r="G4259">
        <v>53</v>
      </c>
      <c r="H4259" s="12">
        <v>1174.57</v>
      </c>
      <c r="I4259">
        <v>2.7650000000000001</v>
      </c>
      <c r="J4259" t="s">
        <v>2608</v>
      </c>
    </row>
    <row r="4260" spans="1:10" x14ac:dyDescent="0.25">
      <c r="A4260" t="s">
        <v>36</v>
      </c>
      <c r="B4260" t="s">
        <v>37</v>
      </c>
      <c r="C4260" t="s">
        <v>48</v>
      </c>
      <c r="D4260" s="15">
        <v>45547.392858796295</v>
      </c>
      <c r="E4260" s="13" t="s">
        <v>26</v>
      </c>
      <c r="F4260" t="s">
        <v>28</v>
      </c>
      <c r="G4260">
        <v>41</v>
      </c>
      <c r="H4260" s="12">
        <v>1391.95</v>
      </c>
      <c r="I4260">
        <v>4.9740000000000002</v>
      </c>
      <c r="J4260" t="s">
        <v>2609</v>
      </c>
    </row>
    <row r="4261" spans="1:10" x14ac:dyDescent="0.25">
      <c r="A4261" t="s">
        <v>36</v>
      </c>
      <c r="B4261" t="s">
        <v>37</v>
      </c>
      <c r="C4261" t="s">
        <v>48</v>
      </c>
      <c r="D4261" s="15">
        <v>45547.392928240741</v>
      </c>
      <c r="E4261" s="13" t="s">
        <v>35</v>
      </c>
      <c r="F4261" t="s">
        <v>33</v>
      </c>
      <c r="G4261">
        <v>1</v>
      </c>
      <c r="H4261" s="12">
        <v>1790490</v>
      </c>
      <c r="I4261">
        <v>3.3530000000000002</v>
      </c>
      <c r="J4261" t="s">
        <v>2610</v>
      </c>
    </row>
    <row r="4262" spans="1:10" x14ac:dyDescent="0.25">
      <c r="A4262" t="s">
        <v>36</v>
      </c>
      <c r="B4262" t="s">
        <v>37</v>
      </c>
      <c r="C4262" t="s">
        <v>48</v>
      </c>
      <c r="D4262" s="15">
        <v>45547.392974537041</v>
      </c>
      <c r="E4262" s="13" t="s">
        <v>34</v>
      </c>
      <c r="F4262" t="s">
        <v>22</v>
      </c>
      <c r="G4262">
        <v>48</v>
      </c>
      <c r="H4262" s="12">
        <v>1751.73</v>
      </c>
      <c r="I4262">
        <v>3.5409999999999999</v>
      </c>
      <c r="J4262" t="s">
        <v>2611</v>
      </c>
    </row>
    <row r="4263" spans="1:10" x14ac:dyDescent="0.25">
      <c r="A4263" t="s">
        <v>36</v>
      </c>
      <c r="B4263" t="s">
        <v>37</v>
      </c>
      <c r="C4263" t="s">
        <v>48</v>
      </c>
      <c r="D4263" s="15">
        <v>45547.393020833333</v>
      </c>
      <c r="E4263" s="13" t="s">
        <v>34</v>
      </c>
      <c r="F4263" t="s">
        <v>25</v>
      </c>
      <c r="G4263">
        <v>46</v>
      </c>
      <c r="H4263" s="12">
        <v>1514.17</v>
      </c>
      <c r="I4263">
        <v>2.6629999999999998</v>
      </c>
      <c r="J4263" t="s">
        <v>2612</v>
      </c>
    </row>
    <row r="4264" spans="1:10" x14ac:dyDescent="0.25">
      <c r="A4264" t="s">
        <v>36</v>
      </c>
      <c r="B4264" t="s">
        <v>37</v>
      </c>
      <c r="C4264" t="s">
        <v>37</v>
      </c>
      <c r="D4264" s="15">
        <v>45547.427361111113</v>
      </c>
      <c r="E4264" s="13" t="s">
        <v>21</v>
      </c>
      <c r="F4264" t="s">
        <v>22</v>
      </c>
      <c r="G4264">
        <v>25</v>
      </c>
      <c r="H4264" s="12">
        <v>1682.94</v>
      </c>
      <c r="I4264">
        <v>4.3780000000000001</v>
      </c>
      <c r="J4264" t="s">
        <v>2613</v>
      </c>
    </row>
    <row r="4265" spans="1:10" x14ac:dyDescent="0.25">
      <c r="A4265" t="s">
        <v>36</v>
      </c>
      <c r="B4265" t="s">
        <v>37</v>
      </c>
      <c r="C4265" t="s">
        <v>37</v>
      </c>
      <c r="D4265" s="15">
        <v>45547.427418981482</v>
      </c>
      <c r="E4265" s="13" t="s">
        <v>23</v>
      </c>
      <c r="F4265" t="s">
        <v>24</v>
      </c>
      <c r="G4265">
        <v>41</v>
      </c>
      <c r="H4265" s="12">
        <v>3799.84</v>
      </c>
      <c r="I4265">
        <v>2.4830000000000001</v>
      </c>
      <c r="J4265" t="s">
        <v>2614</v>
      </c>
    </row>
    <row r="4266" spans="1:10" x14ac:dyDescent="0.25">
      <c r="A4266" t="s">
        <v>36</v>
      </c>
      <c r="B4266" t="s">
        <v>37</v>
      </c>
      <c r="C4266" t="s">
        <v>37</v>
      </c>
      <c r="D4266" s="15">
        <v>45547.427465277775</v>
      </c>
      <c r="E4266" s="13" t="s">
        <v>23</v>
      </c>
      <c r="F4266" t="s">
        <v>25</v>
      </c>
      <c r="G4266">
        <v>40</v>
      </c>
      <c r="H4266" s="12">
        <v>3563.5</v>
      </c>
      <c r="I4266">
        <v>1.4339999999999999</v>
      </c>
      <c r="J4266" t="s">
        <v>2615</v>
      </c>
    </row>
    <row r="4267" spans="1:10" x14ac:dyDescent="0.25">
      <c r="A4267" t="s">
        <v>36</v>
      </c>
      <c r="B4267" t="s">
        <v>37</v>
      </c>
      <c r="C4267" t="s">
        <v>37</v>
      </c>
      <c r="D4267" s="15">
        <v>45547.427476851852</v>
      </c>
      <c r="E4267" s="13" t="s">
        <v>26</v>
      </c>
      <c r="F4267" t="s">
        <v>22</v>
      </c>
      <c r="G4267">
        <v>35</v>
      </c>
      <c r="H4267" s="12">
        <v>4775.05</v>
      </c>
      <c r="I4267">
        <v>5.056</v>
      </c>
      <c r="J4267" t="s">
        <v>2616</v>
      </c>
    </row>
    <row r="4268" spans="1:10" x14ac:dyDescent="0.25">
      <c r="A4268" t="s">
        <v>36</v>
      </c>
      <c r="B4268" t="s">
        <v>37</v>
      </c>
      <c r="C4268" t="s">
        <v>37</v>
      </c>
      <c r="D4268" s="15">
        <v>45547.427546296298</v>
      </c>
      <c r="E4268" s="13" t="s">
        <v>27</v>
      </c>
      <c r="F4268" t="s">
        <v>22</v>
      </c>
      <c r="G4268">
        <v>34</v>
      </c>
      <c r="H4268" s="12">
        <v>2894.37</v>
      </c>
      <c r="I4268">
        <v>1.2949999999999999</v>
      </c>
      <c r="J4268" t="s">
        <v>2617</v>
      </c>
    </row>
    <row r="4269" spans="1:10" x14ac:dyDescent="0.25">
      <c r="A4269" t="s">
        <v>36</v>
      </c>
      <c r="B4269" t="s">
        <v>37</v>
      </c>
      <c r="C4269" t="s">
        <v>37</v>
      </c>
      <c r="D4269" s="15">
        <v>45547.427615740744</v>
      </c>
      <c r="E4269" s="13" t="s">
        <v>27</v>
      </c>
      <c r="F4269" t="s">
        <v>28</v>
      </c>
      <c r="G4269">
        <v>54</v>
      </c>
      <c r="H4269" s="12">
        <v>3827.29</v>
      </c>
      <c r="I4269">
        <v>1.669</v>
      </c>
      <c r="J4269" t="s">
        <v>2618</v>
      </c>
    </row>
    <row r="4270" spans="1:10" x14ac:dyDescent="0.25">
      <c r="A4270" t="s">
        <v>36</v>
      </c>
      <c r="B4270" t="s">
        <v>37</v>
      </c>
      <c r="C4270" t="s">
        <v>37</v>
      </c>
      <c r="D4270" s="15">
        <v>45547.427685185183</v>
      </c>
      <c r="E4270" s="13" t="s">
        <v>26</v>
      </c>
      <c r="F4270" t="s">
        <v>28</v>
      </c>
      <c r="G4270">
        <v>41</v>
      </c>
      <c r="H4270" s="12">
        <v>4783.51</v>
      </c>
      <c r="I4270">
        <v>5.4249999999999998</v>
      </c>
      <c r="J4270" t="s">
        <v>2619</v>
      </c>
    </row>
    <row r="4271" spans="1:10" x14ac:dyDescent="0.25">
      <c r="A4271" t="s">
        <v>36</v>
      </c>
      <c r="B4271" t="s">
        <v>37</v>
      </c>
      <c r="C4271" t="s">
        <v>37</v>
      </c>
      <c r="D4271" s="15">
        <v>45547.427743055552</v>
      </c>
      <c r="E4271" s="13" t="s">
        <v>35</v>
      </c>
      <c r="F4271" t="s">
        <v>33</v>
      </c>
      <c r="G4271">
        <v>1</v>
      </c>
      <c r="H4271" s="12">
        <v>1793693</v>
      </c>
      <c r="I4271">
        <v>2.2330000000000001</v>
      </c>
      <c r="J4271" t="s">
        <v>2620</v>
      </c>
    </row>
    <row r="4272" spans="1:10" x14ac:dyDescent="0.25">
      <c r="A4272" t="s">
        <v>36</v>
      </c>
      <c r="B4272" t="s">
        <v>37</v>
      </c>
      <c r="C4272" t="s">
        <v>37</v>
      </c>
      <c r="D4272" s="15">
        <v>45547.427777777775</v>
      </c>
      <c r="E4272" s="13" t="s">
        <v>34</v>
      </c>
      <c r="F4272" t="s">
        <v>22</v>
      </c>
      <c r="G4272">
        <v>47</v>
      </c>
      <c r="H4272" s="12">
        <v>5405.12</v>
      </c>
      <c r="I4272">
        <v>2.919</v>
      </c>
      <c r="J4272" t="s">
        <v>2621</v>
      </c>
    </row>
    <row r="4273" spans="1:10" x14ac:dyDescent="0.25">
      <c r="A4273" t="s">
        <v>36</v>
      </c>
      <c r="B4273" t="s">
        <v>37</v>
      </c>
      <c r="C4273" t="s">
        <v>37</v>
      </c>
      <c r="D4273" s="15">
        <v>45547.427824074075</v>
      </c>
      <c r="E4273" s="13" t="s">
        <v>34</v>
      </c>
      <c r="F4273" t="s">
        <v>25</v>
      </c>
      <c r="G4273">
        <v>46</v>
      </c>
      <c r="H4273" s="12">
        <v>5168.3500000000004</v>
      </c>
      <c r="I4273">
        <v>1.5269999999999999</v>
      </c>
      <c r="J4273" t="s">
        <v>2622</v>
      </c>
    </row>
    <row r="4274" spans="1:10" x14ac:dyDescent="0.25">
      <c r="A4274" t="s">
        <v>36</v>
      </c>
      <c r="B4274" t="s">
        <v>37</v>
      </c>
      <c r="C4274" t="s">
        <v>48</v>
      </c>
      <c r="D4274" s="15">
        <v>45547.434189814812</v>
      </c>
      <c r="E4274" s="13" t="s">
        <v>21</v>
      </c>
      <c r="F4274" t="s">
        <v>22</v>
      </c>
      <c r="G4274">
        <v>26</v>
      </c>
      <c r="H4274" s="12">
        <v>745.48</v>
      </c>
      <c r="I4274">
        <v>2.782</v>
      </c>
      <c r="J4274" t="s">
        <v>2623</v>
      </c>
    </row>
    <row r="4275" spans="1:10" x14ac:dyDescent="0.25">
      <c r="A4275" t="s">
        <v>36</v>
      </c>
      <c r="B4275" t="s">
        <v>37</v>
      </c>
      <c r="C4275" t="s">
        <v>48</v>
      </c>
      <c r="D4275" s="15">
        <v>45547.434236111112</v>
      </c>
      <c r="E4275" s="13" t="s">
        <v>23</v>
      </c>
      <c r="F4275" t="s">
        <v>24</v>
      </c>
      <c r="G4275">
        <v>40</v>
      </c>
      <c r="H4275" s="12">
        <v>1158.83</v>
      </c>
      <c r="I4275">
        <v>3.4649999999999999</v>
      </c>
      <c r="J4275" t="s">
        <v>2624</v>
      </c>
    </row>
    <row r="4276" spans="1:10" x14ac:dyDescent="0.25">
      <c r="A4276" t="s">
        <v>36</v>
      </c>
      <c r="B4276" t="s">
        <v>37</v>
      </c>
      <c r="C4276" t="s">
        <v>48</v>
      </c>
      <c r="D4276" s="15">
        <v>45547.434282407405</v>
      </c>
      <c r="E4276" s="13" t="s">
        <v>23</v>
      </c>
      <c r="F4276" t="s">
        <v>25</v>
      </c>
      <c r="G4276">
        <v>40</v>
      </c>
      <c r="H4276" s="12">
        <v>1158.8399999999999</v>
      </c>
      <c r="I4276">
        <v>2.0910000000000002</v>
      </c>
      <c r="J4276" t="s">
        <v>2625</v>
      </c>
    </row>
    <row r="4277" spans="1:10" x14ac:dyDescent="0.25">
      <c r="A4277" t="s">
        <v>36</v>
      </c>
      <c r="B4277" t="s">
        <v>37</v>
      </c>
      <c r="C4277" t="s">
        <v>48</v>
      </c>
      <c r="D4277" s="15">
        <v>45547.434317129628</v>
      </c>
      <c r="E4277" s="13" t="s">
        <v>26</v>
      </c>
      <c r="F4277" t="s">
        <v>22</v>
      </c>
      <c r="G4277">
        <v>33</v>
      </c>
      <c r="H4277" s="12">
        <v>1154.22</v>
      </c>
      <c r="I4277">
        <v>4.7649999999999997</v>
      </c>
      <c r="J4277" t="s">
        <v>2626</v>
      </c>
    </row>
    <row r="4278" spans="1:10" x14ac:dyDescent="0.25">
      <c r="A4278" t="s">
        <v>36</v>
      </c>
      <c r="B4278" t="s">
        <v>37</v>
      </c>
      <c r="C4278" t="s">
        <v>48</v>
      </c>
      <c r="D4278" s="15">
        <v>45547.434374999997</v>
      </c>
      <c r="E4278" s="13" t="s">
        <v>27</v>
      </c>
      <c r="F4278" t="s">
        <v>22</v>
      </c>
      <c r="G4278">
        <v>33</v>
      </c>
      <c r="H4278" s="12">
        <v>911.34</v>
      </c>
      <c r="I4278">
        <v>2.0449999999999999</v>
      </c>
      <c r="J4278" t="s">
        <v>2627</v>
      </c>
    </row>
    <row r="4279" spans="1:10" x14ac:dyDescent="0.25">
      <c r="A4279" t="s">
        <v>36</v>
      </c>
      <c r="B4279" t="s">
        <v>37</v>
      </c>
      <c r="C4279" t="s">
        <v>48</v>
      </c>
      <c r="D4279" s="15">
        <v>45547.43445601852</v>
      </c>
      <c r="E4279" s="13" t="s">
        <v>27</v>
      </c>
      <c r="F4279" t="s">
        <v>28</v>
      </c>
      <c r="G4279">
        <v>53</v>
      </c>
      <c r="H4279" s="12">
        <v>1174.57</v>
      </c>
      <c r="I4279">
        <v>2.3460000000000001</v>
      </c>
      <c r="J4279" t="s">
        <v>2628</v>
      </c>
    </row>
    <row r="4280" spans="1:10" x14ac:dyDescent="0.25">
      <c r="A4280" t="s">
        <v>36</v>
      </c>
      <c r="B4280" t="s">
        <v>37</v>
      </c>
      <c r="C4280" t="s">
        <v>48</v>
      </c>
      <c r="D4280" s="15">
        <v>45547.434537037036</v>
      </c>
      <c r="E4280" s="13" t="s">
        <v>26</v>
      </c>
      <c r="F4280" t="s">
        <v>28</v>
      </c>
      <c r="G4280">
        <v>41</v>
      </c>
      <c r="H4280" s="12">
        <v>1391.94</v>
      </c>
      <c r="I4280">
        <v>5.87</v>
      </c>
      <c r="J4280" t="s">
        <v>2629</v>
      </c>
    </row>
    <row r="4281" spans="1:10" x14ac:dyDescent="0.25">
      <c r="A4281" t="s">
        <v>36</v>
      </c>
      <c r="B4281" t="s">
        <v>37</v>
      </c>
      <c r="C4281" t="s">
        <v>48</v>
      </c>
      <c r="D4281" s="15">
        <v>45547.434606481482</v>
      </c>
      <c r="E4281" s="13" t="s">
        <v>35</v>
      </c>
      <c r="F4281" t="s">
        <v>33</v>
      </c>
      <c r="G4281">
        <v>1</v>
      </c>
      <c r="H4281" s="12">
        <v>1791043</v>
      </c>
      <c r="I4281">
        <v>4.3239999999999998</v>
      </c>
      <c r="J4281" t="s">
        <v>2630</v>
      </c>
    </row>
    <row r="4282" spans="1:10" x14ac:dyDescent="0.25">
      <c r="A4282" t="s">
        <v>36</v>
      </c>
      <c r="B4282" t="s">
        <v>37</v>
      </c>
      <c r="C4282" t="s">
        <v>48</v>
      </c>
      <c r="D4282" s="15">
        <v>45547.434664351851</v>
      </c>
      <c r="E4282" s="13" t="s">
        <v>34</v>
      </c>
      <c r="F4282" t="s">
        <v>22</v>
      </c>
      <c r="G4282">
        <v>48</v>
      </c>
      <c r="H4282" s="12">
        <v>1751.72</v>
      </c>
      <c r="I4282">
        <v>3.9889999999999999</v>
      </c>
      <c r="J4282" t="s">
        <v>2631</v>
      </c>
    </row>
    <row r="4283" spans="1:10" x14ac:dyDescent="0.25">
      <c r="A4283" t="s">
        <v>36</v>
      </c>
      <c r="B4283" t="s">
        <v>37</v>
      </c>
      <c r="C4283" t="s">
        <v>48</v>
      </c>
      <c r="D4283" s="15">
        <v>45547.434733796297</v>
      </c>
      <c r="E4283" s="13" t="s">
        <v>34</v>
      </c>
      <c r="F4283" t="s">
        <v>25</v>
      </c>
      <c r="G4283">
        <v>46</v>
      </c>
      <c r="H4283" s="12">
        <v>1514.18</v>
      </c>
      <c r="I4283">
        <v>4.9580000000000002</v>
      </c>
      <c r="J4283" t="s">
        <v>2632</v>
      </c>
    </row>
    <row r="4284" spans="1:10" x14ac:dyDescent="0.25">
      <c r="A4284" t="s">
        <v>36</v>
      </c>
      <c r="B4284" t="s">
        <v>37</v>
      </c>
      <c r="C4284" t="s">
        <v>37</v>
      </c>
      <c r="D4284" s="15">
        <v>45547.468969907408</v>
      </c>
      <c r="E4284" s="13" t="s">
        <v>21</v>
      </c>
      <c r="F4284" t="s">
        <v>22</v>
      </c>
      <c r="G4284">
        <v>25</v>
      </c>
      <c r="H4284" s="12">
        <v>1682.94</v>
      </c>
      <c r="I4284">
        <v>5.0650000000000004</v>
      </c>
      <c r="J4284" t="s">
        <v>2633</v>
      </c>
    </row>
    <row r="4285" spans="1:10" x14ac:dyDescent="0.25">
      <c r="A4285" t="s">
        <v>36</v>
      </c>
      <c r="B4285" t="s">
        <v>37</v>
      </c>
      <c r="C4285" t="s">
        <v>37</v>
      </c>
      <c r="D4285" s="15">
        <v>45547.469050925924</v>
      </c>
      <c r="E4285" s="13" t="s">
        <v>23</v>
      </c>
      <c r="F4285" t="s">
        <v>24</v>
      </c>
      <c r="G4285">
        <v>41</v>
      </c>
      <c r="H4285" s="12">
        <v>3799.84</v>
      </c>
      <c r="I4285">
        <v>3.177</v>
      </c>
      <c r="J4285" t="s">
        <v>2634</v>
      </c>
    </row>
    <row r="4286" spans="1:10" x14ac:dyDescent="0.25">
      <c r="A4286" t="s">
        <v>36</v>
      </c>
      <c r="B4286" t="s">
        <v>37</v>
      </c>
      <c r="C4286" t="s">
        <v>37</v>
      </c>
      <c r="D4286" s="15">
        <v>45547.469085648147</v>
      </c>
      <c r="E4286" s="13" t="s">
        <v>23</v>
      </c>
      <c r="F4286" t="s">
        <v>25</v>
      </c>
      <c r="G4286">
        <v>40</v>
      </c>
      <c r="H4286" s="12">
        <v>3563.5</v>
      </c>
      <c r="I4286">
        <v>1.9910000000000001</v>
      </c>
      <c r="J4286" t="s">
        <v>2635</v>
      </c>
    </row>
    <row r="4287" spans="1:10" x14ac:dyDescent="0.25">
      <c r="A4287" t="s">
        <v>36</v>
      </c>
      <c r="B4287" t="s">
        <v>37</v>
      </c>
      <c r="C4287" t="s">
        <v>37</v>
      </c>
      <c r="D4287" s="15">
        <v>45547.46912037037</v>
      </c>
      <c r="E4287" s="13" t="s">
        <v>26</v>
      </c>
      <c r="F4287" t="s">
        <v>22</v>
      </c>
      <c r="G4287">
        <v>35</v>
      </c>
      <c r="H4287" s="12">
        <v>4775.0600000000004</v>
      </c>
      <c r="I4287">
        <v>5.3369999999999997</v>
      </c>
      <c r="J4287" t="s">
        <v>2636</v>
      </c>
    </row>
    <row r="4288" spans="1:10" x14ac:dyDescent="0.25">
      <c r="A4288" t="s">
        <v>36</v>
      </c>
      <c r="B4288" t="s">
        <v>37</v>
      </c>
      <c r="C4288" t="s">
        <v>37</v>
      </c>
      <c r="D4288" s="15">
        <v>45547.469178240739</v>
      </c>
      <c r="E4288" s="13" t="s">
        <v>27</v>
      </c>
      <c r="F4288" t="s">
        <v>22</v>
      </c>
      <c r="G4288">
        <v>34</v>
      </c>
      <c r="H4288" s="12">
        <v>2894.37</v>
      </c>
      <c r="I4288">
        <v>1.7869999999999999</v>
      </c>
      <c r="J4288" t="s">
        <v>2637</v>
      </c>
    </row>
    <row r="4289" spans="1:10" x14ac:dyDescent="0.25">
      <c r="A4289" t="s">
        <v>36</v>
      </c>
      <c r="B4289" t="s">
        <v>37</v>
      </c>
      <c r="C4289" t="s">
        <v>37</v>
      </c>
      <c r="D4289" s="15">
        <v>45547.469259259262</v>
      </c>
      <c r="E4289" s="13" t="s">
        <v>27</v>
      </c>
      <c r="F4289" t="s">
        <v>28</v>
      </c>
      <c r="G4289">
        <v>54</v>
      </c>
      <c r="H4289" s="12">
        <v>3827.29</v>
      </c>
      <c r="I4289">
        <v>2.2410000000000001</v>
      </c>
      <c r="J4289" t="s">
        <v>2638</v>
      </c>
    </row>
    <row r="4290" spans="1:10" x14ac:dyDescent="0.25">
      <c r="A4290" t="s">
        <v>36</v>
      </c>
      <c r="B4290" t="s">
        <v>37</v>
      </c>
      <c r="C4290" t="s">
        <v>37</v>
      </c>
      <c r="D4290" s="15">
        <v>45547.469328703701</v>
      </c>
      <c r="E4290" s="13" t="s">
        <v>26</v>
      </c>
      <c r="F4290" t="s">
        <v>28</v>
      </c>
      <c r="G4290">
        <v>41</v>
      </c>
      <c r="H4290" s="12">
        <v>4783.51</v>
      </c>
      <c r="I4290">
        <v>5.6820000000000004</v>
      </c>
      <c r="J4290" t="s">
        <v>2639</v>
      </c>
    </row>
    <row r="4291" spans="1:10" x14ac:dyDescent="0.25">
      <c r="A4291" t="s">
        <v>36</v>
      </c>
      <c r="B4291" t="s">
        <v>37</v>
      </c>
      <c r="C4291" t="s">
        <v>37</v>
      </c>
      <c r="D4291" s="15">
        <v>45547.469398148147</v>
      </c>
      <c r="E4291" s="13" t="s">
        <v>35</v>
      </c>
      <c r="F4291" t="s">
        <v>33</v>
      </c>
      <c r="G4291">
        <v>1</v>
      </c>
      <c r="H4291" s="12">
        <v>1794186</v>
      </c>
      <c r="I4291">
        <v>3.177</v>
      </c>
      <c r="J4291" t="s">
        <v>2640</v>
      </c>
    </row>
    <row r="4292" spans="1:10" x14ac:dyDescent="0.25">
      <c r="A4292" t="s">
        <v>36</v>
      </c>
      <c r="B4292" t="s">
        <v>37</v>
      </c>
      <c r="C4292" t="s">
        <v>37</v>
      </c>
      <c r="D4292" s="15">
        <v>45547.469444444447</v>
      </c>
      <c r="E4292" s="13" t="s">
        <v>34</v>
      </c>
      <c r="F4292" t="s">
        <v>22</v>
      </c>
      <c r="G4292">
        <v>47</v>
      </c>
      <c r="H4292" s="12">
        <v>5405.12</v>
      </c>
      <c r="I4292">
        <v>3.5249999999999999</v>
      </c>
      <c r="J4292" t="s">
        <v>2641</v>
      </c>
    </row>
    <row r="4293" spans="1:10" x14ac:dyDescent="0.25">
      <c r="A4293" t="s">
        <v>36</v>
      </c>
      <c r="B4293" t="s">
        <v>37</v>
      </c>
      <c r="C4293" t="s">
        <v>37</v>
      </c>
      <c r="D4293" s="15">
        <v>45547.469502314816</v>
      </c>
      <c r="E4293" s="13" t="s">
        <v>34</v>
      </c>
      <c r="F4293" t="s">
        <v>25</v>
      </c>
      <c r="G4293">
        <v>46</v>
      </c>
      <c r="H4293" s="12">
        <v>5168.3500000000004</v>
      </c>
      <c r="I4293">
        <v>4.665</v>
      </c>
      <c r="J4293" t="s">
        <v>2642</v>
      </c>
    </row>
    <row r="4294" spans="1:10" x14ac:dyDescent="0.25">
      <c r="A4294" t="s">
        <v>36</v>
      </c>
      <c r="B4294" t="s">
        <v>37</v>
      </c>
      <c r="C4294" t="s">
        <v>48</v>
      </c>
      <c r="D4294" s="15">
        <v>45547.475868055553</v>
      </c>
      <c r="E4294" s="13" t="s">
        <v>21</v>
      </c>
      <c r="F4294" t="s">
        <v>22</v>
      </c>
      <c r="G4294">
        <v>26</v>
      </c>
      <c r="H4294" s="12">
        <v>745.48</v>
      </c>
      <c r="I4294">
        <v>2.6179999999999999</v>
      </c>
      <c r="J4294" t="s">
        <v>2643</v>
      </c>
    </row>
    <row r="4295" spans="1:10" x14ac:dyDescent="0.25">
      <c r="A4295" t="s">
        <v>36</v>
      </c>
      <c r="B4295" t="s">
        <v>37</v>
      </c>
      <c r="C4295" t="s">
        <v>48</v>
      </c>
      <c r="D4295" s="15">
        <v>45547.475914351853</v>
      </c>
      <c r="E4295" s="13" t="s">
        <v>23</v>
      </c>
      <c r="F4295" t="s">
        <v>24</v>
      </c>
      <c r="G4295">
        <v>40</v>
      </c>
      <c r="H4295" s="12">
        <v>1158.82</v>
      </c>
      <c r="I4295">
        <v>2.7349999999999999</v>
      </c>
      <c r="J4295" t="s">
        <v>2644</v>
      </c>
    </row>
    <row r="4296" spans="1:10" x14ac:dyDescent="0.25">
      <c r="A4296" t="s">
        <v>36</v>
      </c>
      <c r="B4296" t="s">
        <v>37</v>
      </c>
      <c r="C4296" t="s">
        <v>48</v>
      </c>
      <c r="D4296" s="15">
        <v>45547.475949074076</v>
      </c>
      <c r="E4296" s="13" t="s">
        <v>23</v>
      </c>
      <c r="F4296" t="s">
        <v>25</v>
      </c>
      <c r="G4296">
        <v>38</v>
      </c>
      <c r="H4296" s="12">
        <v>921.79</v>
      </c>
      <c r="I4296">
        <v>1.851</v>
      </c>
      <c r="J4296" t="s">
        <v>2645</v>
      </c>
    </row>
    <row r="4297" spans="1:10" x14ac:dyDescent="0.25">
      <c r="A4297" t="s">
        <v>36</v>
      </c>
      <c r="B4297" t="s">
        <v>37</v>
      </c>
      <c r="C4297" t="s">
        <v>48</v>
      </c>
      <c r="D4297" s="15">
        <v>45547.475983796299</v>
      </c>
      <c r="E4297" s="13" t="s">
        <v>26</v>
      </c>
      <c r="F4297" t="s">
        <v>22</v>
      </c>
      <c r="G4297">
        <v>35</v>
      </c>
      <c r="H4297" s="12">
        <v>1391.3</v>
      </c>
      <c r="I4297">
        <v>4.9550000000000001</v>
      </c>
      <c r="J4297" t="s">
        <v>2646</v>
      </c>
    </row>
    <row r="4298" spans="1:10" x14ac:dyDescent="0.25">
      <c r="A4298" t="s">
        <v>36</v>
      </c>
      <c r="B4298" t="s">
        <v>37</v>
      </c>
      <c r="C4298" t="s">
        <v>48</v>
      </c>
      <c r="D4298" s="15">
        <v>45547.476041666669</v>
      </c>
      <c r="E4298" s="13" t="s">
        <v>27</v>
      </c>
      <c r="F4298" t="s">
        <v>22</v>
      </c>
      <c r="G4298">
        <v>33</v>
      </c>
      <c r="H4298" s="12">
        <v>911.34</v>
      </c>
      <c r="I4298">
        <v>1.667</v>
      </c>
      <c r="J4298" t="s">
        <v>2647</v>
      </c>
    </row>
    <row r="4299" spans="1:10" x14ac:dyDescent="0.25">
      <c r="A4299" t="s">
        <v>36</v>
      </c>
      <c r="B4299" t="s">
        <v>37</v>
      </c>
      <c r="C4299" t="s">
        <v>48</v>
      </c>
      <c r="D4299" s="15">
        <v>45547.476111111115</v>
      </c>
      <c r="E4299" s="13" t="s">
        <v>27</v>
      </c>
      <c r="F4299" t="s">
        <v>28</v>
      </c>
      <c r="G4299">
        <v>53</v>
      </c>
      <c r="H4299" s="12">
        <v>1174.5999999999999</v>
      </c>
      <c r="I4299">
        <v>2.1960000000000002</v>
      </c>
      <c r="J4299" t="s">
        <v>2648</v>
      </c>
    </row>
    <row r="4300" spans="1:10" x14ac:dyDescent="0.25">
      <c r="A4300" t="s">
        <v>36</v>
      </c>
      <c r="B4300" t="s">
        <v>37</v>
      </c>
      <c r="C4300" t="s">
        <v>48</v>
      </c>
      <c r="D4300" s="15">
        <v>45547.47619212963</v>
      </c>
      <c r="E4300" s="13" t="s">
        <v>26</v>
      </c>
      <c r="F4300" t="s">
        <v>28</v>
      </c>
      <c r="G4300">
        <v>41</v>
      </c>
      <c r="H4300" s="12">
        <v>1391.94</v>
      </c>
      <c r="I4300">
        <v>5.2359999999999998</v>
      </c>
      <c r="J4300" t="s">
        <v>2649</v>
      </c>
    </row>
    <row r="4301" spans="1:10" x14ac:dyDescent="0.25">
      <c r="A4301" t="s">
        <v>36</v>
      </c>
      <c r="B4301" t="s">
        <v>37</v>
      </c>
      <c r="C4301" t="s">
        <v>48</v>
      </c>
      <c r="D4301" s="15">
        <v>45547.476261574076</v>
      </c>
      <c r="E4301" s="13" t="s">
        <v>35</v>
      </c>
      <c r="F4301" t="s">
        <v>33</v>
      </c>
      <c r="G4301">
        <v>1</v>
      </c>
      <c r="H4301" s="12">
        <v>1791596</v>
      </c>
      <c r="I4301">
        <v>4.577</v>
      </c>
      <c r="J4301" t="s">
        <v>2650</v>
      </c>
    </row>
    <row r="4302" spans="1:10" x14ac:dyDescent="0.25">
      <c r="A4302" t="s">
        <v>36</v>
      </c>
      <c r="B4302" t="s">
        <v>37</v>
      </c>
      <c r="C4302" t="s">
        <v>48</v>
      </c>
      <c r="D4302" s="15">
        <v>45547.476319444446</v>
      </c>
      <c r="E4302" s="13" t="s">
        <v>34</v>
      </c>
      <c r="F4302" t="s">
        <v>22</v>
      </c>
      <c r="G4302">
        <v>48</v>
      </c>
      <c r="H4302" s="12">
        <v>1751.72</v>
      </c>
      <c r="I4302">
        <v>4.1130000000000004</v>
      </c>
      <c r="J4302" t="s">
        <v>2651</v>
      </c>
    </row>
    <row r="4303" spans="1:10" x14ac:dyDescent="0.25">
      <c r="A4303" t="s">
        <v>36</v>
      </c>
      <c r="B4303" t="s">
        <v>37</v>
      </c>
      <c r="C4303" t="s">
        <v>48</v>
      </c>
      <c r="D4303" s="15">
        <v>45547.476388888892</v>
      </c>
      <c r="E4303" s="13" t="s">
        <v>34</v>
      </c>
      <c r="F4303" t="s">
        <v>25</v>
      </c>
      <c r="G4303">
        <v>46</v>
      </c>
      <c r="H4303" s="12">
        <v>1514.18</v>
      </c>
      <c r="I4303">
        <v>4.8890000000000002</v>
      </c>
      <c r="J4303" t="s">
        <v>2652</v>
      </c>
    </row>
    <row r="4304" spans="1:10" x14ac:dyDescent="0.25">
      <c r="A4304" t="s">
        <v>36</v>
      </c>
      <c r="B4304" t="s">
        <v>37</v>
      </c>
      <c r="C4304" t="s">
        <v>37</v>
      </c>
      <c r="D4304" s="15">
        <v>45547.510636574072</v>
      </c>
      <c r="E4304" s="13" t="s">
        <v>21</v>
      </c>
      <c r="F4304" t="s">
        <v>22</v>
      </c>
      <c r="G4304">
        <v>25</v>
      </c>
      <c r="H4304" s="12">
        <v>1682.94</v>
      </c>
      <c r="I4304">
        <v>4.734</v>
      </c>
      <c r="J4304" t="s">
        <v>2653</v>
      </c>
    </row>
    <row r="4305" spans="1:10" x14ac:dyDescent="0.25">
      <c r="A4305" t="s">
        <v>36</v>
      </c>
      <c r="B4305" t="s">
        <v>37</v>
      </c>
      <c r="C4305" t="s">
        <v>37</v>
      </c>
      <c r="D4305" s="15">
        <v>45547.510706018518</v>
      </c>
      <c r="E4305" s="13" t="s">
        <v>23</v>
      </c>
      <c r="F4305" t="s">
        <v>24</v>
      </c>
      <c r="G4305">
        <v>41</v>
      </c>
      <c r="H4305" s="12">
        <v>3799.84</v>
      </c>
      <c r="I4305">
        <v>3.09</v>
      </c>
      <c r="J4305" t="s">
        <v>2654</v>
      </c>
    </row>
    <row r="4306" spans="1:10" x14ac:dyDescent="0.25">
      <c r="A4306" t="s">
        <v>36</v>
      </c>
      <c r="B4306" t="s">
        <v>37</v>
      </c>
      <c r="C4306" t="s">
        <v>37</v>
      </c>
      <c r="D4306" s="15">
        <v>45547.510752314818</v>
      </c>
      <c r="E4306" s="13" t="s">
        <v>23</v>
      </c>
      <c r="F4306" t="s">
        <v>25</v>
      </c>
      <c r="G4306">
        <v>40</v>
      </c>
      <c r="H4306" s="12">
        <v>3563.5</v>
      </c>
      <c r="I4306">
        <v>1.869</v>
      </c>
      <c r="J4306" t="s">
        <v>2655</v>
      </c>
    </row>
    <row r="4307" spans="1:10" x14ac:dyDescent="0.25">
      <c r="A4307" t="s">
        <v>36</v>
      </c>
      <c r="B4307" t="s">
        <v>37</v>
      </c>
      <c r="C4307" t="s">
        <v>37</v>
      </c>
      <c r="D4307" s="15">
        <v>45547.510775462964</v>
      </c>
      <c r="E4307" s="13" t="s">
        <v>26</v>
      </c>
      <c r="F4307" t="s">
        <v>22</v>
      </c>
      <c r="G4307">
        <v>35</v>
      </c>
      <c r="H4307" s="12">
        <v>4775.0600000000004</v>
      </c>
      <c r="I4307">
        <v>5.2670000000000003</v>
      </c>
      <c r="J4307" t="s">
        <v>2656</v>
      </c>
    </row>
    <row r="4308" spans="1:10" x14ac:dyDescent="0.25">
      <c r="A4308" t="s">
        <v>36</v>
      </c>
      <c r="B4308" t="s">
        <v>37</v>
      </c>
      <c r="C4308" t="s">
        <v>37</v>
      </c>
      <c r="D4308" s="15">
        <v>45547.510844907411</v>
      </c>
      <c r="E4308" s="13" t="s">
        <v>27</v>
      </c>
      <c r="F4308" t="s">
        <v>22</v>
      </c>
      <c r="G4308">
        <v>34</v>
      </c>
      <c r="H4308" s="12">
        <v>2894.37</v>
      </c>
      <c r="I4308">
        <v>1.802</v>
      </c>
      <c r="J4308" t="s">
        <v>2657</v>
      </c>
    </row>
    <row r="4309" spans="1:10" x14ac:dyDescent="0.25">
      <c r="A4309" t="s">
        <v>36</v>
      </c>
      <c r="B4309" t="s">
        <v>37</v>
      </c>
      <c r="C4309" t="s">
        <v>37</v>
      </c>
      <c r="D4309" s="15">
        <v>45547.510914351849</v>
      </c>
      <c r="E4309" s="13" t="s">
        <v>27</v>
      </c>
      <c r="F4309" t="s">
        <v>28</v>
      </c>
      <c r="G4309">
        <v>54</v>
      </c>
      <c r="H4309" s="12">
        <v>3827.29</v>
      </c>
      <c r="I4309">
        <v>2.2770000000000001</v>
      </c>
      <c r="J4309" t="s">
        <v>2658</v>
      </c>
    </row>
    <row r="4310" spans="1:10" x14ac:dyDescent="0.25">
      <c r="A4310" t="s">
        <v>36</v>
      </c>
      <c r="B4310" t="s">
        <v>37</v>
      </c>
      <c r="C4310" t="s">
        <v>37</v>
      </c>
      <c r="D4310" s="15">
        <v>45547.510995370372</v>
      </c>
      <c r="E4310" s="13" t="s">
        <v>26</v>
      </c>
      <c r="F4310" t="s">
        <v>28</v>
      </c>
      <c r="G4310">
        <v>41</v>
      </c>
      <c r="H4310" s="12">
        <v>4783.51</v>
      </c>
      <c r="I4310">
        <v>5.6459999999999999</v>
      </c>
      <c r="J4310" t="s">
        <v>2659</v>
      </c>
    </row>
    <row r="4311" spans="1:10" x14ac:dyDescent="0.25">
      <c r="A4311" t="s">
        <v>36</v>
      </c>
      <c r="B4311" t="s">
        <v>37</v>
      </c>
      <c r="C4311" t="s">
        <v>37</v>
      </c>
      <c r="D4311" s="15">
        <v>45547.511064814818</v>
      </c>
      <c r="E4311" s="13" t="s">
        <v>35</v>
      </c>
      <c r="F4311" t="s">
        <v>33</v>
      </c>
      <c r="G4311">
        <v>1</v>
      </c>
      <c r="H4311" s="12">
        <v>1794679</v>
      </c>
      <c r="I4311">
        <v>2.5339999999999998</v>
      </c>
      <c r="J4311" t="s">
        <v>2660</v>
      </c>
    </row>
    <row r="4312" spans="1:10" x14ac:dyDescent="0.25">
      <c r="A4312" t="s">
        <v>36</v>
      </c>
      <c r="B4312" t="s">
        <v>37</v>
      </c>
      <c r="C4312" t="s">
        <v>37</v>
      </c>
      <c r="D4312" s="15">
        <v>45547.511099537034</v>
      </c>
      <c r="E4312" s="13" t="s">
        <v>34</v>
      </c>
      <c r="F4312" t="s">
        <v>22</v>
      </c>
      <c r="G4312">
        <v>47</v>
      </c>
      <c r="H4312" s="12">
        <v>5405.12</v>
      </c>
      <c r="I4312">
        <v>2.9950000000000001</v>
      </c>
      <c r="J4312" t="s">
        <v>2661</v>
      </c>
    </row>
    <row r="4313" spans="1:10" x14ac:dyDescent="0.25">
      <c r="A4313" t="s">
        <v>36</v>
      </c>
      <c r="B4313" t="s">
        <v>37</v>
      </c>
      <c r="C4313" t="s">
        <v>37</v>
      </c>
      <c r="D4313" s="15">
        <v>45547.511134259257</v>
      </c>
      <c r="E4313" s="13" t="s">
        <v>34</v>
      </c>
      <c r="F4313" t="s">
        <v>25</v>
      </c>
      <c r="G4313">
        <v>46</v>
      </c>
      <c r="H4313" s="12">
        <v>5168.3500000000004</v>
      </c>
      <c r="I4313">
        <v>2.012</v>
      </c>
      <c r="J4313" t="s">
        <v>2662</v>
      </c>
    </row>
    <row r="4314" spans="1:10" x14ac:dyDescent="0.25">
      <c r="A4314" t="s">
        <v>36</v>
      </c>
      <c r="B4314" t="s">
        <v>37</v>
      </c>
      <c r="C4314" t="s">
        <v>48</v>
      </c>
      <c r="D4314" s="15">
        <v>45547.517534722225</v>
      </c>
      <c r="E4314" s="13" t="s">
        <v>21</v>
      </c>
      <c r="F4314" t="s">
        <v>22</v>
      </c>
      <c r="G4314">
        <v>26</v>
      </c>
      <c r="H4314" s="12">
        <v>745.47</v>
      </c>
      <c r="I4314">
        <v>2.6779999999999999</v>
      </c>
      <c r="J4314" t="s">
        <v>2663</v>
      </c>
    </row>
    <row r="4315" spans="1:10" x14ac:dyDescent="0.25">
      <c r="A4315" t="s">
        <v>36</v>
      </c>
      <c r="B4315" t="s">
        <v>37</v>
      </c>
      <c r="C4315" t="s">
        <v>48</v>
      </c>
      <c r="D4315" s="15">
        <v>45547.517581018517</v>
      </c>
      <c r="E4315" s="13" t="s">
        <v>23</v>
      </c>
      <c r="F4315" t="s">
        <v>24</v>
      </c>
      <c r="G4315">
        <v>40</v>
      </c>
      <c r="H4315" s="12">
        <v>1158.92</v>
      </c>
      <c r="I4315">
        <v>2.698</v>
      </c>
      <c r="J4315" t="s">
        <v>2664</v>
      </c>
    </row>
    <row r="4316" spans="1:10" x14ac:dyDescent="0.25">
      <c r="A4316" t="s">
        <v>36</v>
      </c>
      <c r="B4316" t="s">
        <v>37</v>
      </c>
      <c r="C4316" t="s">
        <v>48</v>
      </c>
      <c r="D4316" s="15">
        <v>45547.51761574074</v>
      </c>
      <c r="E4316" s="13" t="s">
        <v>23</v>
      </c>
      <c r="F4316" t="s">
        <v>25</v>
      </c>
      <c r="G4316">
        <v>38</v>
      </c>
      <c r="H4316" s="12">
        <v>921.86</v>
      </c>
      <c r="I4316">
        <v>1.87</v>
      </c>
      <c r="J4316" t="s">
        <v>2665</v>
      </c>
    </row>
    <row r="4317" spans="1:10" x14ac:dyDescent="0.25">
      <c r="A4317" t="s">
        <v>36</v>
      </c>
      <c r="B4317" t="s">
        <v>37</v>
      </c>
      <c r="C4317" t="s">
        <v>48</v>
      </c>
      <c r="D4317" s="15">
        <v>45547.517650462964</v>
      </c>
      <c r="E4317" s="13" t="s">
        <v>26</v>
      </c>
      <c r="F4317" t="s">
        <v>22</v>
      </c>
      <c r="G4317">
        <v>35</v>
      </c>
      <c r="H4317" s="12">
        <v>1391.36</v>
      </c>
      <c r="I4317">
        <v>4.7679999999999998</v>
      </c>
      <c r="J4317" t="s">
        <v>2666</v>
      </c>
    </row>
    <row r="4318" spans="1:10" x14ac:dyDescent="0.25">
      <c r="A4318" t="s">
        <v>36</v>
      </c>
      <c r="B4318" t="s">
        <v>37</v>
      </c>
      <c r="C4318" t="s">
        <v>48</v>
      </c>
      <c r="D4318" s="15">
        <v>45547.517708333333</v>
      </c>
      <c r="E4318" s="13" t="s">
        <v>27</v>
      </c>
      <c r="F4318" t="s">
        <v>22</v>
      </c>
      <c r="G4318">
        <v>33</v>
      </c>
      <c r="H4318" s="12">
        <v>911.39</v>
      </c>
      <c r="I4318">
        <v>1.706</v>
      </c>
      <c r="J4318" t="s">
        <v>2667</v>
      </c>
    </row>
    <row r="4319" spans="1:10" x14ac:dyDescent="0.25">
      <c r="A4319" t="s">
        <v>36</v>
      </c>
      <c r="B4319" t="s">
        <v>37</v>
      </c>
      <c r="C4319" t="s">
        <v>48</v>
      </c>
      <c r="D4319" s="15">
        <v>45547.517777777779</v>
      </c>
      <c r="E4319" s="13" t="s">
        <v>27</v>
      </c>
      <c r="F4319" t="s">
        <v>28</v>
      </c>
      <c r="G4319">
        <v>53</v>
      </c>
      <c r="H4319" s="12">
        <v>1174.6300000000001</v>
      </c>
      <c r="I4319">
        <v>2.641</v>
      </c>
      <c r="J4319" t="s">
        <v>2668</v>
      </c>
    </row>
    <row r="4320" spans="1:10" x14ac:dyDescent="0.25">
      <c r="A4320" t="s">
        <v>36</v>
      </c>
      <c r="B4320" t="s">
        <v>37</v>
      </c>
      <c r="C4320" t="s">
        <v>48</v>
      </c>
      <c r="D4320" s="15">
        <v>45547.517858796295</v>
      </c>
      <c r="E4320" s="13" t="s">
        <v>26</v>
      </c>
      <c r="F4320" t="s">
        <v>28</v>
      </c>
      <c r="G4320">
        <v>41</v>
      </c>
      <c r="H4320" s="12">
        <v>1392</v>
      </c>
      <c r="I4320">
        <v>5.016</v>
      </c>
      <c r="J4320" t="s">
        <v>2669</v>
      </c>
    </row>
    <row r="4321" spans="1:10" x14ac:dyDescent="0.25">
      <c r="A4321" t="s">
        <v>36</v>
      </c>
      <c r="B4321" t="s">
        <v>37</v>
      </c>
      <c r="C4321" t="s">
        <v>48</v>
      </c>
      <c r="D4321" s="15">
        <v>45547.517928240741</v>
      </c>
      <c r="E4321" s="13" t="s">
        <v>35</v>
      </c>
      <c r="F4321" t="s">
        <v>33</v>
      </c>
      <c r="G4321">
        <v>1</v>
      </c>
      <c r="H4321" s="12">
        <v>1792149</v>
      </c>
      <c r="I4321">
        <v>2.4870000000000001</v>
      </c>
      <c r="J4321" t="s">
        <v>2670</v>
      </c>
    </row>
    <row r="4322" spans="1:10" x14ac:dyDescent="0.25">
      <c r="A4322" t="s">
        <v>36</v>
      </c>
      <c r="B4322" t="s">
        <v>37</v>
      </c>
      <c r="C4322" t="s">
        <v>48</v>
      </c>
      <c r="D4322" s="15">
        <v>45547.517962962964</v>
      </c>
      <c r="E4322" s="13" t="s">
        <v>34</v>
      </c>
      <c r="F4322" t="s">
        <v>22</v>
      </c>
      <c r="G4322">
        <v>48</v>
      </c>
      <c r="H4322" s="12">
        <v>1751.8</v>
      </c>
      <c r="I4322">
        <v>3.7240000000000002</v>
      </c>
      <c r="J4322" t="s">
        <v>2671</v>
      </c>
    </row>
    <row r="4323" spans="1:10" x14ac:dyDescent="0.25">
      <c r="A4323" t="s">
        <v>36</v>
      </c>
      <c r="B4323" t="s">
        <v>37</v>
      </c>
      <c r="C4323" t="s">
        <v>48</v>
      </c>
      <c r="D4323" s="15">
        <v>45547.518009259256</v>
      </c>
      <c r="E4323" s="13" t="s">
        <v>34</v>
      </c>
      <c r="F4323" t="s">
        <v>25</v>
      </c>
      <c r="G4323">
        <v>46</v>
      </c>
      <c r="H4323" s="12">
        <v>1514.26</v>
      </c>
      <c r="I4323">
        <v>2.69</v>
      </c>
      <c r="J4323" t="s">
        <v>2672</v>
      </c>
    </row>
    <row r="4324" spans="1:10" x14ac:dyDescent="0.25">
      <c r="A4324" t="s">
        <v>36</v>
      </c>
      <c r="B4324" t="s">
        <v>37</v>
      </c>
      <c r="C4324" t="s">
        <v>37</v>
      </c>
      <c r="D4324" s="15">
        <v>45547.552384259259</v>
      </c>
      <c r="E4324" s="13" t="s">
        <v>21</v>
      </c>
      <c r="F4324" t="s">
        <v>22</v>
      </c>
      <c r="G4324">
        <v>25</v>
      </c>
      <c r="H4324" s="12">
        <v>1682.94</v>
      </c>
      <c r="I4324">
        <v>5.008</v>
      </c>
      <c r="J4324" t="s">
        <v>2673</v>
      </c>
    </row>
    <row r="4325" spans="1:10" x14ac:dyDescent="0.25">
      <c r="A4325" t="s">
        <v>36</v>
      </c>
      <c r="B4325" t="s">
        <v>37</v>
      </c>
      <c r="C4325" t="s">
        <v>37</v>
      </c>
      <c r="D4325" s="15">
        <v>45547.552465277775</v>
      </c>
      <c r="E4325" s="13" t="s">
        <v>23</v>
      </c>
      <c r="F4325" t="s">
        <v>24</v>
      </c>
      <c r="G4325">
        <v>41</v>
      </c>
      <c r="H4325" s="12">
        <v>3799.84</v>
      </c>
      <c r="I4325">
        <v>3.7440000000000002</v>
      </c>
      <c r="J4325" t="s">
        <v>2674</v>
      </c>
    </row>
    <row r="4326" spans="1:10" x14ac:dyDescent="0.25">
      <c r="A4326" t="s">
        <v>36</v>
      </c>
      <c r="B4326" t="s">
        <v>37</v>
      </c>
      <c r="C4326" t="s">
        <v>37</v>
      </c>
      <c r="D4326" s="15">
        <v>45547.552511574075</v>
      </c>
      <c r="E4326" s="13" t="s">
        <v>23</v>
      </c>
      <c r="F4326" t="s">
        <v>25</v>
      </c>
      <c r="G4326">
        <v>40</v>
      </c>
      <c r="H4326" s="12">
        <v>3563.5</v>
      </c>
      <c r="I4326">
        <v>1.944</v>
      </c>
      <c r="J4326" t="s">
        <v>2675</v>
      </c>
    </row>
    <row r="4327" spans="1:10" x14ac:dyDescent="0.25">
      <c r="A4327" t="s">
        <v>36</v>
      </c>
      <c r="B4327" t="s">
        <v>37</v>
      </c>
      <c r="C4327" t="s">
        <v>37</v>
      </c>
      <c r="D4327" s="15">
        <v>45547.552534722221</v>
      </c>
      <c r="E4327" s="13" t="s">
        <v>26</v>
      </c>
      <c r="F4327" t="s">
        <v>22</v>
      </c>
      <c r="G4327">
        <v>36</v>
      </c>
      <c r="H4327" s="12">
        <v>5011.7</v>
      </c>
      <c r="I4327">
        <v>6.3</v>
      </c>
      <c r="J4327" t="s">
        <v>2676</v>
      </c>
    </row>
    <row r="4328" spans="1:10" x14ac:dyDescent="0.25">
      <c r="A4328" t="s">
        <v>36</v>
      </c>
      <c r="B4328" t="s">
        <v>37</v>
      </c>
      <c r="C4328" t="s">
        <v>37</v>
      </c>
      <c r="D4328" s="15">
        <v>45547.552615740744</v>
      </c>
      <c r="E4328" s="13" t="s">
        <v>27</v>
      </c>
      <c r="F4328" t="s">
        <v>22</v>
      </c>
      <c r="G4328">
        <v>33</v>
      </c>
      <c r="H4328" s="12">
        <v>2657.72</v>
      </c>
      <c r="I4328">
        <v>2.056</v>
      </c>
      <c r="J4328" t="s">
        <v>2677</v>
      </c>
    </row>
    <row r="4329" spans="1:10" x14ac:dyDescent="0.25">
      <c r="A4329" t="s">
        <v>36</v>
      </c>
      <c r="B4329" t="s">
        <v>37</v>
      </c>
      <c r="C4329" t="s">
        <v>37</v>
      </c>
      <c r="D4329" s="15">
        <v>45547.552777777775</v>
      </c>
      <c r="E4329" s="13" t="s">
        <v>27</v>
      </c>
      <c r="F4329" t="s">
        <v>28</v>
      </c>
      <c r="G4329">
        <v>55</v>
      </c>
      <c r="H4329" s="12">
        <v>4063.94</v>
      </c>
      <c r="I4329">
        <v>2.8460000000000001</v>
      </c>
      <c r="J4329" t="s">
        <v>2678</v>
      </c>
    </row>
    <row r="4330" spans="1:10" x14ac:dyDescent="0.25">
      <c r="A4330" t="s">
        <v>36</v>
      </c>
      <c r="B4330" t="s">
        <v>37</v>
      </c>
      <c r="C4330" t="s">
        <v>37</v>
      </c>
      <c r="D4330" s="15">
        <v>45547.552870370368</v>
      </c>
      <c r="E4330" s="13" t="s">
        <v>26</v>
      </c>
      <c r="F4330" t="s">
        <v>28</v>
      </c>
      <c r="G4330">
        <v>40</v>
      </c>
      <c r="H4330" s="12">
        <v>4546.8599999999997</v>
      </c>
      <c r="I4330">
        <v>5.6159999999999997</v>
      </c>
      <c r="J4330" t="s">
        <v>2679</v>
      </c>
    </row>
    <row r="4331" spans="1:10" x14ac:dyDescent="0.25">
      <c r="A4331" t="s">
        <v>36</v>
      </c>
      <c r="B4331" t="s">
        <v>37</v>
      </c>
      <c r="C4331" t="s">
        <v>37</v>
      </c>
      <c r="D4331" s="15">
        <v>45547.552951388891</v>
      </c>
      <c r="E4331" s="13" t="s">
        <v>35</v>
      </c>
      <c r="F4331" t="s">
        <v>33</v>
      </c>
      <c r="G4331">
        <v>1</v>
      </c>
      <c r="H4331" s="12">
        <v>1795172</v>
      </c>
      <c r="I4331">
        <v>2.3090000000000002</v>
      </c>
      <c r="J4331" t="s">
        <v>2680</v>
      </c>
    </row>
    <row r="4332" spans="1:10" x14ac:dyDescent="0.25">
      <c r="A4332" t="s">
        <v>36</v>
      </c>
      <c r="B4332" t="s">
        <v>37</v>
      </c>
      <c r="C4332" t="s">
        <v>37</v>
      </c>
      <c r="D4332" s="15">
        <v>45547.552974537037</v>
      </c>
      <c r="E4332" s="13" t="s">
        <v>34</v>
      </c>
      <c r="F4332" t="s">
        <v>22</v>
      </c>
      <c r="G4332">
        <v>47</v>
      </c>
      <c r="H4332" s="12">
        <v>5405.12</v>
      </c>
      <c r="I4332">
        <v>3.177</v>
      </c>
      <c r="J4332" t="s">
        <v>2681</v>
      </c>
    </row>
    <row r="4333" spans="1:10" x14ac:dyDescent="0.25">
      <c r="A4333" t="s">
        <v>36</v>
      </c>
      <c r="B4333" t="s">
        <v>37</v>
      </c>
      <c r="C4333" t="s">
        <v>37</v>
      </c>
      <c r="D4333" s="15">
        <v>45547.553020833337</v>
      </c>
      <c r="E4333" s="13" t="s">
        <v>34</v>
      </c>
      <c r="F4333" t="s">
        <v>25</v>
      </c>
      <c r="G4333">
        <v>46</v>
      </c>
      <c r="H4333" s="12">
        <v>5168.3500000000004</v>
      </c>
      <c r="I4333">
        <v>1.887</v>
      </c>
      <c r="J4333" t="s">
        <v>2682</v>
      </c>
    </row>
    <row r="4334" spans="1:10" x14ac:dyDescent="0.25">
      <c r="A4334" t="s">
        <v>36</v>
      </c>
      <c r="B4334" t="s">
        <v>37</v>
      </c>
      <c r="C4334" t="s">
        <v>48</v>
      </c>
      <c r="D4334" s="15">
        <v>45547.559201388889</v>
      </c>
      <c r="E4334" s="13" t="s">
        <v>21</v>
      </c>
      <c r="F4334" t="s">
        <v>22</v>
      </c>
      <c r="G4334">
        <v>25</v>
      </c>
      <c r="H4334" s="12">
        <v>744.38</v>
      </c>
      <c r="I4334">
        <v>3.7909999999999999</v>
      </c>
      <c r="J4334" t="s">
        <v>2683</v>
      </c>
    </row>
    <row r="4335" spans="1:10" x14ac:dyDescent="0.25">
      <c r="A4335" t="s">
        <v>36</v>
      </c>
      <c r="B4335" t="s">
        <v>37</v>
      </c>
      <c r="C4335" t="s">
        <v>48</v>
      </c>
      <c r="D4335" s="15">
        <v>45547.559259259258</v>
      </c>
      <c r="E4335" s="13" t="s">
        <v>23</v>
      </c>
      <c r="F4335" t="s">
        <v>24</v>
      </c>
      <c r="G4335">
        <v>41</v>
      </c>
      <c r="H4335" s="12">
        <v>1160</v>
      </c>
      <c r="I4335">
        <v>2.9910000000000001</v>
      </c>
      <c r="J4335" t="s">
        <v>2684</v>
      </c>
    </row>
    <row r="4336" spans="1:10" x14ac:dyDescent="0.25">
      <c r="A4336" t="s">
        <v>36</v>
      </c>
      <c r="B4336" t="s">
        <v>37</v>
      </c>
      <c r="C4336" t="s">
        <v>48</v>
      </c>
      <c r="D4336" s="15">
        <v>45547.559305555558</v>
      </c>
      <c r="E4336" s="13" t="s">
        <v>23</v>
      </c>
      <c r="F4336" t="s">
        <v>25</v>
      </c>
      <c r="G4336">
        <v>40</v>
      </c>
      <c r="H4336" s="12">
        <v>1158.94</v>
      </c>
      <c r="I4336">
        <v>2.2719999999999998</v>
      </c>
      <c r="J4336" t="s">
        <v>2685</v>
      </c>
    </row>
    <row r="4337" spans="1:10" x14ac:dyDescent="0.25">
      <c r="A4337" t="s">
        <v>36</v>
      </c>
      <c r="B4337" t="s">
        <v>37</v>
      </c>
      <c r="C4337" t="s">
        <v>48</v>
      </c>
      <c r="D4337" s="15">
        <v>45547.559340277781</v>
      </c>
      <c r="E4337" s="13" t="s">
        <v>26</v>
      </c>
      <c r="F4337" t="s">
        <v>22</v>
      </c>
      <c r="G4337">
        <v>35</v>
      </c>
      <c r="H4337" s="12">
        <v>1391.35</v>
      </c>
      <c r="I4337">
        <v>7.0380000000000003</v>
      </c>
      <c r="J4337" t="s">
        <v>2686</v>
      </c>
    </row>
    <row r="4338" spans="1:10" x14ac:dyDescent="0.25">
      <c r="A4338" t="s">
        <v>36</v>
      </c>
      <c r="B4338" t="s">
        <v>37</v>
      </c>
      <c r="C4338" t="s">
        <v>48</v>
      </c>
      <c r="D4338" s="15">
        <v>45547.559432870374</v>
      </c>
      <c r="E4338" s="13" t="s">
        <v>27</v>
      </c>
      <c r="F4338" t="s">
        <v>22</v>
      </c>
      <c r="G4338">
        <v>31</v>
      </c>
      <c r="H4338" s="12">
        <v>674.33</v>
      </c>
      <c r="I4338">
        <v>2.145</v>
      </c>
      <c r="J4338" t="s">
        <v>2687</v>
      </c>
    </row>
    <row r="4339" spans="1:10" x14ac:dyDescent="0.25">
      <c r="A4339" t="s">
        <v>36</v>
      </c>
      <c r="B4339" t="s">
        <v>37</v>
      </c>
      <c r="C4339" t="s">
        <v>48</v>
      </c>
      <c r="D4339" s="15">
        <v>45547.559513888889</v>
      </c>
      <c r="E4339" s="13" t="s">
        <v>27</v>
      </c>
      <c r="F4339" t="s">
        <v>28</v>
      </c>
      <c r="G4339">
        <v>53</v>
      </c>
      <c r="H4339" s="12">
        <v>1174.6400000000001</v>
      </c>
      <c r="I4339">
        <v>4.2270000000000003</v>
      </c>
      <c r="J4339" t="s">
        <v>2688</v>
      </c>
    </row>
    <row r="4340" spans="1:10" x14ac:dyDescent="0.25">
      <c r="A4340" t="s">
        <v>36</v>
      </c>
      <c r="B4340" t="s">
        <v>37</v>
      </c>
      <c r="C4340" t="s">
        <v>48</v>
      </c>
      <c r="D4340" s="15">
        <v>45547.559618055559</v>
      </c>
      <c r="E4340" s="13" t="s">
        <v>26</v>
      </c>
      <c r="F4340" t="s">
        <v>28</v>
      </c>
      <c r="G4340">
        <v>41</v>
      </c>
      <c r="H4340" s="12">
        <v>1391.99</v>
      </c>
      <c r="I4340">
        <v>5.2859999999999996</v>
      </c>
      <c r="J4340" t="s">
        <v>2689</v>
      </c>
    </row>
    <row r="4341" spans="1:10" x14ac:dyDescent="0.25">
      <c r="A4341" t="s">
        <v>36</v>
      </c>
      <c r="B4341" t="s">
        <v>37</v>
      </c>
      <c r="C4341" t="s">
        <v>48</v>
      </c>
      <c r="D4341" s="15">
        <v>45547.559687499997</v>
      </c>
      <c r="E4341" s="13" t="s">
        <v>35</v>
      </c>
      <c r="F4341" t="s">
        <v>33</v>
      </c>
      <c r="G4341">
        <v>1</v>
      </c>
      <c r="H4341" s="12">
        <v>1792702</v>
      </c>
      <c r="I4341">
        <v>4.9240000000000004</v>
      </c>
      <c r="J4341" t="s">
        <v>2690</v>
      </c>
    </row>
    <row r="4342" spans="1:10" x14ac:dyDescent="0.25">
      <c r="A4342" t="s">
        <v>36</v>
      </c>
      <c r="B4342" t="s">
        <v>37</v>
      </c>
      <c r="C4342" t="s">
        <v>48</v>
      </c>
      <c r="D4342" s="15">
        <v>45547.559745370374</v>
      </c>
      <c r="E4342" s="13" t="s">
        <v>34</v>
      </c>
      <c r="F4342" t="s">
        <v>22</v>
      </c>
      <c r="G4342">
        <v>48</v>
      </c>
      <c r="H4342" s="12">
        <v>1751.8</v>
      </c>
      <c r="I4342">
        <v>3.5150000000000001</v>
      </c>
      <c r="J4342" t="s">
        <v>2691</v>
      </c>
    </row>
    <row r="4343" spans="1:10" x14ac:dyDescent="0.25">
      <c r="A4343" t="s">
        <v>36</v>
      </c>
      <c r="B4343" t="s">
        <v>37</v>
      </c>
      <c r="C4343" t="s">
        <v>48</v>
      </c>
      <c r="D4343" s="15">
        <v>45547.559791666667</v>
      </c>
      <c r="E4343" s="13" t="s">
        <v>34</v>
      </c>
      <c r="F4343" t="s">
        <v>25</v>
      </c>
      <c r="G4343">
        <v>46</v>
      </c>
      <c r="H4343" s="12">
        <v>1514.25</v>
      </c>
      <c r="I4343">
        <v>2.2709999999999999</v>
      </c>
      <c r="J4343" t="s">
        <v>2692</v>
      </c>
    </row>
    <row r="4344" spans="1:10" x14ac:dyDescent="0.25">
      <c r="A4344" t="s">
        <v>36</v>
      </c>
      <c r="B4344" t="s">
        <v>37</v>
      </c>
      <c r="C4344" t="s">
        <v>37</v>
      </c>
      <c r="D4344" s="15">
        <v>45547.593969907408</v>
      </c>
      <c r="E4344" s="13" t="s">
        <v>21</v>
      </c>
      <c r="F4344" t="s">
        <v>22</v>
      </c>
      <c r="G4344">
        <v>25</v>
      </c>
      <c r="H4344" s="12">
        <v>1682.94</v>
      </c>
      <c r="I4344">
        <v>4.34</v>
      </c>
      <c r="J4344" t="s">
        <v>2693</v>
      </c>
    </row>
    <row r="4345" spans="1:10" x14ac:dyDescent="0.25">
      <c r="A4345" t="s">
        <v>36</v>
      </c>
      <c r="B4345" t="s">
        <v>37</v>
      </c>
      <c r="C4345" t="s">
        <v>37</v>
      </c>
      <c r="D4345" s="15">
        <v>45547.594039351854</v>
      </c>
      <c r="E4345" s="13" t="s">
        <v>23</v>
      </c>
      <c r="F4345" t="s">
        <v>24</v>
      </c>
      <c r="G4345">
        <v>41</v>
      </c>
      <c r="H4345" s="12">
        <v>3799.84</v>
      </c>
      <c r="I4345">
        <v>3.5739999999999998</v>
      </c>
      <c r="J4345" t="s">
        <v>2694</v>
      </c>
    </row>
    <row r="4346" spans="1:10" x14ac:dyDescent="0.25">
      <c r="A4346" t="s">
        <v>36</v>
      </c>
      <c r="B4346" t="s">
        <v>37</v>
      </c>
      <c r="C4346" t="s">
        <v>37</v>
      </c>
      <c r="D4346" s="15">
        <v>45547.594085648147</v>
      </c>
      <c r="E4346" s="13" t="s">
        <v>23</v>
      </c>
      <c r="F4346" t="s">
        <v>25</v>
      </c>
      <c r="G4346">
        <v>40</v>
      </c>
      <c r="H4346" s="12">
        <v>3563.5</v>
      </c>
      <c r="I4346">
        <v>2.5169999999999999</v>
      </c>
      <c r="J4346" t="s">
        <v>2695</v>
      </c>
    </row>
    <row r="4347" spans="1:10" x14ac:dyDescent="0.25">
      <c r="A4347" t="s">
        <v>36</v>
      </c>
      <c r="B4347" t="s">
        <v>37</v>
      </c>
      <c r="C4347" t="s">
        <v>37</v>
      </c>
      <c r="D4347" s="15">
        <v>45547.59412037037</v>
      </c>
      <c r="E4347" s="13" t="s">
        <v>26</v>
      </c>
      <c r="F4347" t="s">
        <v>22</v>
      </c>
      <c r="G4347">
        <v>36</v>
      </c>
      <c r="H4347" s="12">
        <v>5011.7</v>
      </c>
      <c r="I4347">
        <v>6.5019999999999998</v>
      </c>
      <c r="J4347" t="s">
        <v>2696</v>
      </c>
    </row>
    <row r="4348" spans="1:10" x14ac:dyDescent="0.25">
      <c r="A4348" t="s">
        <v>36</v>
      </c>
      <c r="B4348" t="s">
        <v>37</v>
      </c>
      <c r="C4348" t="s">
        <v>37</v>
      </c>
      <c r="D4348" s="15">
        <v>45547.594212962962</v>
      </c>
      <c r="E4348" s="13" t="s">
        <v>27</v>
      </c>
      <c r="F4348" t="s">
        <v>22</v>
      </c>
      <c r="G4348">
        <v>34</v>
      </c>
      <c r="H4348" s="12">
        <v>2894.37</v>
      </c>
      <c r="I4348">
        <v>2.8380000000000001</v>
      </c>
      <c r="J4348" t="s">
        <v>2697</v>
      </c>
    </row>
    <row r="4349" spans="1:10" x14ac:dyDescent="0.25">
      <c r="A4349" t="s">
        <v>36</v>
      </c>
      <c r="B4349" t="s">
        <v>37</v>
      </c>
      <c r="C4349" t="s">
        <v>37</v>
      </c>
      <c r="D4349" s="15">
        <v>45547.594293981485</v>
      </c>
      <c r="E4349" s="13" t="s">
        <v>27</v>
      </c>
      <c r="F4349" t="s">
        <v>28</v>
      </c>
      <c r="G4349">
        <v>53</v>
      </c>
      <c r="H4349" s="12">
        <v>3590.64</v>
      </c>
      <c r="I4349">
        <v>2.391</v>
      </c>
      <c r="J4349" t="s">
        <v>2698</v>
      </c>
    </row>
    <row r="4350" spans="1:10" x14ac:dyDescent="0.25">
      <c r="A4350" t="s">
        <v>36</v>
      </c>
      <c r="B4350" t="s">
        <v>37</v>
      </c>
      <c r="C4350" t="s">
        <v>37</v>
      </c>
      <c r="D4350" s="15">
        <v>45547.594375000001</v>
      </c>
      <c r="E4350" s="13" t="s">
        <v>26</v>
      </c>
      <c r="F4350" t="s">
        <v>28</v>
      </c>
      <c r="G4350">
        <v>41</v>
      </c>
      <c r="H4350" s="12">
        <v>4783.51</v>
      </c>
      <c r="I4350">
        <v>5.5030000000000001</v>
      </c>
      <c r="J4350" t="s">
        <v>2699</v>
      </c>
    </row>
    <row r="4351" spans="1:10" x14ac:dyDescent="0.25">
      <c r="A4351" t="s">
        <v>36</v>
      </c>
      <c r="B4351" t="s">
        <v>37</v>
      </c>
      <c r="C4351" t="s">
        <v>37</v>
      </c>
      <c r="D4351" s="15">
        <v>45547.594444444447</v>
      </c>
      <c r="E4351" s="13" t="s">
        <v>35</v>
      </c>
      <c r="F4351" t="s">
        <v>33</v>
      </c>
      <c r="G4351">
        <v>1</v>
      </c>
      <c r="H4351" s="12">
        <v>1795665</v>
      </c>
      <c r="I4351">
        <v>2.3079999999999998</v>
      </c>
      <c r="J4351" t="s">
        <v>2700</v>
      </c>
    </row>
    <row r="4352" spans="1:10" x14ac:dyDescent="0.25">
      <c r="A4352" t="s">
        <v>36</v>
      </c>
      <c r="B4352" t="s">
        <v>37</v>
      </c>
      <c r="C4352" t="s">
        <v>37</v>
      </c>
      <c r="D4352" s="15">
        <v>45547.59447916667</v>
      </c>
      <c r="E4352" s="13" t="s">
        <v>34</v>
      </c>
      <c r="F4352" t="s">
        <v>22</v>
      </c>
      <c r="G4352">
        <v>47</v>
      </c>
      <c r="H4352" s="12">
        <v>5405.12</v>
      </c>
      <c r="I4352">
        <v>3.1230000000000002</v>
      </c>
      <c r="J4352" t="s">
        <v>2701</v>
      </c>
    </row>
    <row r="4353" spans="1:10" x14ac:dyDescent="0.25">
      <c r="A4353" t="s">
        <v>36</v>
      </c>
      <c r="B4353" t="s">
        <v>37</v>
      </c>
      <c r="C4353" t="s">
        <v>37</v>
      </c>
      <c r="D4353" s="15">
        <v>45547.594525462962</v>
      </c>
      <c r="E4353" s="13" t="s">
        <v>34</v>
      </c>
      <c r="F4353" t="s">
        <v>25</v>
      </c>
      <c r="G4353">
        <v>46</v>
      </c>
      <c r="H4353" s="12">
        <v>5168.3500000000004</v>
      </c>
      <c r="I4353">
        <v>1.6819999999999999</v>
      </c>
      <c r="J4353" t="s">
        <v>2702</v>
      </c>
    </row>
    <row r="4354" spans="1:10" x14ac:dyDescent="0.25">
      <c r="A4354" t="s">
        <v>36</v>
      </c>
      <c r="B4354" t="s">
        <v>37</v>
      </c>
      <c r="C4354" t="s">
        <v>48</v>
      </c>
      <c r="D4354" s="15">
        <v>45547.602986111109</v>
      </c>
      <c r="E4354" s="13" t="s">
        <v>21</v>
      </c>
      <c r="F4354" t="s">
        <v>22</v>
      </c>
      <c r="G4354">
        <v>26</v>
      </c>
      <c r="H4354" s="12">
        <v>745.47</v>
      </c>
      <c r="I4354">
        <v>2.9590000000000001</v>
      </c>
      <c r="J4354" t="s">
        <v>2703</v>
      </c>
    </row>
    <row r="4355" spans="1:10" x14ac:dyDescent="0.25">
      <c r="A4355" t="s">
        <v>36</v>
      </c>
      <c r="B4355" t="s">
        <v>37</v>
      </c>
      <c r="C4355" t="s">
        <v>48</v>
      </c>
      <c r="D4355" s="15">
        <v>45547.603032407409</v>
      </c>
      <c r="E4355" s="13" t="s">
        <v>23</v>
      </c>
      <c r="F4355" t="s">
        <v>24</v>
      </c>
      <c r="G4355">
        <v>40</v>
      </c>
      <c r="H4355" s="12">
        <v>1158.9100000000001</v>
      </c>
      <c r="I4355">
        <v>3.9430000000000001</v>
      </c>
      <c r="J4355" t="s">
        <v>2704</v>
      </c>
    </row>
    <row r="4356" spans="1:10" x14ac:dyDescent="0.25">
      <c r="A4356" t="s">
        <v>36</v>
      </c>
      <c r="B4356" t="s">
        <v>37</v>
      </c>
      <c r="C4356" t="s">
        <v>48</v>
      </c>
      <c r="D4356" s="15">
        <v>45547.603090277778</v>
      </c>
      <c r="E4356" s="13" t="s">
        <v>23</v>
      </c>
      <c r="F4356" t="s">
        <v>25</v>
      </c>
      <c r="G4356">
        <v>40</v>
      </c>
      <c r="H4356" s="12">
        <v>1158.93</v>
      </c>
      <c r="I4356">
        <v>3.4969999999999999</v>
      </c>
      <c r="J4356" t="s">
        <v>2705</v>
      </c>
    </row>
    <row r="4357" spans="1:10" x14ac:dyDescent="0.25">
      <c r="A4357" t="s">
        <v>36</v>
      </c>
      <c r="B4357" t="s">
        <v>37</v>
      </c>
      <c r="C4357" t="s">
        <v>48</v>
      </c>
      <c r="D4357" s="15">
        <v>45547.603136574071</v>
      </c>
      <c r="E4357" s="13" t="s">
        <v>26</v>
      </c>
      <c r="F4357" t="s">
        <v>22</v>
      </c>
      <c r="G4357">
        <v>35</v>
      </c>
      <c r="H4357" s="12">
        <v>1391.35</v>
      </c>
      <c r="I4357">
        <v>6.766</v>
      </c>
      <c r="J4357" t="s">
        <v>2706</v>
      </c>
    </row>
    <row r="4358" spans="1:10" x14ac:dyDescent="0.25">
      <c r="A4358" t="s">
        <v>36</v>
      </c>
      <c r="B4358" t="s">
        <v>37</v>
      </c>
      <c r="C4358" t="s">
        <v>48</v>
      </c>
      <c r="D4358" s="15">
        <v>45547.60324074074</v>
      </c>
      <c r="E4358" s="13" t="s">
        <v>27</v>
      </c>
      <c r="F4358" t="s">
        <v>22</v>
      </c>
      <c r="G4358">
        <v>33</v>
      </c>
      <c r="H4358" s="12">
        <v>911.4</v>
      </c>
      <c r="I4358">
        <v>3.1749999999999998</v>
      </c>
      <c r="J4358" t="s">
        <v>2707</v>
      </c>
    </row>
    <row r="4359" spans="1:10" x14ac:dyDescent="0.25">
      <c r="A4359" t="s">
        <v>36</v>
      </c>
      <c r="B4359" t="s">
        <v>37</v>
      </c>
      <c r="C4359" t="s">
        <v>48</v>
      </c>
      <c r="D4359" s="15">
        <v>45547.603344907409</v>
      </c>
      <c r="E4359" s="13" t="s">
        <v>27</v>
      </c>
      <c r="F4359" t="s">
        <v>28</v>
      </c>
      <c r="G4359">
        <v>53</v>
      </c>
      <c r="H4359" s="12">
        <v>1174.6400000000001</v>
      </c>
      <c r="I4359">
        <v>3.2040000000000002</v>
      </c>
      <c r="J4359" t="s">
        <v>2708</v>
      </c>
    </row>
    <row r="4360" spans="1:10" x14ac:dyDescent="0.25">
      <c r="A4360" t="s">
        <v>36</v>
      </c>
      <c r="B4360" t="s">
        <v>37</v>
      </c>
      <c r="C4360" t="s">
        <v>48</v>
      </c>
      <c r="D4360" s="15">
        <v>45547.603437500002</v>
      </c>
      <c r="E4360" s="13" t="s">
        <v>26</v>
      </c>
      <c r="F4360" t="s">
        <v>28</v>
      </c>
      <c r="G4360">
        <v>39</v>
      </c>
      <c r="H4360" s="12">
        <v>1154.9100000000001</v>
      </c>
      <c r="I4360">
        <v>5.8490000000000002</v>
      </c>
      <c r="J4360" t="s">
        <v>2709</v>
      </c>
    </row>
    <row r="4361" spans="1:10" x14ac:dyDescent="0.25">
      <c r="A4361" t="s">
        <v>36</v>
      </c>
      <c r="B4361" t="s">
        <v>37</v>
      </c>
      <c r="C4361" t="s">
        <v>48</v>
      </c>
      <c r="D4361" s="15">
        <v>45547.603518518517</v>
      </c>
      <c r="E4361" s="13" t="s">
        <v>35</v>
      </c>
      <c r="F4361" t="s">
        <v>33</v>
      </c>
      <c r="G4361">
        <v>1</v>
      </c>
      <c r="H4361" s="12">
        <v>1793255</v>
      </c>
      <c r="I4361">
        <v>3.3769999999999998</v>
      </c>
      <c r="J4361" t="s">
        <v>2710</v>
      </c>
    </row>
    <row r="4362" spans="1:10" x14ac:dyDescent="0.25">
      <c r="A4362" t="s">
        <v>36</v>
      </c>
      <c r="B4362" t="s">
        <v>37</v>
      </c>
      <c r="C4362" t="s">
        <v>48</v>
      </c>
      <c r="D4362" s="15">
        <v>45547.603564814817</v>
      </c>
      <c r="E4362" s="13" t="s">
        <v>34</v>
      </c>
      <c r="F4362" t="s">
        <v>22</v>
      </c>
      <c r="G4362">
        <v>48</v>
      </c>
      <c r="H4362" s="12">
        <v>1751.8</v>
      </c>
      <c r="I4362">
        <v>8.2789999999999999</v>
      </c>
      <c r="J4362" t="s">
        <v>2711</v>
      </c>
    </row>
    <row r="4363" spans="1:10" x14ac:dyDescent="0.25">
      <c r="A4363" t="s">
        <v>36</v>
      </c>
      <c r="B4363" t="s">
        <v>37</v>
      </c>
      <c r="C4363" t="s">
        <v>48</v>
      </c>
      <c r="D4363" s="15">
        <v>45547.603680555556</v>
      </c>
      <c r="E4363" s="13" t="s">
        <v>34</v>
      </c>
      <c r="F4363" t="s">
        <v>25</v>
      </c>
      <c r="G4363">
        <v>46</v>
      </c>
      <c r="H4363" s="12">
        <v>1514.26</v>
      </c>
      <c r="I4363">
        <v>6.9180000000000001</v>
      </c>
      <c r="J4363" t="s">
        <v>2712</v>
      </c>
    </row>
    <row r="4364" spans="1:10" x14ac:dyDescent="0.25">
      <c r="A4364" t="s">
        <v>36</v>
      </c>
      <c r="B4364" t="s">
        <v>37</v>
      </c>
      <c r="C4364" t="s">
        <v>37</v>
      </c>
      <c r="D4364" s="15">
        <v>45547.635740740741</v>
      </c>
      <c r="E4364" s="13" t="s">
        <v>21</v>
      </c>
      <c r="F4364" t="s">
        <v>22</v>
      </c>
      <c r="G4364">
        <v>25</v>
      </c>
      <c r="H4364" s="12">
        <v>1682.94</v>
      </c>
      <c r="I4364">
        <v>5.274</v>
      </c>
      <c r="J4364" t="s">
        <v>2713</v>
      </c>
    </row>
    <row r="4365" spans="1:10" x14ac:dyDescent="0.25">
      <c r="A4365" t="s">
        <v>36</v>
      </c>
      <c r="B4365" t="s">
        <v>37</v>
      </c>
      <c r="C4365" t="s">
        <v>37</v>
      </c>
      <c r="D4365" s="15">
        <v>45547.635821759257</v>
      </c>
      <c r="E4365" s="13" t="s">
        <v>23</v>
      </c>
      <c r="F4365" t="s">
        <v>24</v>
      </c>
      <c r="G4365">
        <v>41</v>
      </c>
      <c r="H4365" s="12">
        <v>3799.84</v>
      </c>
      <c r="I4365">
        <v>3.403</v>
      </c>
      <c r="J4365" t="s">
        <v>2714</v>
      </c>
    </row>
    <row r="4366" spans="1:10" x14ac:dyDescent="0.25">
      <c r="A4366" t="s">
        <v>36</v>
      </c>
      <c r="B4366" t="s">
        <v>37</v>
      </c>
      <c r="C4366" t="s">
        <v>37</v>
      </c>
      <c r="D4366" s="15">
        <v>45547.635868055557</v>
      </c>
      <c r="E4366" s="13" t="s">
        <v>23</v>
      </c>
      <c r="F4366" t="s">
        <v>25</v>
      </c>
      <c r="G4366">
        <v>41</v>
      </c>
      <c r="H4366" s="12">
        <v>3800.15</v>
      </c>
      <c r="I4366">
        <v>2.0150000000000001</v>
      </c>
      <c r="J4366" t="s">
        <v>2715</v>
      </c>
    </row>
    <row r="4367" spans="1:10" x14ac:dyDescent="0.25">
      <c r="A4367" t="s">
        <v>36</v>
      </c>
      <c r="B4367" t="s">
        <v>37</v>
      </c>
      <c r="C4367" t="s">
        <v>37</v>
      </c>
      <c r="D4367" s="15">
        <v>45547.63590277778</v>
      </c>
      <c r="E4367" s="13" t="s">
        <v>26</v>
      </c>
      <c r="F4367" t="s">
        <v>22</v>
      </c>
      <c r="G4367">
        <v>35</v>
      </c>
      <c r="H4367" s="12">
        <v>4775.0600000000004</v>
      </c>
      <c r="I4367">
        <v>6.6269999999999998</v>
      </c>
      <c r="J4367" t="s">
        <v>2716</v>
      </c>
    </row>
    <row r="4368" spans="1:10" x14ac:dyDescent="0.25">
      <c r="A4368" t="s">
        <v>36</v>
      </c>
      <c r="B4368" t="s">
        <v>37</v>
      </c>
      <c r="C4368" t="s">
        <v>37</v>
      </c>
      <c r="D4368" s="15">
        <v>45547.635995370372</v>
      </c>
      <c r="E4368" s="13" t="s">
        <v>27</v>
      </c>
      <c r="F4368" t="s">
        <v>22</v>
      </c>
      <c r="G4368">
        <v>33</v>
      </c>
      <c r="H4368" s="12">
        <v>2657.72</v>
      </c>
      <c r="I4368">
        <v>1.8959999999999999</v>
      </c>
      <c r="J4368" t="s">
        <v>2717</v>
      </c>
    </row>
    <row r="4369" spans="1:10" x14ac:dyDescent="0.25">
      <c r="A4369" t="s">
        <v>36</v>
      </c>
      <c r="B4369" t="s">
        <v>37</v>
      </c>
      <c r="C4369" t="s">
        <v>37</v>
      </c>
      <c r="D4369" s="15">
        <v>45547.636076388888</v>
      </c>
      <c r="E4369" s="13" t="s">
        <v>27</v>
      </c>
      <c r="F4369" t="s">
        <v>28</v>
      </c>
      <c r="G4369">
        <v>55</v>
      </c>
      <c r="H4369" s="12">
        <v>4063.94</v>
      </c>
      <c r="I4369">
        <v>2.2869999999999999</v>
      </c>
      <c r="J4369" t="s">
        <v>2718</v>
      </c>
    </row>
    <row r="4370" spans="1:10" x14ac:dyDescent="0.25">
      <c r="A4370" t="s">
        <v>36</v>
      </c>
      <c r="B4370" t="s">
        <v>37</v>
      </c>
      <c r="C4370" t="s">
        <v>37</v>
      </c>
      <c r="D4370" s="15">
        <v>45547.636157407411</v>
      </c>
      <c r="E4370" s="13" t="s">
        <v>26</v>
      </c>
      <c r="F4370" t="s">
        <v>28</v>
      </c>
      <c r="G4370">
        <v>40</v>
      </c>
      <c r="H4370" s="12">
        <v>4546.8599999999997</v>
      </c>
      <c r="I4370">
        <v>5.94</v>
      </c>
      <c r="J4370" t="s">
        <v>2719</v>
      </c>
    </row>
    <row r="4371" spans="1:10" x14ac:dyDescent="0.25">
      <c r="A4371" t="s">
        <v>36</v>
      </c>
      <c r="B4371" t="s">
        <v>37</v>
      </c>
      <c r="C4371" t="s">
        <v>37</v>
      </c>
      <c r="D4371" s="15">
        <v>45547.63622685185</v>
      </c>
      <c r="E4371" s="13" t="s">
        <v>35</v>
      </c>
      <c r="F4371" t="s">
        <v>33</v>
      </c>
      <c r="G4371">
        <v>1</v>
      </c>
      <c r="H4371" s="12">
        <v>1796158</v>
      </c>
      <c r="I4371">
        <v>2.5430000000000001</v>
      </c>
      <c r="J4371" t="s">
        <v>2720</v>
      </c>
    </row>
    <row r="4372" spans="1:10" x14ac:dyDescent="0.25">
      <c r="A4372" t="s">
        <v>36</v>
      </c>
      <c r="B4372" t="s">
        <v>37</v>
      </c>
      <c r="C4372" t="s">
        <v>37</v>
      </c>
      <c r="D4372" s="15">
        <v>45547.636273148149</v>
      </c>
      <c r="E4372" s="13" t="s">
        <v>34</v>
      </c>
      <c r="F4372" t="s">
        <v>22</v>
      </c>
      <c r="G4372">
        <v>47</v>
      </c>
      <c r="H4372" s="12">
        <v>5405.12</v>
      </c>
      <c r="I4372">
        <v>4.6849999999999996</v>
      </c>
      <c r="J4372" t="s">
        <v>2721</v>
      </c>
    </row>
    <row r="4373" spans="1:10" x14ac:dyDescent="0.25">
      <c r="A4373" t="s">
        <v>36</v>
      </c>
      <c r="B4373" t="s">
        <v>37</v>
      </c>
      <c r="C4373" t="s">
        <v>37</v>
      </c>
      <c r="D4373" s="15">
        <v>45547.636331018519</v>
      </c>
      <c r="E4373" s="13" t="s">
        <v>34</v>
      </c>
      <c r="F4373" t="s">
        <v>25</v>
      </c>
      <c r="G4373">
        <v>46</v>
      </c>
      <c r="H4373" s="12">
        <v>5168.3500000000004</v>
      </c>
      <c r="I4373">
        <v>5.0369999999999999</v>
      </c>
      <c r="J4373" t="s">
        <v>2722</v>
      </c>
    </row>
    <row r="4374" spans="1:10" x14ac:dyDescent="0.25">
      <c r="A4374" t="s">
        <v>36</v>
      </c>
      <c r="B4374" t="s">
        <v>37</v>
      </c>
      <c r="C4374" t="s">
        <v>48</v>
      </c>
      <c r="D4374" s="15">
        <v>45547.642962962964</v>
      </c>
      <c r="E4374" s="13" t="s">
        <v>21</v>
      </c>
      <c r="F4374" t="s">
        <v>22</v>
      </c>
      <c r="G4374">
        <v>26</v>
      </c>
      <c r="H4374" s="12">
        <v>745.47</v>
      </c>
      <c r="I4374">
        <v>3.677</v>
      </c>
      <c r="J4374" t="s">
        <v>2723</v>
      </c>
    </row>
    <row r="4375" spans="1:10" x14ac:dyDescent="0.25">
      <c r="A4375" t="s">
        <v>36</v>
      </c>
      <c r="B4375" t="s">
        <v>37</v>
      </c>
      <c r="C4375" t="s">
        <v>48</v>
      </c>
      <c r="D4375" s="15">
        <v>45547.643020833333</v>
      </c>
      <c r="E4375" s="13" t="s">
        <v>23</v>
      </c>
      <c r="F4375" t="s">
        <v>24</v>
      </c>
      <c r="G4375">
        <v>40</v>
      </c>
      <c r="H4375" s="12">
        <v>1158.9100000000001</v>
      </c>
      <c r="I4375">
        <v>3.919</v>
      </c>
      <c r="J4375" t="s">
        <v>2724</v>
      </c>
    </row>
    <row r="4376" spans="1:10" x14ac:dyDescent="0.25">
      <c r="A4376" t="s">
        <v>36</v>
      </c>
      <c r="B4376" t="s">
        <v>37</v>
      </c>
      <c r="C4376" t="s">
        <v>48</v>
      </c>
      <c r="D4376" s="15">
        <v>45547.643078703702</v>
      </c>
      <c r="E4376" s="13" t="s">
        <v>23</v>
      </c>
      <c r="F4376" t="s">
        <v>25</v>
      </c>
      <c r="G4376">
        <v>40</v>
      </c>
      <c r="H4376" s="12">
        <v>1158.93</v>
      </c>
      <c r="I4376">
        <v>3.552</v>
      </c>
      <c r="J4376" t="s">
        <v>2725</v>
      </c>
    </row>
    <row r="4377" spans="1:10" x14ac:dyDescent="0.25">
      <c r="A4377" t="s">
        <v>36</v>
      </c>
      <c r="B4377" t="s">
        <v>37</v>
      </c>
      <c r="C4377" t="s">
        <v>48</v>
      </c>
      <c r="D4377" s="15">
        <v>45547.643136574072</v>
      </c>
      <c r="E4377" s="13" t="s">
        <v>26</v>
      </c>
      <c r="F4377" t="s">
        <v>22</v>
      </c>
      <c r="G4377">
        <v>33</v>
      </c>
      <c r="H4377" s="12">
        <v>1154.26</v>
      </c>
      <c r="I4377">
        <v>5.1639999999999997</v>
      </c>
      <c r="J4377" t="s">
        <v>2726</v>
      </c>
    </row>
    <row r="4378" spans="1:10" x14ac:dyDescent="0.25">
      <c r="A4378" t="s">
        <v>36</v>
      </c>
      <c r="B4378" t="s">
        <v>37</v>
      </c>
      <c r="C4378" t="s">
        <v>48</v>
      </c>
      <c r="D4378" s="15">
        <v>45547.643194444441</v>
      </c>
      <c r="E4378" s="13" t="s">
        <v>27</v>
      </c>
      <c r="F4378" t="s">
        <v>22</v>
      </c>
      <c r="G4378">
        <v>33</v>
      </c>
      <c r="H4378" s="12">
        <v>911.39</v>
      </c>
      <c r="I4378">
        <v>1.8080000000000001</v>
      </c>
      <c r="J4378" t="s">
        <v>2727</v>
      </c>
    </row>
    <row r="4379" spans="1:10" x14ac:dyDescent="0.25">
      <c r="A4379" t="s">
        <v>36</v>
      </c>
      <c r="B4379" t="s">
        <v>37</v>
      </c>
      <c r="C4379" t="s">
        <v>48</v>
      </c>
      <c r="D4379" s="15">
        <v>45547.643275462964</v>
      </c>
      <c r="E4379" s="13" t="s">
        <v>27</v>
      </c>
      <c r="F4379" t="s">
        <v>28</v>
      </c>
      <c r="G4379">
        <v>55</v>
      </c>
      <c r="H4379" s="12">
        <v>1411.69</v>
      </c>
      <c r="I4379">
        <v>3.4430000000000001</v>
      </c>
      <c r="J4379" t="s">
        <v>2728</v>
      </c>
    </row>
    <row r="4380" spans="1:10" x14ac:dyDescent="0.25">
      <c r="A4380" t="s">
        <v>36</v>
      </c>
      <c r="B4380" t="s">
        <v>37</v>
      </c>
      <c r="C4380" t="s">
        <v>48</v>
      </c>
      <c r="D4380" s="15">
        <v>45547.643368055556</v>
      </c>
      <c r="E4380" s="13" t="s">
        <v>26</v>
      </c>
      <c r="F4380" t="s">
        <v>28</v>
      </c>
      <c r="G4380">
        <v>39</v>
      </c>
      <c r="H4380" s="12">
        <v>1154.9000000000001</v>
      </c>
      <c r="I4380">
        <v>5.8220000000000001</v>
      </c>
      <c r="J4380" t="s">
        <v>2729</v>
      </c>
    </row>
    <row r="4381" spans="1:10" x14ac:dyDescent="0.25">
      <c r="A4381" t="s">
        <v>36</v>
      </c>
      <c r="B4381" t="s">
        <v>37</v>
      </c>
      <c r="C4381" t="s">
        <v>48</v>
      </c>
      <c r="D4381" s="15">
        <v>45547.643437500003</v>
      </c>
      <c r="E4381" s="13" t="s">
        <v>35</v>
      </c>
      <c r="F4381" t="s">
        <v>33</v>
      </c>
      <c r="G4381">
        <v>1</v>
      </c>
      <c r="H4381" s="12">
        <v>1793808</v>
      </c>
      <c r="I4381">
        <v>2.9119999999999999</v>
      </c>
      <c r="J4381" t="s">
        <v>2730</v>
      </c>
    </row>
    <row r="4382" spans="1:10" x14ac:dyDescent="0.25">
      <c r="A4382" t="s">
        <v>36</v>
      </c>
      <c r="B4382" t="s">
        <v>37</v>
      </c>
      <c r="C4382" t="s">
        <v>48</v>
      </c>
      <c r="D4382" s="15">
        <v>45547.643483796295</v>
      </c>
      <c r="E4382" s="13" t="s">
        <v>34</v>
      </c>
      <c r="F4382" t="s">
        <v>22</v>
      </c>
      <c r="G4382">
        <v>48</v>
      </c>
      <c r="H4382" s="12">
        <v>1751.79</v>
      </c>
      <c r="I4382">
        <v>3.7650000000000001</v>
      </c>
      <c r="J4382" t="s">
        <v>2731</v>
      </c>
    </row>
    <row r="4383" spans="1:10" x14ac:dyDescent="0.25">
      <c r="A4383" t="s">
        <v>36</v>
      </c>
      <c r="B4383" t="s">
        <v>37</v>
      </c>
      <c r="C4383" t="s">
        <v>48</v>
      </c>
      <c r="D4383" s="15">
        <v>45547.643530092595</v>
      </c>
      <c r="E4383" s="13" t="s">
        <v>34</v>
      </c>
      <c r="F4383" t="s">
        <v>25</v>
      </c>
      <c r="G4383">
        <v>46</v>
      </c>
      <c r="H4383" s="12">
        <v>1514.24</v>
      </c>
      <c r="I4383">
        <v>2.649</v>
      </c>
      <c r="J4383" t="s">
        <v>2732</v>
      </c>
    </row>
    <row r="4384" spans="1:10" x14ac:dyDescent="0.25">
      <c r="A4384" t="s">
        <v>36</v>
      </c>
      <c r="B4384" t="s">
        <v>37</v>
      </c>
      <c r="C4384" t="s">
        <v>37</v>
      </c>
      <c r="D4384" s="15">
        <v>45547.677303240744</v>
      </c>
      <c r="E4384" s="13" t="s">
        <v>21</v>
      </c>
      <c r="F4384" t="s">
        <v>22</v>
      </c>
      <c r="G4384">
        <v>25</v>
      </c>
      <c r="H4384" s="12">
        <v>1682.94</v>
      </c>
      <c r="I4384">
        <v>6.5549999999999997</v>
      </c>
      <c r="J4384" t="s">
        <v>2733</v>
      </c>
    </row>
    <row r="4385" spans="1:10" x14ac:dyDescent="0.25">
      <c r="A4385" t="s">
        <v>36</v>
      </c>
      <c r="B4385" t="s">
        <v>37</v>
      </c>
      <c r="C4385" t="s">
        <v>37</v>
      </c>
      <c r="D4385" s="15">
        <v>45547.677395833336</v>
      </c>
      <c r="E4385" s="13" t="s">
        <v>23</v>
      </c>
      <c r="F4385" t="s">
        <v>24</v>
      </c>
      <c r="G4385">
        <v>41</v>
      </c>
      <c r="H4385" s="12">
        <v>3799.84</v>
      </c>
      <c r="I4385">
        <v>3.02</v>
      </c>
      <c r="J4385" t="s">
        <v>2734</v>
      </c>
    </row>
    <row r="4386" spans="1:10" x14ac:dyDescent="0.25">
      <c r="A4386" t="s">
        <v>36</v>
      </c>
      <c r="B4386" t="s">
        <v>37</v>
      </c>
      <c r="C4386" t="s">
        <v>37</v>
      </c>
      <c r="D4386" s="15">
        <v>45547.677442129629</v>
      </c>
      <c r="E4386" s="13" t="s">
        <v>23</v>
      </c>
      <c r="F4386" t="s">
        <v>25</v>
      </c>
      <c r="G4386">
        <v>41</v>
      </c>
      <c r="H4386" s="12">
        <v>3800.14</v>
      </c>
      <c r="I4386">
        <v>2.9489999999999998</v>
      </c>
      <c r="J4386" t="s">
        <v>2735</v>
      </c>
    </row>
    <row r="4387" spans="1:10" x14ac:dyDescent="0.25">
      <c r="A4387" t="s">
        <v>36</v>
      </c>
      <c r="B4387" t="s">
        <v>37</v>
      </c>
      <c r="C4387" t="s">
        <v>37</v>
      </c>
      <c r="D4387" s="15">
        <v>45547.677488425928</v>
      </c>
      <c r="E4387" s="13" t="s">
        <v>26</v>
      </c>
      <c r="F4387" t="s">
        <v>22</v>
      </c>
      <c r="G4387">
        <v>34</v>
      </c>
      <c r="H4387" s="12">
        <v>4538.41</v>
      </c>
      <c r="I4387">
        <v>5.6740000000000004</v>
      </c>
      <c r="J4387" t="s">
        <v>2736</v>
      </c>
    </row>
    <row r="4388" spans="1:10" x14ac:dyDescent="0.25">
      <c r="A4388" t="s">
        <v>36</v>
      </c>
      <c r="B4388" t="s">
        <v>37</v>
      </c>
      <c r="C4388" t="s">
        <v>37</v>
      </c>
      <c r="D4388" s="15">
        <v>45547.677557870367</v>
      </c>
      <c r="E4388" s="13" t="s">
        <v>27</v>
      </c>
      <c r="F4388" t="s">
        <v>22</v>
      </c>
      <c r="G4388">
        <v>34</v>
      </c>
      <c r="H4388" s="12">
        <v>2894.37</v>
      </c>
      <c r="I4388">
        <v>1.92</v>
      </c>
      <c r="J4388" t="s">
        <v>2737</v>
      </c>
    </row>
    <row r="4389" spans="1:10" x14ac:dyDescent="0.25">
      <c r="A4389" t="s">
        <v>36</v>
      </c>
      <c r="B4389" t="s">
        <v>37</v>
      </c>
      <c r="C4389" t="s">
        <v>37</v>
      </c>
      <c r="D4389" s="15">
        <v>45547.677627314813</v>
      </c>
      <c r="E4389" s="13" t="s">
        <v>27</v>
      </c>
      <c r="F4389" t="s">
        <v>28</v>
      </c>
      <c r="G4389">
        <v>54</v>
      </c>
      <c r="H4389" s="12">
        <v>3827.29</v>
      </c>
      <c r="I4389">
        <v>2.1819999999999999</v>
      </c>
      <c r="J4389" t="s">
        <v>2738</v>
      </c>
    </row>
    <row r="4390" spans="1:10" x14ac:dyDescent="0.25">
      <c r="A4390" t="s">
        <v>36</v>
      </c>
      <c r="B4390" t="s">
        <v>37</v>
      </c>
      <c r="C4390" t="s">
        <v>37</v>
      </c>
      <c r="D4390" s="15">
        <v>45547.677708333336</v>
      </c>
      <c r="E4390" s="13" t="s">
        <v>26</v>
      </c>
      <c r="F4390" t="s">
        <v>28</v>
      </c>
      <c r="G4390">
        <v>41</v>
      </c>
      <c r="H4390" s="12">
        <v>4783.51</v>
      </c>
      <c r="I4390">
        <v>5.9089999999999998</v>
      </c>
      <c r="J4390" t="s">
        <v>2739</v>
      </c>
    </row>
    <row r="4391" spans="1:10" x14ac:dyDescent="0.25">
      <c r="A4391" t="s">
        <v>36</v>
      </c>
      <c r="B4391" t="s">
        <v>37</v>
      </c>
      <c r="C4391" t="s">
        <v>37</v>
      </c>
      <c r="D4391" s="15">
        <v>45547.677777777775</v>
      </c>
      <c r="E4391" s="13" t="s">
        <v>35</v>
      </c>
      <c r="F4391" t="s">
        <v>33</v>
      </c>
      <c r="G4391">
        <v>1</v>
      </c>
      <c r="H4391" s="12">
        <v>1796651</v>
      </c>
      <c r="I4391">
        <v>2.778</v>
      </c>
      <c r="J4391" t="s">
        <v>2740</v>
      </c>
    </row>
    <row r="4392" spans="1:10" x14ac:dyDescent="0.25">
      <c r="A4392" t="s">
        <v>36</v>
      </c>
      <c r="B4392" t="s">
        <v>37</v>
      </c>
      <c r="C4392" t="s">
        <v>37</v>
      </c>
      <c r="D4392" s="15">
        <v>45547.677812499998</v>
      </c>
      <c r="E4392" s="13" t="s">
        <v>34</v>
      </c>
      <c r="F4392" t="s">
        <v>22</v>
      </c>
      <c r="G4392">
        <v>47</v>
      </c>
      <c r="H4392" s="12">
        <v>5405.12</v>
      </c>
      <c r="I4392">
        <v>3.5859999999999999</v>
      </c>
      <c r="J4392" t="s">
        <v>2741</v>
      </c>
    </row>
    <row r="4393" spans="1:10" x14ac:dyDescent="0.25">
      <c r="A4393" t="s">
        <v>36</v>
      </c>
      <c r="B4393" t="s">
        <v>37</v>
      </c>
      <c r="C4393" t="s">
        <v>37</v>
      </c>
      <c r="D4393" s="15">
        <v>45547.677858796298</v>
      </c>
      <c r="E4393" s="13" t="s">
        <v>34</v>
      </c>
      <c r="F4393" t="s">
        <v>25</v>
      </c>
      <c r="G4393">
        <v>46</v>
      </c>
      <c r="H4393" s="12">
        <v>5168.3500000000004</v>
      </c>
      <c r="I4393">
        <v>1.6839999999999999</v>
      </c>
      <c r="J4393" t="s">
        <v>2742</v>
      </c>
    </row>
    <row r="4394" spans="1:10" x14ac:dyDescent="0.25">
      <c r="A4394" t="s">
        <v>36</v>
      </c>
      <c r="B4394" t="s">
        <v>37</v>
      </c>
      <c r="C4394" t="s">
        <v>48</v>
      </c>
      <c r="D4394" s="15">
        <v>45547.684178240743</v>
      </c>
      <c r="E4394" s="13" t="s">
        <v>21</v>
      </c>
      <c r="F4394" t="s">
        <v>22</v>
      </c>
      <c r="G4394">
        <v>26</v>
      </c>
      <c r="H4394" s="12">
        <v>745.47</v>
      </c>
      <c r="I4394">
        <v>2.746</v>
      </c>
      <c r="J4394" t="s">
        <v>2743</v>
      </c>
    </row>
    <row r="4395" spans="1:10" x14ac:dyDescent="0.25">
      <c r="A4395" t="s">
        <v>36</v>
      </c>
      <c r="B4395" t="s">
        <v>37</v>
      </c>
      <c r="C4395" t="s">
        <v>48</v>
      </c>
      <c r="D4395" s="15">
        <v>45547.684224537035</v>
      </c>
      <c r="E4395" s="13" t="s">
        <v>23</v>
      </c>
      <c r="F4395" t="s">
        <v>24</v>
      </c>
      <c r="G4395">
        <v>40</v>
      </c>
      <c r="H4395" s="12">
        <v>1158.9000000000001</v>
      </c>
      <c r="I4395">
        <v>3.258</v>
      </c>
      <c r="J4395" t="s">
        <v>2744</v>
      </c>
    </row>
    <row r="4396" spans="1:10" x14ac:dyDescent="0.25">
      <c r="A4396" t="s">
        <v>36</v>
      </c>
      <c r="B4396" t="s">
        <v>37</v>
      </c>
      <c r="C4396" t="s">
        <v>48</v>
      </c>
      <c r="D4396" s="15">
        <v>45547.684270833335</v>
      </c>
      <c r="E4396" s="13" t="s">
        <v>23</v>
      </c>
      <c r="F4396" t="s">
        <v>25</v>
      </c>
      <c r="G4396">
        <v>38</v>
      </c>
      <c r="H4396" s="12">
        <v>921.87</v>
      </c>
      <c r="I4396">
        <v>1.927</v>
      </c>
      <c r="J4396" t="s">
        <v>2745</v>
      </c>
    </row>
    <row r="4397" spans="1:10" x14ac:dyDescent="0.25">
      <c r="A4397" t="s">
        <v>36</v>
      </c>
      <c r="B4397" t="s">
        <v>37</v>
      </c>
      <c r="C4397" t="s">
        <v>48</v>
      </c>
      <c r="D4397" s="15">
        <v>45547.684293981481</v>
      </c>
      <c r="E4397" s="13" t="s">
        <v>26</v>
      </c>
      <c r="F4397" t="s">
        <v>22</v>
      </c>
      <c r="G4397">
        <v>37</v>
      </c>
      <c r="H4397" s="12">
        <v>1628.41</v>
      </c>
      <c r="I4397">
        <v>5.8319999999999999</v>
      </c>
      <c r="J4397" t="s">
        <v>2746</v>
      </c>
    </row>
    <row r="4398" spans="1:10" x14ac:dyDescent="0.25">
      <c r="A4398" t="s">
        <v>36</v>
      </c>
      <c r="B4398" t="s">
        <v>37</v>
      </c>
      <c r="C4398" t="s">
        <v>48</v>
      </c>
      <c r="D4398" s="15">
        <v>45547.684374999997</v>
      </c>
      <c r="E4398" s="13" t="s">
        <v>27</v>
      </c>
      <c r="F4398" t="s">
        <v>22</v>
      </c>
      <c r="G4398">
        <v>33</v>
      </c>
      <c r="H4398" s="12">
        <v>911.39</v>
      </c>
      <c r="I4398">
        <v>3.077</v>
      </c>
      <c r="J4398" t="s">
        <v>2747</v>
      </c>
    </row>
    <row r="4399" spans="1:10" x14ac:dyDescent="0.25">
      <c r="A4399" t="s">
        <v>36</v>
      </c>
      <c r="B4399" t="s">
        <v>37</v>
      </c>
      <c r="C4399" t="s">
        <v>48</v>
      </c>
      <c r="D4399" s="15">
        <v>45547.684467592589</v>
      </c>
      <c r="E4399" s="13" t="s">
        <v>27</v>
      </c>
      <c r="F4399" t="s">
        <v>28</v>
      </c>
      <c r="G4399">
        <v>51</v>
      </c>
      <c r="H4399" s="12">
        <v>937.57</v>
      </c>
      <c r="I4399">
        <v>4.1529999999999996</v>
      </c>
      <c r="J4399" t="s">
        <v>2748</v>
      </c>
    </row>
    <row r="4400" spans="1:10" x14ac:dyDescent="0.25">
      <c r="A4400" t="s">
        <v>36</v>
      </c>
      <c r="B4400" t="s">
        <v>37</v>
      </c>
      <c r="C4400" t="s">
        <v>48</v>
      </c>
      <c r="D4400" s="15">
        <v>45547.684560185182</v>
      </c>
      <c r="E4400" s="13" t="s">
        <v>26</v>
      </c>
      <c r="F4400" t="s">
        <v>28</v>
      </c>
      <c r="G4400">
        <v>41</v>
      </c>
      <c r="H4400" s="12">
        <v>1391.98</v>
      </c>
      <c r="I4400">
        <v>5.4649999999999999</v>
      </c>
      <c r="J4400" t="s">
        <v>2749</v>
      </c>
    </row>
    <row r="4401" spans="1:10" x14ac:dyDescent="0.25">
      <c r="A4401" t="s">
        <v>36</v>
      </c>
      <c r="B4401" t="s">
        <v>37</v>
      </c>
      <c r="C4401" t="s">
        <v>48</v>
      </c>
      <c r="D4401" s="15">
        <v>45547.684629629628</v>
      </c>
      <c r="E4401" s="13" t="s">
        <v>35</v>
      </c>
      <c r="F4401" t="s">
        <v>33</v>
      </c>
      <c r="G4401">
        <v>1</v>
      </c>
      <c r="H4401" s="12">
        <v>1794361</v>
      </c>
      <c r="I4401">
        <v>3.6320000000000001</v>
      </c>
      <c r="J4401" t="s">
        <v>2750</v>
      </c>
    </row>
    <row r="4402" spans="1:10" x14ac:dyDescent="0.25">
      <c r="A4402" t="s">
        <v>36</v>
      </c>
      <c r="B4402" t="s">
        <v>37</v>
      </c>
      <c r="C4402" t="s">
        <v>48</v>
      </c>
      <c r="D4402" s="15">
        <v>45547.684675925928</v>
      </c>
      <c r="E4402" s="13" t="s">
        <v>34</v>
      </c>
      <c r="F4402" t="s">
        <v>22</v>
      </c>
      <c r="G4402">
        <v>48</v>
      </c>
      <c r="H4402" s="12">
        <v>1751.8</v>
      </c>
      <c r="I4402">
        <v>3.0979999999999999</v>
      </c>
      <c r="J4402" t="s">
        <v>2751</v>
      </c>
    </row>
    <row r="4403" spans="1:10" x14ac:dyDescent="0.25">
      <c r="A4403" t="s">
        <v>36</v>
      </c>
      <c r="B4403" t="s">
        <v>37</v>
      </c>
      <c r="C4403" t="s">
        <v>48</v>
      </c>
      <c r="D4403" s="15">
        <v>45547.68472222222</v>
      </c>
      <c r="E4403" s="13" t="s">
        <v>34</v>
      </c>
      <c r="F4403" t="s">
        <v>25</v>
      </c>
      <c r="G4403">
        <v>46</v>
      </c>
      <c r="H4403" s="12">
        <v>1514.25</v>
      </c>
      <c r="I4403">
        <v>1.9970000000000001</v>
      </c>
      <c r="J4403" t="s">
        <v>2752</v>
      </c>
    </row>
    <row r="4404" spans="1:10" x14ac:dyDescent="0.25">
      <c r="A4404" t="s">
        <v>36</v>
      </c>
      <c r="B4404" t="s">
        <v>37</v>
      </c>
      <c r="C4404" t="s">
        <v>37</v>
      </c>
      <c r="D4404" s="15">
        <v>45547.718981481485</v>
      </c>
      <c r="E4404" s="13" t="s">
        <v>21</v>
      </c>
      <c r="F4404" t="s">
        <v>22</v>
      </c>
      <c r="G4404">
        <v>23</v>
      </c>
      <c r="H4404" s="12">
        <v>2237.42</v>
      </c>
      <c r="I4404">
        <v>5.6820000000000004</v>
      </c>
      <c r="J4404" t="s">
        <v>2753</v>
      </c>
    </row>
    <row r="4405" spans="1:10" x14ac:dyDescent="0.25">
      <c r="A4405" t="s">
        <v>36</v>
      </c>
      <c r="B4405" t="s">
        <v>37</v>
      </c>
      <c r="C4405" t="s">
        <v>37</v>
      </c>
      <c r="D4405" s="15">
        <v>45547.7190625</v>
      </c>
      <c r="E4405" s="13" t="s">
        <v>23</v>
      </c>
      <c r="F4405" t="s">
        <v>24</v>
      </c>
      <c r="G4405">
        <v>41</v>
      </c>
      <c r="H4405" s="12">
        <v>3755.98</v>
      </c>
      <c r="I4405">
        <v>3.2890000000000001</v>
      </c>
      <c r="J4405" t="s">
        <v>2754</v>
      </c>
    </row>
    <row r="4406" spans="1:10" x14ac:dyDescent="0.25">
      <c r="A4406" t="s">
        <v>36</v>
      </c>
      <c r="B4406" t="s">
        <v>37</v>
      </c>
      <c r="C4406" t="s">
        <v>37</v>
      </c>
      <c r="D4406" s="15">
        <v>45547.719108796293</v>
      </c>
      <c r="E4406" s="13" t="s">
        <v>23</v>
      </c>
      <c r="F4406" t="s">
        <v>25</v>
      </c>
      <c r="G4406">
        <v>40</v>
      </c>
      <c r="H4406" s="12">
        <v>3563.5</v>
      </c>
      <c r="I4406">
        <v>2.0510000000000002</v>
      </c>
      <c r="J4406" t="s">
        <v>2755</v>
      </c>
    </row>
    <row r="4407" spans="1:10" x14ac:dyDescent="0.25">
      <c r="A4407" t="s">
        <v>36</v>
      </c>
      <c r="B4407" t="s">
        <v>37</v>
      </c>
      <c r="C4407" t="s">
        <v>37</v>
      </c>
      <c r="D4407" s="15">
        <v>45547.719131944446</v>
      </c>
      <c r="E4407" s="13" t="s">
        <v>26</v>
      </c>
      <c r="F4407" t="s">
        <v>22</v>
      </c>
      <c r="G4407">
        <v>35</v>
      </c>
      <c r="H4407" s="12">
        <v>4775.05</v>
      </c>
      <c r="I4407">
        <v>5.4279999999999999</v>
      </c>
      <c r="J4407" t="s">
        <v>2756</v>
      </c>
    </row>
    <row r="4408" spans="1:10" x14ac:dyDescent="0.25">
      <c r="A4408" t="s">
        <v>36</v>
      </c>
      <c r="B4408" t="s">
        <v>37</v>
      </c>
      <c r="C4408" t="s">
        <v>37</v>
      </c>
      <c r="D4408" s="15">
        <v>45547.719201388885</v>
      </c>
      <c r="E4408" s="13" t="s">
        <v>27</v>
      </c>
      <c r="F4408" t="s">
        <v>22</v>
      </c>
      <c r="G4408">
        <v>34</v>
      </c>
      <c r="H4408" s="12">
        <v>2894.37</v>
      </c>
      <c r="I4408">
        <v>1.734</v>
      </c>
      <c r="J4408" t="s">
        <v>2757</v>
      </c>
    </row>
    <row r="4409" spans="1:10" x14ac:dyDescent="0.25">
      <c r="A4409" t="s">
        <v>36</v>
      </c>
      <c r="B4409" t="s">
        <v>37</v>
      </c>
      <c r="C4409" t="s">
        <v>37</v>
      </c>
      <c r="D4409" s="15">
        <v>45547.719270833331</v>
      </c>
      <c r="E4409" s="13" t="s">
        <v>27</v>
      </c>
      <c r="F4409" t="s">
        <v>28</v>
      </c>
      <c r="G4409">
        <v>54</v>
      </c>
      <c r="H4409" s="12">
        <v>3827.29</v>
      </c>
      <c r="I4409">
        <v>2.2309999999999999</v>
      </c>
      <c r="J4409" t="s">
        <v>2758</v>
      </c>
    </row>
    <row r="4410" spans="1:10" x14ac:dyDescent="0.25">
      <c r="A4410" t="s">
        <v>36</v>
      </c>
      <c r="B4410" t="s">
        <v>37</v>
      </c>
      <c r="C4410" t="s">
        <v>37</v>
      </c>
      <c r="D4410" s="15">
        <v>45547.719351851854</v>
      </c>
      <c r="E4410" s="13" t="s">
        <v>26</v>
      </c>
      <c r="F4410" t="s">
        <v>28</v>
      </c>
      <c r="G4410">
        <v>41</v>
      </c>
      <c r="H4410" s="12">
        <v>4783.51</v>
      </c>
      <c r="I4410">
        <v>5.6130000000000004</v>
      </c>
      <c r="J4410" t="s">
        <v>2759</v>
      </c>
    </row>
    <row r="4411" spans="1:10" x14ac:dyDescent="0.25">
      <c r="A4411" t="s">
        <v>36</v>
      </c>
      <c r="B4411" t="s">
        <v>37</v>
      </c>
      <c r="C4411" t="s">
        <v>37</v>
      </c>
      <c r="D4411" s="15">
        <v>45547.719421296293</v>
      </c>
      <c r="E4411" s="13" t="s">
        <v>35</v>
      </c>
      <c r="F4411" t="s">
        <v>33</v>
      </c>
      <c r="G4411">
        <v>1</v>
      </c>
      <c r="H4411" s="12">
        <v>1797144</v>
      </c>
      <c r="I4411">
        <v>2.605</v>
      </c>
      <c r="J4411" t="s">
        <v>2760</v>
      </c>
    </row>
    <row r="4412" spans="1:10" x14ac:dyDescent="0.25">
      <c r="A4412" t="s">
        <v>36</v>
      </c>
      <c r="B4412" t="s">
        <v>37</v>
      </c>
      <c r="C4412" t="s">
        <v>37</v>
      </c>
      <c r="D4412" s="15">
        <v>45547.719456018516</v>
      </c>
      <c r="E4412" s="13" t="s">
        <v>34</v>
      </c>
      <c r="F4412" t="s">
        <v>22</v>
      </c>
      <c r="G4412">
        <v>47</v>
      </c>
      <c r="H4412" s="12">
        <v>5405.12</v>
      </c>
      <c r="I4412">
        <v>3.1259999999999999</v>
      </c>
      <c r="J4412" t="s">
        <v>2761</v>
      </c>
    </row>
    <row r="4413" spans="1:10" x14ac:dyDescent="0.25">
      <c r="A4413" t="s">
        <v>36</v>
      </c>
      <c r="B4413" t="s">
        <v>37</v>
      </c>
      <c r="C4413" t="s">
        <v>37</v>
      </c>
      <c r="D4413" s="15">
        <v>45547.719502314816</v>
      </c>
      <c r="E4413" s="13" t="s">
        <v>34</v>
      </c>
      <c r="F4413" t="s">
        <v>25</v>
      </c>
      <c r="G4413">
        <v>46</v>
      </c>
      <c r="H4413" s="12">
        <v>5168.3500000000004</v>
      </c>
      <c r="I4413">
        <v>3.08</v>
      </c>
      <c r="J4413" t="s">
        <v>2762</v>
      </c>
    </row>
    <row r="4414" spans="1:10" x14ac:dyDescent="0.25">
      <c r="A4414" t="s">
        <v>36</v>
      </c>
      <c r="B4414" t="s">
        <v>37</v>
      </c>
      <c r="C4414" t="s">
        <v>48</v>
      </c>
      <c r="D4414" s="15">
        <v>45547.725856481484</v>
      </c>
      <c r="E4414" s="13" t="s">
        <v>21</v>
      </c>
      <c r="F4414" t="s">
        <v>22</v>
      </c>
      <c r="G4414">
        <v>25</v>
      </c>
      <c r="H4414" s="12">
        <v>744.25</v>
      </c>
      <c r="I4414">
        <v>3.173</v>
      </c>
      <c r="J4414" t="s">
        <v>2763</v>
      </c>
    </row>
    <row r="4415" spans="1:10" x14ac:dyDescent="0.25">
      <c r="A4415" t="s">
        <v>36</v>
      </c>
      <c r="B4415" t="s">
        <v>37</v>
      </c>
      <c r="C4415" t="s">
        <v>48</v>
      </c>
      <c r="D4415" s="15">
        <v>45547.725902777776</v>
      </c>
      <c r="E4415" s="13" t="s">
        <v>23</v>
      </c>
      <c r="F4415" t="s">
        <v>24</v>
      </c>
      <c r="G4415">
        <v>41</v>
      </c>
      <c r="H4415" s="12">
        <v>1160.06</v>
      </c>
      <c r="I4415">
        <v>2.5840000000000001</v>
      </c>
      <c r="J4415" t="s">
        <v>2764</v>
      </c>
    </row>
    <row r="4416" spans="1:10" x14ac:dyDescent="0.25">
      <c r="A4416" t="s">
        <v>36</v>
      </c>
      <c r="B4416" t="s">
        <v>37</v>
      </c>
      <c r="C4416" t="s">
        <v>48</v>
      </c>
      <c r="D4416" s="15">
        <v>45547.725949074076</v>
      </c>
      <c r="E4416" s="13" t="s">
        <v>23</v>
      </c>
      <c r="F4416" t="s">
        <v>25</v>
      </c>
      <c r="G4416">
        <v>40</v>
      </c>
      <c r="H4416" s="12">
        <v>1158.8499999999999</v>
      </c>
      <c r="I4416">
        <v>2.2269999999999999</v>
      </c>
      <c r="J4416" t="s">
        <v>2765</v>
      </c>
    </row>
    <row r="4417" spans="1:10" x14ac:dyDescent="0.25">
      <c r="A4417" t="s">
        <v>36</v>
      </c>
      <c r="B4417" t="s">
        <v>37</v>
      </c>
      <c r="C4417" t="s">
        <v>48</v>
      </c>
      <c r="D4417" s="15">
        <v>45547.725983796299</v>
      </c>
      <c r="E4417" s="13" t="s">
        <v>26</v>
      </c>
      <c r="F4417" t="s">
        <v>22</v>
      </c>
      <c r="G4417">
        <v>35</v>
      </c>
      <c r="H4417" s="12">
        <v>1391.29</v>
      </c>
      <c r="I4417">
        <v>7.1360000000000001</v>
      </c>
      <c r="J4417" t="s">
        <v>2766</v>
      </c>
    </row>
    <row r="4418" spans="1:10" x14ac:dyDescent="0.25">
      <c r="A4418" t="s">
        <v>36</v>
      </c>
      <c r="B4418" t="s">
        <v>37</v>
      </c>
      <c r="C4418" t="s">
        <v>48</v>
      </c>
      <c r="D4418" s="15">
        <v>45547.726076388892</v>
      </c>
      <c r="E4418" s="13" t="s">
        <v>27</v>
      </c>
      <c r="F4418" t="s">
        <v>22</v>
      </c>
      <c r="G4418">
        <v>31</v>
      </c>
      <c r="H4418" s="12">
        <v>674.27</v>
      </c>
      <c r="I4418">
        <v>1.976</v>
      </c>
      <c r="J4418" t="s">
        <v>2767</v>
      </c>
    </row>
    <row r="4419" spans="1:10" x14ac:dyDescent="0.25">
      <c r="A4419" t="s">
        <v>36</v>
      </c>
      <c r="B4419" t="s">
        <v>37</v>
      </c>
      <c r="C4419" t="s">
        <v>48</v>
      </c>
      <c r="D4419" s="15">
        <v>45547.726145833331</v>
      </c>
      <c r="E4419" s="13" t="s">
        <v>27</v>
      </c>
      <c r="F4419" t="s">
        <v>28</v>
      </c>
      <c r="G4419">
        <v>53</v>
      </c>
      <c r="H4419" s="12">
        <v>1174.57</v>
      </c>
      <c r="I4419">
        <v>2.4009999999999998</v>
      </c>
      <c r="J4419" t="s">
        <v>2768</v>
      </c>
    </row>
    <row r="4420" spans="1:10" x14ac:dyDescent="0.25">
      <c r="A4420" t="s">
        <v>36</v>
      </c>
      <c r="B4420" t="s">
        <v>37</v>
      </c>
      <c r="C4420" t="s">
        <v>48</v>
      </c>
      <c r="D4420" s="15">
        <v>45547.726226851853</v>
      </c>
      <c r="E4420" s="13" t="s">
        <v>26</v>
      </c>
      <c r="F4420" t="s">
        <v>28</v>
      </c>
      <c r="G4420">
        <v>41</v>
      </c>
      <c r="H4420" s="12">
        <v>1391.94</v>
      </c>
      <c r="I4420">
        <v>5.0540000000000003</v>
      </c>
      <c r="J4420" t="s">
        <v>2769</v>
      </c>
    </row>
    <row r="4421" spans="1:10" x14ac:dyDescent="0.25">
      <c r="A4421" t="s">
        <v>36</v>
      </c>
      <c r="B4421" t="s">
        <v>37</v>
      </c>
      <c r="C4421" t="s">
        <v>48</v>
      </c>
      <c r="D4421" s="15">
        <v>45547.7262962963</v>
      </c>
      <c r="E4421" s="13" t="s">
        <v>35</v>
      </c>
      <c r="F4421" t="s">
        <v>33</v>
      </c>
      <c r="G4421">
        <v>1</v>
      </c>
      <c r="H4421" s="12">
        <v>1794914</v>
      </c>
      <c r="I4421">
        <v>3.57</v>
      </c>
      <c r="J4421" t="s">
        <v>2770</v>
      </c>
    </row>
    <row r="4422" spans="1:10" x14ac:dyDescent="0.25">
      <c r="A4422" t="s">
        <v>36</v>
      </c>
      <c r="B4422" t="s">
        <v>37</v>
      </c>
      <c r="C4422" t="s">
        <v>48</v>
      </c>
      <c r="D4422" s="15">
        <v>45547.726342592592</v>
      </c>
      <c r="E4422" s="13" t="s">
        <v>34</v>
      </c>
      <c r="F4422" t="s">
        <v>22</v>
      </c>
      <c r="G4422">
        <v>47</v>
      </c>
      <c r="H4422" s="12">
        <v>1750.48</v>
      </c>
      <c r="I4422">
        <v>2.4380000000000002</v>
      </c>
      <c r="J4422" t="s">
        <v>2771</v>
      </c>
    </row>
    <row r="4423" spans="1:10" x14ac:dyDescent="0.25">
      <c r="A4423" t="s">
        <v>36</v>
      </c>
      <c r="B4423" t="s">
        <v>37</v>
      </c>
      <c r="C4423" t="s">
        <v>48</v>
      </c>
      <c r="D4423" s="15">
        <v>45547.726377314815</v>
      </c>
      <c r="E4423" s="13" t="s">
        <v>34</v>
      </c>
      <c r="F4423" t="s">
        <v>25</v>
      </c>
      <c r="G4423">
        <v>47</v>
      </c>
      <c r="H4423" s="12">
        <v>1515.42</v>
      </c>
      <c r="I4423">
        <v>2.0659999999999998</v>
      </c>
      <c r="J4423" t="s">
        <v>2772</v>
      </c>
    </row>
    <row r="4424" spans="1:10" x14ac:dyDescent="0.25">
      <c r="A4424" t="s">
        <v>36</v>
      </c>
      <c r="B4424" t="s">
        <v>37</v>
      </c>
      <c r="C4424" t="s">
        <v>37</v>
      </c>
      <c r="D4424" s="15">
        <v>45547.760879629626</v>
      </c>
      <c r="E4424" s="13" t="s">
        <v>21</v>
      </c>
      <c r="F4424" t="s">
        <v>22</v>
      </c>
      <c r="G4424">
        <v>25</v>
      </c>
      <c r="H4424" s="12">
        <v>1682.94</v>
      </c>
      <c r="I4424">
        <v>6.0880000000000001</v>
      </c>
      <c r="J4424" t="s">
        <v>2773</v>
      </c>
    </row>
    <row r="4425" spans="1:10" x14ac:dyDescent="0.25">
      <c r="A4425" t="s">
        <v>36</v>
      </c>
      <c r="B4425" t="s">
        <v>37</v>
      </c>
      <c r="C4425" t="s">
        <v>37</v>
      </c>
      <c r="D4425" s="15">
        <v>45547.760972222219</v>
      </c>
      <c r="E4425" s="13" t="s">
        <v>23</v>
      </c>
      <c r="F4425" t="s">
        <v>24</v>
      </c>
      <c r="G4425">
        <v>41</v>
      </c>
      <c r="H4425" s="12">
        <v>3799.84</v>
      </c>
      <c r="I4425">
        <v>3.4510000000000001</v>
      </c>
      <c r="J4425" t="s">
        <v>2774</v>
      </c>
    </row>
    <row r="4426" spans="1:10" x14ac:dyDescent="0.25">
      <c r="A4426" t="s">
        <v>36</v>
      </c>
      <c r="B4426" t="s">
        <v>37</v>
      </c>
      <c r="C4426" t="s">
        <v>37</v>
      </c>
      <c r="D4426" s="15">
        <v>45547.761018518519</v>
      </c>
      <c r="E4426" s="13" t="s">
        <v>23</v>
      </c>
      <c r="F4426" t="s">
        <v>25</v>
      </c>
      <c r="G4426">
        <v>40</v>
      </c>
      <c r="H4426" s="12">
        <v>3563.5</v>
      </c>
      <c r="I4426">
        <v>2.1539999999999999</v>
      </c>
      <c r="J4426" t="s">
        <v>2775</v>
      </c>
    </row>
    <row r="4427" spans="1:10" x14ac:dyDescent="0.25">
      <c r="A4427" t="s">
        <v>36</v>
      </c>
      <c r="B4427" t="s">
        <v>37</v>
      </c>
      <c r="C4427" t="s">
        <v>37</v>
      </c>
      <c r="D4427" s="15">
        <v>45547.761041666665</v>
      </c>
      <c r="E4427" s="13" t="s">
        <v>26</v>
      </c>
      <c r="F4427" t="s">
        <v>22</v>
      </c>
      <c r="G4427">
        <v>35</v>
      </c>
      <c r="H4427" s="12">
        <v>4775.0600000000004</v>
      </c>
      <c r="I4427">
        <v>5.6420000000000003</v>
      </c>
      <c r="J4427" t="s">
        <v>2776</v>
      </c>
    </row>
    <row r="4428" spans="1:10" x14ac:dyDescent="0.25">
      <c r="A4428" t="s">
        <v>36</v>
      </c>
      <c r="B4428" t="s">
        <v>37</v>
      </c>
      <c r="C4428" t="s">
        <v>37</v>
      </c>
      <c r="D4428" s="15">
        <v>45547.761122685188</v>
      </c>
      <c r="E4428" s="13" t="s">
        <v>27</v>
      </c>
      <c r="F4428" t="s">
        <v>22</v>
      </c>
      <c r="G4428">
        <v>34</v>
      </c>
      <c r="H4428" s="12">
        <v>2894.37</v>
      </c>
      <c r="I4428">
        <v>1.8839999999999999</v>
      </c>
      <c r="J4428" t="s">
        <v>2777</v>
      </c>
    </row>
    <row r="4429" spans="1:10" x14ac:dyDescent="0.25">
      <c r="A4429" t="s">
        <v>36</v>
      </c>
      <c r="B4429" t="s">
        <v>37</v>
      </c>
      <c r="C4429" t="s">
        <v>37</v>
      </c>
      <c r="D4429" s="15">
        <v>45547.761192129627</v>
      </c>
      <c r="E4429" s="13" t="s">
        <v>27</v>
      </c>
      <c r="F4429" t="s">
        <v>28</v>
      </c>
      <c r="G4429">
        <v>54</v>
      </c>
      <c r="H4429" s="12">
        <v>3827.29</v>
      </c>
      <c r="I4429">
        <v>2.6259999999999999</v>
      </c>
      <c r="J4429" t="s">
        <v>2778</v>
      </c>
    </row>
    <row r="4430" spans="1:10" x14ac:dyDescent="0.25">
      <c r="A4430" t="s">
        <v>36</v>
      </c>
      <c r="B4430" t="s">
        <v>37</v>
      </c>
      <c r="C4430" t="s">
        <v>37</v>
      </c>
      <c r="D4430" s="15">
        <v>45547.761273148149</v>
      </c>
      <c r="E4430" s="13" t="s">
        <v>26</v>
      </c>
      <c r="F4430" t="s">
        <v>28</v>
      </c>
      <c r="G4430">
        <v>41</v>
      </c>
      <c r="H4430" s="12">
        <v>4783.51</v>
      </c>
      <c r="I4430">
        <v>5.5529999999999999</v>
      </c>
      <c r="J4430" t="s">
        <v>2779</v>
      </c>
    </row>
    <row r="4431" spans="1:10" x14ac:dyDescent="0.25">
      <c r="A4431" t="s">
        <v>36</v>
      </c>
      <c r="B4431" t="s">
        <v>37</v>
      </c>
      <c r="C4431" t="s">
        <v>37</v>
      </c>
      <c r="D4431" s="15">
        <v>45547.761342592596</v>
      </c>
      <c r="E4431" s="13" t="s">
        <v>35</v>
      </c>
      <c r="F4431" t="s">
        <v>33</v>
      </c>
      <c r="G4431">
        <v>1</v>
      </c>
      <c r="H4431" s="12">
        <v>1797637</v>
      </c>
      <c r="I4431">
        <v>2.69</v>
      </c>
      <c r="J4431" t="s">
        <v>2780</v>
      </c>
    </row>
    <row r="4432" spans="1:10" x14ac:dyDescent="0.25">
      <c r="A4432" t="s">
        <v>36</v>
      </c>
      <c r="B4432" t="s">
        <v>37</v>
      </c>
      <c r="C4432" t="s">
        <v>37</v>
      </c>
      <c r="D4432" s="15">
        <v>45547.761377314811</v>
      </c>
      <c r="E4432" s="13" t="s">
        <v>34</v>
      </c>
      <c r="F4432" t="s">
        <v>22</v>
      </c>
      <c r="G4432">
        <v>47</v>
      </c>
      <c r="H4432" s="12">
        <v>5405.12</v>
      </c>
      <c r="I4432">
        <v>3.4790000000000001</v>
      </c>
      <c r="J4432" t="s">
        <v>2781</v>
      </c>
    </row>
    <row r="4433" spans="1:10" x14ac:dyDescent="0.25">
      <c r="A4433" t="s">
        <v>36</v>
      </c>
      <c r="B4433" t="s">
        <v>37</v>
      </c>
      <c r="C4433" t="s">
        <v>37</v>
      </c>
      <c r="D4433" s="15">
        <v>45547.761423611111</v>
      </c>
      <c r="E4433" s="13" t="s">
        <v>34</v>
      </c>
      <c r="F4433" t="s">
        <v>25</v>
      </c>
      <c r="G4433">
        <v>46</v>
      </c>
      <c r="H4433" s="12">
        <v>5168.3500000000004</v>
      </c>
      <c r="I4433">
        <v>2.8119999999999998</v>
      </c>
      <c r="J4433" t="s">
        <v>2782</v>
      </c>
    </row>
    <row r="4434" spans="1:10" x14ac:dyDescent="0.25">
      <c r="A4434" t="s">
        <v>36</v>
      </c>
      <c r="B4434" t="s">
        <v>37</v>
      </c>
      <c r="C4434" t="s">
        <v>48</v>
      </c>
      <c r="D4434" s="15">
        <v>45547.767534722225</v>
      </c>
      <c r="E4434" s="13" t="s">
        <v>21</v>
      </c>
      <c r="F4434" t="s">
        <v>22</v>
      </c>
      <c r="G4434">
        <v>20</v>
      </c>
      <c r="H4434" s="12">
        <v>485.47</v>
      </c>
      <c r="I4434">
        <v>5.0549999999999997</v>
      </c>
      <c r="J4434" t="s">
        <v>2783</v>
      </c>
    </row>
    <row r="4435" spans="1:10" x14ac:dyDescent="0.25">
      <c r="A4435" t="s">
        <v>36</v>
      </c>
      <c r="B4435" t="s">
        <v>37</v>
      </c>
      <c r="C4435" t="s">
        <v>48</v>
      </c>
      <c r="D4435" s="15">
        <v>45547.767604166664</v>
      </c>
      <c r="E4435" s="13" t="s">
        <v>23</v>
      </c>
      <c r="F4435" t="s">
        <v>24</v>
      </c>
      <c r="G4435">
        <v>46</v>
      </c>
      <c r="H4435" s="12">
        <v>1134.51</v>
      </c>
      <c r="I4435">
        <v>2.9489999999999998</v>
      </c>
      <c r="J4435" t="s">
        <v>2784</v>
      </c>
    </row>
    <row r="4436" spans="1:10" x14ac:dyDescent="0.25">
      <c r="A4436" t="s">
        <v>36</v>
      </c>
      <c r="B4436" t="s">
        <v>37</v>
      </c>
      <c r="C4436" t="s">
        <v>48</v>
      </c>
      <c r="D4436" s="15">
        <v>45547.767650462964</v>
      </c>
      <c r="E4436" s="13" t="s">
        <v>23</v>
      </c>
      <c r="F4436" t="s">
        <v>25</v>
      </c>
      <c r="G4436">
        <v>38</v>
      </c>
      <c r="H4436" s="12">
        <v>922</v>
      </c>
      <c r="I4436">
        <v>2.004</v>
      </c>
      <c r="J4436" t="s">
        <v>2785</v>
      </c>
    </row>
    <row r="4437" spans="1:10" x14ac:dyDescent="0.25">
      <c r="A4437" t="s">
        <v>36</v>
      </c>
      <c r="B4437" t="s">
        <v>37</v>
      </c>
      <c r="C4437" t="s">
        <v>48</v>
      </c>
      <c r="D4437" s="15">
        <v>45547.76767361111</v>
      </c>
      <c r="E4437" s="13" t="s">
        <v>26</v>
      </c>
      <c r="F4437" t="s">
        <v>22</v>
      </c>
      <c r="G4437">
        <v>35</v>
      </c>
      <c r="H4437" s="12">
        <v>1391.68</v>
      </c>
      <c r="I4437">
        <v>5.6239999999999997</v>
      </c>
      <c r="J4437" t="s">
        <v>2786</v>
      </c>
    </row>
    <row r="4438" spans="1:10" x14ac:dyDescent="0.25">
      <c r="A4438" t="s">
        <v>36</v>
      </c>
      <c r="B4438" t="s">
        <v>37</v>
      </c>
      <c r="C4438" t="s">
        <v>48</v>
      </c>
      <c r="D4438" s="15">
        <v>45547.767743055556</v>
      </c>
      <c r="E4438" s="13" t="s">
        <v>27</v>
      </c>
      <c r="F4438" t="s">
        <v>22</v>
      </c>
      <c r="G4438">
        <v>33</v>
      </c>
      <c r="H4438" s="12">
        <v>911.74</v>
      </c>
      <c r="I4438">
        <v>1.853</v>
      </c>
      <c r="J4438" t="s">
        <v>2787</v>
      </c>
    </row>
    <row r="4439" spans="1:10" x14ac:dyDescent="0.25">
      <c r="A4439" t="s">
        <v>36</v>
      </c>
      <c r="B4439" t="s">
        <v>37</v>
      </c>
      <c r="C4439" t="s">
        <v>48</v>
      </c>
      <c r="D4439" s="15">
        <v>45547.767824074072</v>
      </c>
      <c r="E4439" s="13" t="s">
        <v>27</v>
      </c>
      <c r="F4439" t="s">
        <v>28</v>
      </c>
      <c r="G4439">
        <v>53</v>
      </c>
      <c r="H4439" s="12">
        <v>1175.19</v>
      </c>
      <c r="I4439">
        <v>2.3359999999999999</v>
      </c>
      <c r="J4439" t="s">
        <v>2788</v>
      </c>
    </row>
    <row r="4440" spans="1:10" x14ac:dyDescent="0.25">
      <c r="A4440" t="s">
        <v>36</v>
      </c>
      <c r="B4440" t="s">
        <v>37</v>
      </c>
      <c r="C4440" t="s">
        <v>48</v>
      </c>
      <c r="D4440" s="15">
        <v>45547.767893518518</v>
      </c>
      <c r="E4440" s="13" t="s">
        <v>26</v>
      </c>
      <c r="F4440" t="s">
        <v>28</v>
      </c>
      <c r="G4440">
        <v>41</v>
      </c>
      <c r="H4440" s="12">
        <v>1392.32</v>
      </c>
      <c r="I4440">
        <v>4.694</v>
      </c>
      <c r="J4440" t="s">
        <v>2789</v>
      </c>
    </row>
    <row r="4441" spans="1:10" x14ac:dyDescent="0.25">
      <c r="A4441" t="s">
        <v>36</v>
      </c>
      <c r="B4441" t="s">
        <v>37</v>
      </c>
      <c r="C4441" t="s">
        <v>48</v>
      </c>
      <c r="D4441" s="15">
        <v>45547.767951388887</v>
      </c>
      <c r="E4441" s="13" t="s">
        <v>35</v>
      </c>
      <c r="F4441" t="s">
        <v>33</v>
      </c>
      <c r="G4441">
        <v>1</v>
      </c>
      <c r="H4441" s="12">
        <v>1795467</v>
      </c>
      <c r="I4441">
        <v>2.5609999999999999</v>
      </c>
      <c r="J4441" t="s">
        <v>2790</v>
      </c>
    </row>
    <row r="4442" spans="1:10" x14ac:dyDescent="0.25">
      <c r="A4442" t="s">
        <v>36</v>
      </c>
      <c r="B4442" t="s">
        <v>37</v>
      </c>
      <c r="C4442" t="s">
        <v>48</v>
      </c>
      <c r="D4442" s="15">
        <v>45547.76798611111</v>
      </c>
      <c r="E4442" s="13" t="s">
        <v>34</v>
      </c>
      <c r="F4442" t="s">
        <v>22</v>
      </c>
      <c r="G4442">
        <v>48</v>
      </c>
      <c r="H4442" s="12">
        <v>1752.71</v>
      </c>
      <c r="I4442">
        <v>3.5529999999999999</v>
      </c>
      <c r="J4442" t="s">
        <v>2791</v>
      </c>
    </row>
    <row r="4443" spans="1:10" x14ac:dyDescent="0.25">
      <c r="A4443" t="s">
        <v>36</v>
      </c>
      <c r="B4443" t="s">
        <v>37</v>
      </c>
      <c r="C4443" t="s">
        <v>48</v>
      </c>
      <c r="D4443" s="15">
        <v>45547.768043981479</v>
      </c>
      <c r="E4443" s="13" t="s">
        <v>34</v>
      </c>
      <c r="F4443" t="s">
        <v>25</v>
      </c>
      <c r="G4443">
        <v>46</v>
      </c>
      <c r="H4443" s="12">
        <v>1514.78</v>
      </c>
      <c r="I4443">
        <v>3.3370000000000002</v>
      </c>
      <c r="J4443" t="s">
        <v>2792</v>
      </c>
    </row>
    <row r="4444" spans="1:10" x14ac:dyDescent="0.25">
      <c r="A4444" t="s">
        <v>36</v>
      </c>
      <c r="B4444" t="s">
        <v>37</v>
      </c>
      <c r="C4444" t="s">
        <v>37</v>
      </c>
      <c r="D4444" s="15">
        <v>45547.802303240744</v>
      </c>
      <c r="E4444" s="13" t="s">
        <v>21</v>
      </c>
      <c r="F4444" t="s">
        <v>22</v>
      </c>
      <c r="G4444">
        <v>25</v>
      </c>
      <c r="H4444" s="12">
        <v>1682.94</v>
      </c>
      <c r="I4444">
        <v>5.1970000000000001</v>
      </c>
      <c r="J4444" t="s">
        <v>2793</v>
      </c>
    </row>
    <row r="4445" spans="1:10" x14ac:dyDescent="0.25">
      <c r="A4445" t="s">
        <v>36</v>
      </c>
      <c r="B4445" t="s">
        <v>37</v>
      </c>
      <c r="C4445" t="s">
        <v>37</v>
      </c>
      <c r="D4445" s="15">
        <v>45547.802384259259</v>
      </c>
      <c r="E4445" s="13" t="s">
        <v>23</v>
      </c>
      <c r="F4445" t="s">
        <v>24</v>
      </c>
      <c r="G4445">
        <v>41</v>
      </c>
      <c r="H4445" s="12">
        <v>3799.84</v>
      </c>
      <c r="I4445">
        <v>3.2250000000000001</v>
      </c>
      <c r="J4445" t="s">
        <v>2794</v>
      </c>
    </row>
    <row r="4446" spans="1:10" x14ac:dyDescent="0.25">
      <c r="A4446" t="s">
        <v>36</v>
      </c>
      <c r="B4446" t="s">
        <v>37</v>
      </c>
      <c r="C4446" t="s">
        <v>37</v>
      </c>
      <c r="D4446" s="15">
        <v>45547.802418981482</v>
      </c>
      <c r="E4446" s="13" t="s">
        <v>23</v>
      </c>
      <c r="F4446" t="s">
        <v>25</v>
      </c>
      <c r="G4446">
        <v>40</v>
      </c>
      <c r="H4446" s="12">
        <v>3563.5</v>
      </c>
      <c r="I4446">
        <v>1.802</v>
      </c>
      <c r="J4446" t="s">
        <v>2795</v>
      </c>
    </row>
    <row r="4447" spans="1:10" x14ac:dyDescent="0.25">
      <c r="A4447" t="s">
        <v>36</v>
      </c>
      <c r="B4447" t="s">
        <v>37</v>
      </c>
      <c r="C4447" t="s">
        <v>37</v>
      </c>
      <c r="D4447" s="15">
        <v>45547.802442129629</v>
      </c>
      <c r="E4447" s="13" t="s">
        <v>26</v>
      </c>
      <c r="F4447" t="s">
        <v>22</v>
      </c>
      <c r="G4447">
        <v>35</v>
      </c>
      <c r="H4447" s="12">
        <v>4775.0600000000004</v>
      </c>
      <c r="I4447">
        <v>5.5179999999999998</v>
      </c>
      <c r="J4447" t="s">
        <v>2796</v>
      </c>
    </row>
    <row r="4448" spans="1:10" x14ac:dyDescent="0.25">
      <c r="A4448" t="s">
        <v>36</v>
      </c>
      <c r="B4448" t="s">
        <v>37</v>
      </c>
      <c r="C4448" t="s">
        <v>37</v>
      </c>
      <c r="D4448" s="15">
        <v>45547.802511574075</v>
      </c>
      <c r="E4448" s="13" t="s">
        <v>27</v>
      </c>
      <c r="F4448" t="s">
        <v>22</v>
      </c>
      <c r="G4448">
        <v>34</v>
      </c>
      <c r="H4448" s="12">
        <v>2894.37</v>
      </c>
      <c r="I4448">
        <v>1.8740000000000001</v>
      </c>
      <c r="J4448" t="s">
        <v>2797</v>
      </c>
    </row>
    <row r="4449" spans="1:10" x14ac:dyDescent="0.25">
      <c r="A4449" t="s">
        <v>36</v>
      </c>
      <c r="B4449" t="s">
        <v>37</v>
      </c>
      <c r="C4449" t="s">
        <v>37</v>
      </c>
      <c r="D4449" s="15">
        <v>45547.80259259259</v>
      </c>
      <c r="E4449" s="13" t="s">
        <v>27</v>
      </c>
      <c r="F4449" t="s">
        <v>28</v>
      </c>
      <c r="G4449">
        <v>54</v>
      </c>
      <c r="H4449" s="12">
        <v>3827.29</v>
      </c>
      <c r="I4449">
        <v>2.3879999999999999</v>
      </c>
      <c r="J4449" t="s">
        <v>2798</v>
      </c>
    </row>
    <row r="4450" spans="1:10" x14ac:dyDescent="0.25">
      <c r="A4450" t="s">
        <v>36</v>
      </c>
      <c r="B4450" t="s">
        <v>37</v>
      </c>
      <c r="C4450" t="s">
        <v>37</v>
      </c>
      <c r="D4450" s="15">
        <v>45547.802662037036</v>
      </c>
      <c r="E4450" s="13" t="s">
        <v>26</v>
      </c>
      <c r="F4450" t="s">
        <v>28</v>
      </c>
      <c r="G4450">
        <v>41</v>
      </c>
      <c r="H4450" s="12">
        <v>4783.51</v>
      </c>
      <c r="I4450">
        <v>5.9939999999999998</v>
      </c>
      <c r="J4450" t="s">
        <v>2799</v>
      </c>
    </row>
    <row r="4451" spans="1:10" x14ac:dyDescent="0.25">
      <c r="A4451" t="s">
        <v>36</v>
      </c>
      <c r="B4451" t="s">
        <v>37</v>
      </c>
      <c r="C4451" t="s">
        <v>37</v>
      </c>
      <c r="D4451" s="15">
        <v>45547.802743055552</v>
      </c>
      <c r="E4451" s="13" t="s">
        <v>35</v>
      </c>
      <c r="F4451" t="s">
        <v>33</v>
      </c>
      <c r="G4451">
        <v>1</v>
      </c>
      <c r="H4451" s="12">
        <v>1798130</v>
      </c>
      <c r="I4451">
        <v>2.637</v>
      </c>
      <c r="J4451" t="s">
        <v>2800</v>
      </c>
    </row>
    <row r="4452" spans="1:10" x14ac:dyDescent="0.25">
      <c r="A4452" t="s">
        <v>36</v>
      </c>
      <c r="B4452" t="s">
        <v>37</v>
      </c>
      <c r="C4452" t="s">
        <v>37</v>
      </c>
      <c r="D4452" s="15">
        <v>45547.802777777775</v>
      </c>
      <c r="E4452" s="13" t="s">
        <v>34</v>
      </c>
      <c r="F4452" t="s">
        <v>22</v>
      </c>
      <c r="G4452">
        <v>47</v>
      </c>
      <c r="H4452" s="12">
        <v>5405.12</v>
      </c>
      <c r="I4452">
        <v>6.11</v>
      </c>
      <c r="J4452" t="s">
        <v>2801</v>
      </c>
    </row>
    <row r="4453" spans="1:10" x14ac:dyDescent="0.25">
      <c r="A4453" t="s">
        <v>36</v>
      </c>
      <c r="B4453" t="s">
        <v>37</v>
      </c>
      <c r="C4453" t="s">
        <v>37</v>
      </c>
      <c r="D4453" s="15">
        <v>45547.802870370368</v>
      </c>
      <c r="E4453" s="13" t="s">
        <v>34</v>
      </c>
      <c r="F4453" t="s">
        <v>25</v>
      </c>
      <c r="G4453">
        <v>46</v>
      </c>
      <c r="H4453" s="12">
        <v>5168.3500000000004</v>
      </c>
      <c r="I4453">
        <v>2.165</v>
      </c>
      <c r="J4453" t="s">
        <v>2802</v>
      </c>
    </row>
    <row r="4454" spans="1:10" x14ac:dyDescent="0.25">
      <c r="A4454" t="s">
        <v>36</v>
      </c>
      <c r="B4454" t="s">
        <v>37</v>
      </c>
      <c r="C4454" t="s">
        <v>48</v>
      </c>
      <c r="D4454" s="15">
        <v>45547.809201388889</v>
      </c>
      <c r="E4454" s="13" t="s">
        <v>21</v>
      </c>
      <c r="F4454" t="s">
        <v>22</v>
      </c>
      <c r="G4454">
        <v>25</v>
      </c>
      <c r="H4454" s="12">
        <v>744.25</v>
      </c>
      <c r="I4454">
        <v>2.3490000000000002</v>
      </c>
      <c r="J4454" t="s">
        <v>2803</v>
      </c>
    </row>
    <row r="4455" spans="1:10" x14ac:dyDescent="0.25">
      <c r="A4455" t="s">
        <v>36</v>
      </c>
      <c r="B4455" t="s">
        <v>37</v>
      </c>
      <c r="C4455" t="s">
        <v>48</v>
      </c>
      <c r="D4455" s="15">
        <v>45547.809247685182</v>
      </c>
      <c r="E4455" s="13" t="s">
        <v>23</v>
      </c>
      <c r="F4455" t="s">
        <v>24</v>
      </c>
      <c r="G4455">
        <v>41</v>
      </c>
      <c r="H4455" s="12">
        <v>1160.06</v>
      </c>
      <c r="I4455">
        <v>3.5409999999999999</v>
      </c>
      <c r="J4455" t="s">
        <v>2804</v>
      </c>
    </row>
    <row r="4456" spans="1:10" x14ac:dyDescent="0.25">
      <c r="A4456" t="s">
        <v>36</v>
      </c>
      <c r="B4456" t="s">
        <v>37</v>
      </c>
      <c r="C4456" t="s">
        <v>48</v>
      </c>
      <c r="D4456" s="15">
        <v>45547.809293981481</v>
      </c>
      <c r="E4456" s="13" t="s">
        <v>23</v>
      </c>
      <c r="F4456" t="s">
        <v>25</v>
      </c>
      <c r="G4456">
        <v>38</v>
      </c>
      <c r="H4456" s="12">
        <v>921.79</v>
      </c>
      <c r="I4456">
        <v>1.796</v>
      </c>
      <c r="J4456" t="s">
        <v>2805</v>
      </c>
    </row>
    <row r="4457" spans="1:10" x14ac:dyDescent="0.25">
      <c r="A4457" t="s">
        <v>36</v>
      </c>
      <c r="B4457" t="s">
        <v>37</v>
      </c>
      <c r="C4457" t="s">
        <v>48</v>
      </c>
      <c r="D4457" s="15">
        <v>45547.809317129628</v>
      </c>
      <c r="E4457" s="13" t="s">
        <v>26</v>
      </c>
      <c r="F4457" t="s">
        <v>22</v>
      </c>
      <c r="G4457">
        <v>35</v>
      </c>
      <c r="H4457" s="12">
        <v>1391.3</v>
      </c>
      <c r="I4457">
        <v>5.7370000000000001</v>
      </c>
      <c r="J4457" t="s">
        <v>2806</v>
      </c>
    </row>
    <row r="4458" spans="1:10" x14ac:dyDescent="0.25">
      <c r="A4458" t="s">
        <v>36</v>
      </c>
      <c r="B4458" t="s">
        <v>37</v>
      </c>
      <c r="C4458" t="s">
        <v>48</v>
      </c>
      <c r="D4458" s="15">
        <v>45547.809386574074</v>
      </c>
      <c r="E4458" s="13" t="s">
        <v>27</v>
      </c>
      <c r="F4458" t="s">
        <v>22</v>
      </c>
      <c r="G4458">
        <v>33</v>
      </c>
      <c r="H4458" s="12">
        <v>911.35</v>
      </c>
      <c r="I4458">
        <v>2.2440000000000002</v>
      </c>
      <c r="J4458" t="s">
        <v>2807</v>
      </c>
    </row>
    <row r="4459" spans="1:10" x14ac:dyDescent="0.25">
      <c r="A4459" t="s">
        <v>36</v>
      </c>
      <c r="B4459" t="s">
        <v>37</v>
      </c>
      <c r="C4459" t="s">
        <v>48</v>
      </c>
      <c r="D4459" s="15">
        <v>45547.809525462966</v>
      </c>
      <c r="E4459" s="13" t="s">
        <v>27</v>
      </c>
      <c r="F4459" t="s">
        <v>28</v>
      </c>
      <c r="G4459">
        <v>55</v>
      </c>
      <c r="H4459" s="12">
        <v>1411.64</v>
      </c>
      <c r="I4459">
        <v>2.4740000000000002</v>
      </c>
      <c r="J4459" t="s">
        <v>2808</v>
      </c>
    </row>
    <row r="4460" spans="1:10" x14ac:dyDescent="0.25">
      <c r="A4460" t="s">
        <v>36</v>
      </c>
      <c r="B4460" t="s">
        <v>37</v>
      </c>
      <c r="C4460" t="s">
        <v>48</v>
      </c>
      <c r="D4460" s="15">
        <v>45547.809629629628</v>
      </c>
      <c r="E4460" s="13" t="s">
        <v>26</v>
      </c>
      <c r="F4460" t="s">
        <v>28</v>
      </c>
      <c r="G4460">
        <v>39</v>
      </c>
      <c r="H4460" s="12">
        <v>1154.8699999999999</v>
      </c>
      <c r="I4460">
        <v>4.8869999999999996</v>
      </c>
      <c r="J4460" t="s">
        <v>2809</v>
      </c>
    </row>
    <row r="4461" spans="1:10" x14ac:dyDescent="0.25">
      <c r="A4461" t="s">
        <v>36</v>
      </c>
      <c r="B4461" t="s">
        <v>37</v>
      </c>
      <c r="C4461" t="s">
        <v>48</v>
      </c>
      <c r="D4461" s="15">
        <v>45547.809687499997</v>
      </c>
      <c r="E4461" s="13" t="s">
        <v>35</v>
      </c>
      <c r="F4461" t="s">
        <v>33</v>
      </c>
      <c r="G4461">
        <v>1</v>
      </c>
      <c r="H4461" s="12">
        <v>1796020</v>
      </c>
      <c r="I4461">
        <v>3.383</v>
      </c>
      <c r="J4461" t="s">
        <v>2810</v>
      </c>
    </row>
    <row r="4462" spans="1:10" x14ac:dyDescent="0.25">
      <c r="A4462" t="s">
        <v>36</v>
      </c>
      <c r="B4462" t="s">
        <v>37</v>
      </c>
      <c r="C4462" t="s">
        <v>48</v>
      </c>
      <c r="D4462" s="15">
        <v>45547.809733796297</v>
      </c>
      <c r="E4462" s="13" t="s">
        <v>34</v>
      </c>
      <c r="F4462" t="s">
        <v>22</v>
      </c>
      <c r="G4462">
        <v>48</v>
      </c>
      <c r="H4462" s="12">
        <v>1751.71</v>
      </c>
      <c r="I4462">
        <v>3.5030000000000001</v>
      </c>
      <c r="J4462" t="s">
        <v>2811</v>
      </c>
    </row>
    <row r="4463" spans="1:10" x14ac:dyDescent="0.25">
      <c r="A4463" t="s">
        <v>36</v>
      </c>
      <c r="B4463" t="s">
        <v>37</v>
      </c>
      <c r="C4463" t="s">
        <v>48</v>
      </c>
      <c r="D4463" s="15">
        <v>45547.80978009259</v>
      </c>
      <c r="E4463" s="13" t="s">
        <v>34</v>
      </c>
      <c r="F4463" t="s">
        <v>25</v>
      </c>
      <c r="G4463">
        <v>46</v>
      </c>
      <c r="H4463" s="12">
        <v>1514.18</v>
      </c>
      <c r="I4463">
        <v>1.83</v>
      </c>
      <c r="J4463" t="s">
        <v>2812</v>
      </c>
    </row>
    <row r="4464" spans="1:10" x14ac:dyDescent="0.25">
      <c r="A4464" t="s">
        <v>36</v>
      </c>
      <c r="B4464" t="s">
        <v>37</v>
      </c>
      <c r="C4464" t="s">
        <v>37</v>
      </c>
      <c r="D4464" s="15">
        <v>45548.302349537036</v>
      </c>
      <c r="E4464" s="13" t="s">
        <v>21</v>
      </c>
      <c r="F4464" t="s">
        <v>22</v>
      </c>
      <c r="G4464">
        <v>25</v>
      </c>
      <c r="H4464" s="12">
        <v>1682.94</v>
      </c>
      <c r="I4464">
        <v>6.93</v>
      </c>
      <c r="J4464" t="s">
        <v>2813</v>
      </c>
    </row>
    <row r="4465" spans="1:10" x14ac:dyDescent="0.25">
      <c r="A4465" t="s">
        <v>36</v>
      </c>
      <c r="B4465" t="s">
        <v>37</v>
      </c>
      <c r="C4465" t="s">
        <v>37</v>
      </c>
      <c r="D4465" s="15">
        <v>45548.302453703705</v>
      </c>
      <c r="E4465" s="13" t="s">
        <v>23</v>
      </c>
      <c r="F4465" t="s">
        <v>24</v>
      </c>
      <c r="G4465">
        <v>41</v>
      </c>
      <c r="H4465" s="12">
        <v>3799.85</v>
      </c>
      <c r="I4465">
        <v>5.97</v>
      </c>
      <c r="J4465" t="s">
        <v>2814</v>
      </c>
    </row>
    <row r="4466" spans="1:10" x14ac:dyDescent="0.25">
      <c r="A4466" t="s">
        <v>36</v>
      </c>
      <c r="B4466" t="s">
        <v>37</v>
      </c>
      <c r="C4466" t="s">
        <v>37</v>
      </c>
      <c r="D4466" s="15">
        <v>45548.302534722221</v>
      </c>
      <c r="E4466" s="13" t="s">
        <v>23</v>
      </c>
      <c r="F4466" t="s">
        <v>25</v>
      </c>
      <c r="G4466">
        <v>41</v>
      </c>
      <c r="H4466" s="12">
        <v>3800.15</v>
      </c>
      <c r="I4466">
        <v>3.69</v>
      </c>
      <c r="J4466" t="s">
        <v>2815</v>
      </c>
    </row>
    <row r="4467" spans="1:10" x14ac:dyDescent="0.25">
      <c r="A4467" t="s">
        <v>36</v>
      </c>
      <c r="B4467" t="s">
        <v>37</v>
      </c>
      <c r="C4467" t="s">
        <v>37</v>
      </c>
      <c r="D4467" s="15">
        <v>45548.30259259259</v>
      </c>
      <c r="E4467" s="13" t="s">
        <v>26</v>
      </c>
      <c r="F4467" t="s">
        <v>22</v>
      </c>
      <c r="G4467">
        <v>34</v>
      </c>
      <c r="H4467" s="12">
        <v>4538.41</v>
      </c>
      <c r="I4467">
        <v>6.6180000000000003</v>
      </c>
      <c r="J4467" t="s">
        <v>2816</v>
      </c>
    </row>
    <row r="4468" spans="1:10" x14ac:dyDescent="0.25">
      <c r="A4468" t="s">
        <v>36</v>
      </c>
      <c r="B4468" t="s">
        <v>37</v>
      </c>
      <c r="C4468" t="s">
        <v>37</v>
      </c>
      <c r="D4468" s="15">
        <v>45548.302673611113</v>
      </c>
      <c r="E4468" s="13" t="s">
        <v>27</v>
      </c>
      <c r="F4468" t="s">
        <v>22</v>
      </c>
      <c r="G4468">
        <v>34</v>
      </c>
      <c r="H4468" s="12">
        <v>2894.37</v>
      </c>
      <c r="I4468">
        <v>2.92</v>
      </c>
      <c r="J4468" t="s">
        <v>2817</v>
      </c>
    </row>
    <row r="4469" spans="1:10" x14ac:dyDescent="0.25">
      <c r="A4469" t="s">
        <v>36</v>
      </c>
      <c r="B4469" t="s">
        <v>37</v>
      </c>
      <c r="C4469" t="s">
        <v>37</v>
      </c>
      <c r="D4469" s="15">
        <v>45548.302754629629</v>
      </c>
      <c r="E4469" s="13" t="s">
        <v>27</v>
      </c>
      <c r="F4469" t="s">
        <v>28</v>
      </c>
      <c r="G4469">
        <v>54</v>
      </c>
      <c r="H4469" s="12">
        <v>3827.29</v>
      </c>
      <c r="I4469">
        <v>4.97</v>
      </c>
      <c r="J4469" t="s">
        <v>2818</v>
      </c>
    </row>
    <row r="4470" spans="1:10" x14ac:dyDescent="0.25">
      <c r="A4470" t="s">
        <v>36</v>
      </c>
      <c r="B4470" t="s">
        <v>37</v>
      </c>
      <c r="C4470" t="s">
        <v>37</v>
      </c>
      <c r="D4470" s="15">
        <v>45548.302858796298</v>
      </c>
      <c r="E4470" s="13" t="s">
        <v>26</v>
      </c>
      <c r="F4470" t="s">
        <v>28</v>
      </c>
      <c r="G4470">
        <v>41</v>
      </c>
      <c r="H4470" s="12">
        <v>4783.51</v>
      </c>
      <c r="I4470">
        <v>6.4770000000000003</v>
      </c>
      <c r="J4470" t="s">
        <v>2819</v>
      </c>
    </row>
    <row r="4471" spans="1:10" x14ac:dyDescent="0.25">
      <c r="A4471" t="s">
        <v>36</v>
      </c>
      <c r="B4471" t="s">
        <v>37</v>
      </c>
      <c r="C4471" t="s">
        <v>37</v>
      </c>
      <c r="D4471" s="15">
        <v>45548.302951388891</v>
      </c>
      <c r="E4471" s="13" t="s">
        <v>35</v>
      </c>
      <c r="F4471" t="s">
        <v>33</v>
      </c>
      <c r="G4471">
        <v>1</v>
      </c>
      <c r="H4471" s="12">
        <v>1798623</v>
      </c>
      <c r="I4471">
        <v>3.399</v>
      </c>
      <c r="J4471" t="s">
        <v>2820</v>
      </c>
    </row>
    <row r="4472" spans="1:10" x14ac:dyDescent="0.25">
      <c r="A4472" t="s">
        <v>36</v>
      </c>
      <c r="B4472" t="s">
        <v>37</v>
      </c>
      <c r="C4472" t="s">
        <v>37</v>
      </c>
      <c r="D4472" s="15">
        <v>45548.302986111114</v>
      </c>
      <c r="E4472" s="13" t="s">
        <v>34</v>
      </c>
      <c r="F4472" t="s">
        <v>22</v>
      </c>
      <c r="G4472">
        <v>47</v>
      </c>
      <c r="H4472" s="12">
        <v>5405.12</v>
      </c>
      <c r="I4472">
        <v>4.7380000000000004</v>
      </c>
      <c r="J4472" t="s">
        <v>2821</v>
      </c>
    </row>
    <row r="4473" spans="1:10" x14ac:dyDescent="0.25">
      <c r="A4473" t="s">
        <v>36</v>
      </c>
      <c r="B4473" t="s">
        <v>37</v>
      </c>
      <c r="C4473" t="s">
        <v>37</v>
      </c>
      <c r="D4473" s="15">
        <v>45548.303055555552</v>
      </c>
      <c r="E4473" s="13" t="s">
        <v>34</v>
      </c>
      <c r="F4473" t="s">
        <v>25</v>
      </c>
      <c r="G4473">
        <v>46</v>
      </c>
      <c r="H4473" s="12">
        <v>5168.3500000000004</v>
      </c>
      <c r="I4473">
        <v>2.677</v>
      </c>
      <c r="J4473" t="s">
        <v>2822</v>
      </c>
    </row>
    <row r="4474" spans="1:10" x14ac:dyDescent="0.25">
      <c r="A4474" t="s">
        <v>36</v>
      </c>
      <c r="B4474" t="s">
        <v>37</v>
      </c>
      <c r="C4474" t="s">
        <v>48</v>
      </c>
      <c r="D4474" s="15">
        <v>45548.309212962966</v>
      </c>
      <c r="E4474" s="13" t="s">
        <v>21</v>
      </c>
      <c r="F4474" t="s">
        <v>22</v>
      </c>
      <c r="G4474">
        <v>25</v>
      </c>
      <c r="H4474" s="12">
        <v>744.38</v>
      </c>
      <c r="I4474">
        <v>3.2610000000000001</v>
      </c>
      <c r="J4474" t="s">
        <v>2823</v>
      </c>
    </row>
    <row r="4475" spans="1:10" x14ac:dyDescent="0.25">
      <c r="A4475" t="s">
        <v>36</v>
      </c>
      <c r="B4475" t="s">
        <v>37</v>
      </c>
      <c r="C4475" t="s">
        <v>48</v>
      </c>
      <c r="D4475" s="15">
        <v>45548.309270833335</v>
      </c>
      <c r="E4475" s="13" t="s">
        <v>23</v>
      </c>
      <c r="F4475" t="s">
        <v>24</v>
      </c>
      <c r="G4475">
        <v>41</v>
      </c>
      <c r="H4475" s="12">
        <v>1159.92</v>
      </c>
      <c r="I4475">
        <v>3.9790000000000001</v>
      </c>
      <c r="J4475" t="s">
        <v>2824</v>
      </c>
    </row>
    <row r="4476" spans="1:10" x14ac:dyDescent="0.25">
      <c r="A4476" t="s">
        <v>36</v>
      </c>
      <c r="B4476" t="s">
        <v>37</v>
      </c>
      <c r="C4476" t="s">
        <v>48</v>
      </c>
      <c r="D4476" s="15">
        <v>45548.309317129628</v>
      </c>
      <c r="E4476" s="13" t="s">
        <v>23</v>
      </c>
      <c r="F4476" t="s">
        <v>25</v>
      </c>
      <c r="G4476">
        <v>40</v>
      </c>
      <c r="H4476" s="12">
        <v>1158.8599999999999</v>
      </c>
      <c r="I4476">
        <v>2.86</v>
      </c>
      <c r="J4476" t="s">
        <v>2825</v>
      </c>
    </row>
    <row r="4477" spans="1:10" x14ac:dyDescent="0.25">
      <c r="A4477" t="s">
        <v>36</v>
      </c>
      <c r="B4477" t="s">
        <v>37</v>
      </c>
      <c r="C4477" t="s">
        <v>48</v>
      </c>
      <c r="D4477" s="15">
        <v>45548.309363425928</v>
      </c>
      <c r="E4477" s="13" t="s">
        <v>26</v>
      </c>
      <c r="F4477" t="s">
        <v>22</v>
      </c>
      <c r="G4477">
        <v>35</v>
      </c>
      <c r="H4477" s="12">
        <v>1391.29</v>
      </c>
      <c r="I4477">
        <v>6.2930000000000001</v>
      </c>
      <c r="J4477" t="s">
        <v>2826</v>
      </c>
    </row>
    <row r="4478" spans="1:10" x14ac:dyDescent="0.25">
      <c r="A4478" t="s">
        <v>36</v>
      </c>
      <c r="B4478" t="s">
        <v>37</v>
      </c>
      <c r="C4478" t="s">
        <v>48</v>
      </c>
      <c r="D4478" s="15">
        <v>45548.309444444443</v>
      </c>
      <c r="E4478" s="13" t="s">
        <v>27</v>
      </c>
      <c r="F4478" t="s">
        <v>22</v>
      </c>
      <c r="G4478">
        <v>31</v>
      </c>
      <c r="H4478" s="12">
        <v>674.27</v>
      </c>
      <c r="I4478">
        <v>3.0619999999999998</v>
      </c>
      <c r="J4478" t="s">
        <v>2827</v>
      </c>
    </row>
    <row r="4479" spans="1:10" x14ac:dyDescent="0.25">
      <c r="A4479" t="s">
        <v>36</v>
      </c>
      <c r="B4479" t="s">
        <v>37</v>
      </c>
      <c r="C4479" t="s">
        <v>48</v>
      </c>
      <c r="D4479" s="15">
        <v>45548.309525462966</v>
      </c>
      <c r="E4479" s="13" t="s">
        <v>27</v>
      </c>
      <c r="F4479" t="s">
        <v>28</v>
      </c>
      <c r="G4479">
        <v>53</v>
      </c>
      <c r="H4479" s="12">
        <v>1174.58</v>
      </c>
      <c r="I4479">
        <v>2.7050000000000001</v>
      </c>
      <c r="J4479" t="s">
        <v>2828</v>
      </c>
    </row>
    <row r="4480" spans="1:10" x14ac:dyDescent="0.25">
      <c r="A4480" t="s">
        <v>36</v>
      </c>
      <c r="B4480" t="s">
        <v>37</v>
      </c>
      <c r="C4480" t="s">
        <v>48</v>
      </c>
      <c r="D4480" s="15">
        <v>45548.309618055559</v>
      </c>
      <c r="E4480" s="13" t="s">
        <v>26</v>
      </c>
      <c r="F4480" t="s">
        <v>28</v>
      </c>
      <c r="G4480">
        <v>41</v>
      </c>
      <c r="H4480" s="12">
        <v>1391.93</v>
      </c>
      <c r="I4480">
        <v>5.1769999999999996</v>
      </c>
      <c r="J4480" t="s">
        <v>2829</v>
      </c>
    </row>
    <row r="4481" spans="1:10" x14ac:dyDescent="0.25">
      <c r="A4481" t="s">
        <v>36</v>
      </c>
      <c r="B4481" t="s">
        <v>37</v>
      </c>
      <c r="C4481" t="s">
        <v>48</v>
      </c>
      <c r="D4481" s="15">
        <v>45548.309675925928</v>
      </c>
      <c r="E4481" s="13" t="s">
        <v>35</v>
      </c>
      <c r="F4481" t="s">
        <v>33</v>
      </c>
      <c r="G4481">
        <v>1</v>
      </c>
      <c r="H4481" s="12">
        <v>1796573</v>
      </c>
      <c r="I4481">
        <v>2.996</v>
      </c>
      <c r="J4481" t="s">
        <v>2830</v>
      </c>
    </row>
    <row r="4482" spans="1:10" x14ac:dyDescent="0.25">
      <c r="A4482" t="s">
        <v>36</v>
      </c>
      <c r="B4482" t="s">
        <v>37</v>
      </c>
      <c r="C4482" t="s">
        <v>48</v>
      </c>
      <c r="D4482" s="15">
        <v>45548.30972222222</v>
      </c>
      <c r="E4482" s="13" t="s">
        <v>34</v>
      </c>
      <c r="F4482" t="s">
        <v>22</v>
      </c>
      <c r="G4482">
        <v>47</v>
      </c>
      <c r="H4482" s="12">
        <v>1750.47</v>
      </c>
      <c r="I4482">
        <v>3.48</v>
      </c>
      <c r="J4482" t="s">
        <v>2831</v>
      </c>
    </row>
    <row r="4483" spans="1:10" x14ac:dyDescent="0.25">
      <c r="A4483" t="s">
        <v>36</v>
      </c>
      <c r="B4483" t="s">
        <v>37</v>
      </c>
      <c r="C4483" t="s">
        <v>48</v>
      </c>
      <c r="D4483" s="15">
        <v>45548.30976851852</v>
      </c>
      <c r="E4483" s="13" t="s">
        <v>34</v>
      </c>
      <c r="F4483" t="s">
        <v>25</v>
      </c>
      <c r="G4483">
        <v>47</v>
      </c>
      <c r="H4483" s="12">
        <v>1515.42</v>
      </c>
      <c r="I4483">
        <v>2.3820000000000001</v>
      </c>
      <c r="J4483" t="s">
        <v>2832</v>
      </c>
    </row>
    <row r="4484" spans="1:10" x14ac:dyDescent="0.25">
      <c r="A4484" t="s">
        <v>36</v>
      </c>
      <c r="B4484" t="s">
        <v>37</v>
      </c>
      <c r="C4484" t="s">
        <v>37</v>
      </c>
      <c r="D4484" s="15">
        <v>45548.343981481485</v>
      </c>
      <c r="E4484" s="13" t="s">
        <v>21</v>
      </c>
      <c r="F4484" t="s">
        <v>22</v>
      </c>
      <c r="G4484">
        <v>25</v>
      </c>
      <c r="H4484" s="12">
        <v>1682.94</v>
      </c>
      <c r="I4484">
        <v>4.4089999999999998</v>
      </c>
      <c r="J4484" t="s">
        <v>2833</v>
      </c>
    </row>
    <row r="4485" spans="1:10" x14ac:dyDescent="0.25">
      <c r="A4485" t="s">
        <v>36</v>
      </c>
      <c r="B4485" t="s">
        <v>37</v>
      </c>
      <c r="C4485" t="s">
        <v>37</v>
      </c>
      <c r="D4485" s="15">
        <v>45548.344050925924</v>
      </c>
      <c r="E4485" s="13" t="s">
        <v>23</v>
      </c>
      <c r="F4485" t="s">
        <v>24</v>
      </c>
      <c r="G4485">
        <v>41</v>
      </c>
      <c r="H4485" s="12">
        <v>3799.84</v>
      </c>
      <c r="I4485">
        <v>3.1890000000000001</v>
      </c>
      <c r="J4485" t="s">
        <v>2834</v>
      </c>
    </row>
    <row r="4486" spans="1:10" x14ac:dyDescent="0.25">
      <c r="A4486" t="s">
        <v>36</v>
      </c>
      <c r="B4486" t="s">
        <v>37</v>
      </c>
      <c r="C4486" t="s">
        <v>37</v>
      </c>
      <c r="D4486" s="15">
        <v>45548.344097222223</v>
      </c>
      <c r="E4486" s="13" t="s">
        <v>23</v>
      </c>
      <c r="F4486" t="s">
        <v>25</v>
      </c>
      <c r="G4486">
        <v>41</v>
      </c>
      <c r="H4486" s="12">
        <v>3800.15</v>
      </c>
      <c r="I4486">
        <v>2.726</v>
      </c>
      <c r="J4486" t="s">
        <v>2835</v>
      </c>
    </row>
    <row r="4487" spans="1:10" x14ac:dyDescent="0.25">
      <c r="A4487" t="s">
        <v>36</v>
      </c>
      <c r="B4487" t="s">
        <v>37</v>
      </c>
      <c r="C4487" t="s">
        <v>37</v>
      </c>
      <c r="D4487" s="15">
        <v>45548.344143518516</v>
      </c>
      <c r="E4487" s="13" t="s">
        <v>26</v>
      </c>
      <c r="F4487" t="s">
        <v>22</v>
      </c>
      <c r="G4487">
        <v>34</v>
      </c>
      <c r="H4487" s="12">
        <v>4538.41</v>
      </c>
      <c r="I4487">
        <v>6.4210000000000003</v>
      </c>
      <c r="J4487" t="s">
        <v>2836</v>
      </c>
    </row>
    <row r="4488" spans="1:10" x14ac:dyDescent="0.25">
      <c r="A4488" t="s">
        <v>36</v>
      </c>
      <c r="B4488" t="s">
        <v>37</v>
      </c>
      <c r="C4488" t="s">
        <v>37</v>
      </c>
      <c r="D4488" s="15">
        <v>45548.344224537039</v>
      </c>
      <c r="E4488" s="13" t="s">
        <v>27</v>
      </c>
      <c r="F4488" t="s">
        <v>22</v>
      </c>
      <c r="G4488">
        <v>34</v>
      </c>
      <c r="H4488" s="12">
        <v>2894.37</v>
      </c>
      <c r="I4488">
        <v>2.3809999999999998</v>
      </c>
      <c r="J4488" t="s">
        <v>2837</v>
      </c>
    </row>
    <row r="4489" spans="1:10" x14ac:dyDescent="0.25">
      <c r="A4489" t="s">
        <v>36</v>
      </c>
      <c r="B4489" t="s">
        <v>37</v>
      </c>
      <c r="C4489" t="s">
        <v>37</v>
      </c>
      <c r="D4489" s="15">
        <v>45548.344305555554</v>
      </c>
      <c r="E4489" s="13" t="s">
        <v>27</v>
      </c>
      <c r="F4489" t="s">
        <v>28</v>
      </c>
      <c r="G4489">
        <v>54</v>
      </c>
      <c r="H4489" s="12">
        <v>3827.29</v>
      </c>
      <c r="I4489">
        <v>3.484</v>
      </c>
      <c r="J4489" t="s">
        <v>2838</v>
      </c>
    </row>
    <row r="4490" spans="1:10" x14ac:dyDescent="0.25">
      <c r="A4490" t="s">
        <v>36</v>
      </c>
      <c r="B4490" t="s">
        <v>37</v>
      </c>
      <c r="C4490" t="s">
        <v>37</v>
      </c>
      <c r="D4490" s="15">
        <v>45548.344398148147</v>
      </c>
      <c r="E4490" s="13" t="s">
        <v>26</v>
      </c>
      <c r="F4490" t="s">
        <v>28</v>
      </c>
      <c r="G4490">
        <v>41</v>
      </c>
      <c r="H4490" s="12">
        <v>4783.51</v>
      </c>
      <c r="I4490">
        <v>5.77</v>
      </c>
      <c r="J4490" t="s">
        <v>2839</v>
      </c>
    </row>
    <row r="4491" spans="1:10" x14ac:dyDescent="0.25">
      <c r="A4491" t="s">
        <v>36</v>
      </c>
      <c r="B4491" t="s">
        <v>37</v>
      </c>
      <c r="C4491" t="s">
        <v>37</v>
      </c>
      <c r="D4491" s="15">
        <v>45548.344467592593</v>
      </c>
      <c r="E4491" s="13" t="s">
        <v>35</v>
      </c>
      <c r="F4491" t="s">
        <v>33</v>
      </c>
      <c r="G4491">
        <v>1</v>
      </c>
      <c r="H4491" s="12">
        <v>1799116</v>
      </c>
      <c r="I4491">
        <v>3.2440000000000002</v>
      </c>
      <c r="J4491" t="s">
        <v>2840</v>
      </c>
    </row>
    <row r="4492" spans="1:10" x14ac:dyDescent="0.25">
      <c r="A4492" t="s">
        <v>36</v>
      </c>
      <c r="B4492" t="s">
        <v>37</v>
      </c>
      <c r="C4492" t="s">
        <v>37</v>
      </c>
      <c r="D4492" s="15">
        <v>45548.344502314816</v>
      </c>
      <c r="E4492" s="13" t="s">
        <v>34</v>
      </c>
      <c r="F4492" t="s">
        <v>22</v>
      </c>
      <c r="G4492">
        <v>47</v>
      </c>
      <c r="H4492" s="12">
        <v>5405.12</v>
      </c>
      <c r="I4492">
        <v>2.8050000000000002</v>
      </c>
      <c r="J4492" t="s">
        <v>2841</v>
      </c>
    </row>
    <row r="4493" spans="1:10" x14ac:dyDescent="0.25">
      <c r="A4493" t="s">
        <v>36</v>
      </c>
      <c r="B4493" t="s">
        <v>37</v>
      </c>
      <c r="C4493" t="s">
        <v>37</v>
      </c>
      <c r="D4493" s="15">
        <v>45548.344548611109</v>
      </c>
      <c r="E4493" s="13" t="s">
        <v>34</v>
      </c>
      <c r="F4493" t="s">
        <v>25</v>
      </c>
      <c r="G4493">
        <v>46</v>
      </c>
      <c r="H4493" s="12">
        <v>5168.3500000000004</v>
      </c>
      <c r="I4493">
        <v>1.77</v>
      </c>
      <c r="J4493" t="s">
        <v>2842</v>
      </c>
    </row>
    <row r="4494" spans="1:10" x14ac:dyDescent="0.25">
      <c r="A4494" t="s">
        <v>36</v>
      </c>
      <c r="B4494" t="s">
        <v>37</v>
      </c>
      <c r="C4494" t="s">
        <v>48</v>
      </c>
      <c r="D4494" s="15">
        <v>45548.350868055553</v>
      </c>
      <c r="E4494" s="13" t="s">
        <v>21</v>
      </c>
      <c r="F4494" t="s">
        <v>22</v>
      </c>
      <c r="G4494">
        <v>25</v>
      </c>
      <c r="H4494" s="12">
        <v>540.35</v>
      </c>
      <c r="I4494">
        <v>3.278</v>
      </c>
      <c r="J4494" t="s">
        <v>2843</v>
      </c>
    </row>
    <row r="4495" spans="1:10" x14ac:dyDescent="0.25">
      <c r="A4495" t="s">
        <v>36</v>
      </c>
      <c r="B4495" t="s">
        <v>37</v>
      </c>
      <c r="C4495" t="s">
        <v>48</v>
      </c>
      <c r="D4495" s="15">
        <v>45548.350914351853</v>
      </c>
      <c r="E4495" s="13" t="s">
        <v>23</v>
      </c>
      <c r="F4495" t="s">
        <v>24</v>
      </c>
      <c r="G4495">
        <v>41</v>
      </c>
      <c r="H4495" s="12">
        <v>918.66</v>
      </c>
      <c r="I4495">
        <v>3.1549999999999998</v>
      </c>
      <c r="J4495" t="s">
        <v>2844</v>
      </c>
    </row>
    <row r="4496" spans="1:10" x14ac:dyDescent="0.25">
      <c r="A4496" t="s">
        <v>36</v>
      </c>
      <c r="B4496" t="s">
        <v>37</v>
      </c>
      <c r="C4496" t="s">
        <v>48</v>
      </c>
      <c r="D4496" s="15">
        <v>45548.350960648146</v>
      </c>
      <c r="E4496" s="13" t="s">
        <v>23</v>
      </c>
      <c r="F4496" t="s">
        <v>25</v>
      </c>
      <c r="G4496">
        <v>40</v>
      </c>
      <c r="H4496" s="12">
        <v>1159.82</v>
      </c>
      <c r="I4496">
        <v>2.0049999999999999</v>
      </c>
      <c r="J4496" t="s">
        <v>2845</v>
      </c>
    </row>
    <row r="4497" spans="1:10" x14ac:dyDescent="0.25">
      <c r="A4497" t="s">
        <v>36</v>
      </c>
      <c r="B4497" t="s">
        <v>37</v>
      </c>
      <c r="C4497" t="s">
        <v>48</v>
      </c>
      <c r="D4497" s="15">
        <v>45548.350995370369</v>
      </c>
      <c r="E4497" s="13" t="s">
        <v>26</v>
      </c>
      <c r="F4497" t="s">
        <v>22</v>
      </c>
      <c r="G4497">
        <v>35</v>
      </c>
      <c r="H4497" s="12">
        <v>1044.33</v>
      </c>
      <c r="I4497">
        <v>6.1589999999999998</v>
      </c>
      <c r="J4497" t="s">
        <v>2846</v>
      </c>
    </row>
    <row r="4498" spans="1:10" x14ac:dyDescent="0.25">
      <c r="A4498" t="s">
        <v>36</v>
      </c>
      <c r="B4498" t="s">
        <v>37</v>
      </c>
      <c r="C4498" t="s">
        <v>48</v>
      </c>
      <c r="D4498" s="15">
        <v>45548.351076388892</v>
      </c>
      <c r="E4498" s="13" t="s">
        <v>27</v>
      </c>
      <c r="F4498" t="s">
        <v>22</v>
      </c>
      <c r="G4498">
        <v>33</v>
      </c>
      <c r="H4498" s="12">
        <v>911.86</v>
      </c>
      <c r="I4498">
        <v>2.1930000000000001</v>
      </c>
      <c r="J4498" t="s">
        <v>2847</v>
      </c>
    </row>
    <row r="4499" spans="1:10" x14ac:dyDescent="0.25">
      <c r="A4499" t="s">
        <v>36</v>
      </c>
      <c r="B4499" t="s">
        <v>37</v>
      </c>
      <c r="C4499" t="s">
        <v>48</v>
      </c>
      <c r="D4499" s="15">
        <v>45548.351180555554</v>
      </c>
      <c r="E4499" s="13" t="s">
        <v>27</v>
      </c>
      <c r="F4499" t="s">
        <v>28</v>
      </c>
      <c r="G4499">
        <v>51</v>
      </c>
      <c r="H4499" s="12">
        <v>938.49</v>
      </c>
      <c r="I4499">
        <v>2.3119999999999998</v>
      </c>
      <c r="J4499" t="s">
        <v>2848</v>
      </c>
    </row>
    <row r="4500" spans="1:10" x14ac:dyDescent="0.25">
      <c r="A4500" t="s">
        <v>36</v>
      </c>
      <c r="B4500" t="s">
        <v>37</v>
      </c>
      <c r="C4500" t="s">
        <v>48</v>
      </c>
      <c r="D4500" s="15">
        <v>45548.351261574076</v>
      </c>
      <c r="E4500" s="13" t="s">
        <v>26</v>
      </c>
      <c r="F4500" t="s">
        <v>28</v>
      </c>
      <c r="G4500">
        <v>43</v>
      </c>
      <c r="H4500" s="12">
        <v>1630.17</v>
      </c>
      <c r="I4500">
        <v>6.2869999999999999</v>
      </c>
      <c r="J4500" t="s">
        <v>2849</v>
      </c>
    </row>
    <row r="4501" spans="1:10" x14ac:dyDescent="0.25">
      <c r="A4501" t="s">
        <v>36</v>
      </c>
      <c r="B4501" t="s">
        <v>37</v>
      </c>
      <c r="C4501" t="s">
        <v>48</v>
      </c>
      <c r="D4501" s="15">
        <v>45548.351354166669</v>
      </c>
      <c r="E4501" s="13" t="s">
        <v>35</v>
      </c>
      <c r="F4501" t="s">
        <v>33</v>
      </c>
      <c r="G4501">
        <v>1</v>
      </c>
      <c r="H4501" s="12">
        <v>1797126</v>
      </c>
      <c r="I4501">
        <v>3.3420000000000001</v>
      </c>
      <c r="J4501" t="s">
        <v>2850</v>
      </c>
    </row>
    <row r="4502" spans="1:10" x14ac:dyDescent="0.25">
      <c r="A4502" t="s">
        <v>36</v>
      </c>
      <c r="B4502" t="s">
        <v>37</v>
      </c>
      <c r="C4502" t="s">
        <v>48</v>
      </c>
      <c r="D4502" s="15">
        <v>45548.351400462961</v>
      </c>
      <c r="E4502" s="13" t="s">
        <v>34</v>
      </c>
      <c r="F4502" t="s">
        <v>22</v>
      </c>
      <c r="G4502">
        <v>46</v>
      </c>
      <c r="H4502" s="12">
        <v>1516.05</v>
      </c>
      <c r="I4502">
        <v>3.7080000000000002</v>
      </c>
      <c r="J4502" t="s">
        <v>2851</v>
      </c>
    </row>
    <row r="4503" spans="1:10" x14ac:dyDescent="0.25">
      <c r="A4503" t="s">
        <v>36</v>
      </c>
      <c r="B4503" t="s">
        <v>37</v>
      </c>
      <c r="C4503" t="s">
        <v>48</v>
      </c>
      <c r="D4503" s="15">
        <v>45548.351446759261</v>
      </c>
      <c r="E4503" s="13" t="s">
        <v>34</v>
      </c>
      <c r="F4503" t="s">
        <v>25</v>
      </c>
      <c r="G4503">
        <v>46</v>
      </c>
      <c r="H4503" s="12">
        <v>1515.57</v>
      </c>
      <c r="I4503">
        <v>2.335</v>
      </c>
      <c r="J4503" t="s">
        <v>2852</v>
      </c>
    </row>
    <row r="4504" spans="1:10" x14ac:dyDescent="0.25">
      <c r="A4504" t="s">
        <v>36</v>
      </c>
      <c r="B4504" t="s">
        <v>37</v>
      </c>
      <c r="C4504" t="s">
        <v>37</v>
      </c>
      <c r="D4504" s="15">
        <v>45548.385648148149</v>
      </c>
      <c r="E4504" s="13" t="s">
        <v>21</v>
      </c>
      <c r="F4504" t="s">
        <v>22</v>
      </c>
      <c r="G4504">
        <v>25</v>
      </c>
      <c r="H4504" s="12">
        <v>1682.94</v>
      </c>
      <c r="I4504">
        <v>5.03</v>
      </c>
      <c r="J4504" t="s">
        <v>2853</v>
      </c>
    </row>
    <row r="4505" spans="1:10" x14ac:dyDescent="0.25">
      <c r="A4505" t="s">
        <v>36</v>
      </c>
      <c r="B4505" t="s">
        <v>37</v>
      </c>
      <c r="C4505" t="s">
        <v>37</v>
      </c>
      <c r="D4505" s="15">
        <v>45548.385717592595</v>
      </c>
      <c r="E4505" s="13" t="s">
        <v>23</v>
      </c>
      <c r="F4505" t="s">
        <v>24</v>
      </c>
      <c r="G4505">
        <v>41</v>
      </c>
      <c r="H4505" s="12">
        <v>3799.84</v>
      </c>
      <c r="I4505">
        <v>3.3650000000000002</v>
      </c>
      <c r="J4505" t="s">
        <v>2854</v>
      </c>
    </row>
    <row r="4506" spans="1:10" x14ac:dyDescent="0.25">
      <c r="A4506" t="s">
        <v>36</v>
      </c>
      <c r="B4506" t="s">
        <v>37</v>
      </c>
      <c r="C4506" t="s">
        <v>37</v>
      </c>
      <c r="D4506" s="15">
        <v>45548.385763888888</v>
      </c>
      <c r="E4506" s="13" t="s">
        <v>23</v>
      </c>
      <c r="F4506" t="s">
        <v>25</v>
      </c>
      <c r="G4506">
        <v>40</v>
      </c>
      <c r="H4506" s="12">
        <v>3563.5</v>
      </c>
      <c r="I4506">
        <v>1.911</v>
      </c>
      <c r="J4506" t="s">
        <v>2855</v>
      </c>
    </row>
    <row r="4507" spans="1:10" x14ac:dyDescent="0.25">
      <c r="A4507" t="s">
        <v>36</v>
      </c>
      <c r="B4507" t="s">
        <v>37</v>
      </c>
      <c r="C4507" t="s">
        <v>37</v>
      </c>
      <c r="D4507" s="15">
        <v>45548.385787037034</v>
      </c>
      <c r="E4507" s="13" t="s">
        <v>26</v>
      </c>
      <c r="F4507" t="s">
        <v>22</v>
      </c>
      <c r="G4507">
        <v>35</v>
      </c>
      <c r="H4507" s="12">
        <v>4775.0600000000004</v>
      </c>
      <c r="I4507">
        <v>5.6589999999999998</v>
      </c>
      <c r="J4507" t="s">
        <v>2856</v>
      </c>
    </row>
    <row r="4508" spans="1:10" x14ac:dyDescent="0.25">
      <c r="A4508" t="s">
        <v>36</v>
      </c>
      <c r="B4508" t="s">
        <v>37</v>
      </c>
      <c r="C4508" t="s">
        <v>37</v>
      </c>
      <c r="D4508" s="15">
        <v>45548.38585648148</v>
      </c>
      <c r="E4508" s="13" t="s">
        <v>27</v>
      </c>
      <c r="F4508" t="s">
        <v>22</v>
      </c>
      <c r="G4508">
        <v>34</v>
      </c>
      <c r="H4508" s="12">
        <v>2894.37</v>
      </c>
      <c r="I4508">
        <v>1.84</v>
      </c>
      <c r="J4508" t="s">
        <v>2857</v>
      </c>
    </row>
    <row r="4509" spans="1:10" x14ac:dyDescent="0.25">
      <c r="A4509" t="s">
        <v>36</v>
      </c>
      <c r="B4509" t="s">
        <v>37</v>
      </c>
      <c r="C4509" t="s">
        <v>37</v>
      </c>
      <c r="D4509" s="15">
        <v>45548.385937500003</v>
      </c>
      <c r="E4509" s="13" t="s">
        <v>27</v>
      </c>
      <c r="F4509" t="s">
        <v>28</v>
      </c>
      <c r="G4509">
        <v>54</v>
      </c>
      <c r="H4509" s="12">
        <v>3827.29</v>
      </c>
      <c r="I4509">
        <v>3.415</v>
      </c>
      <c r="J4509" t="s">
        <v>2858</v>
      </c>
    </row>
    <row r="4510" spans="1:10" x14ac:dyDescent="0.25">
      <c r="A4510" t="s">
        <v>36</v>
      </c>
      <c r="B4510" t="s">
        <v>37</v>
      </c>
      <c r="C4510" t="s">
        <v>37</v>
      </c>
      <c r="D4510" s="15">
        <v>45548.386018518519</v>
      </c>
      <c r="E4510" s="13" t="s">
        <v>26</v>
      </c>
      <c r="F4510" t="s">
        <v>28</v>
      </c>
      <c r="G4510">
        <v>41</v>
      </c>
      <c r="H4510" s="12">
        <v>4783.51</v>
      </c>
      <c r="I4510">
        <v>5.657</v>
      </c>
      <c r="J4510" t="s">
        <v>2859</v>
      </c>
    </row>
    <row r="4511" spans="1:10" x14ac:dyDescent="0.25">
      <c r="A4511" t="s">
        <v>36</v>
      </c>
      <c r="B4511" t="s">
        <v>37</v>
      </c>
      <c r="C4511" t="s">
        <v>37</v>
      </c>
      <c r="D4511" s="15">
        <v>45548.386087962965</v>
      </c>
      <c r="E4511" s="13" t="s">
        <v>35</v>
      </c>
      <c r="F4511" t="s">
        <v>33</v>
      </c>
      <c r="G4511">
        <v>1</v>
      </c>
      <c r="H4511" s="12">
        <v>1799609</v>
      </c>
      <c r="I4511">
        <v>3.7040000000000002</v>
      </c>
      <c r="J4511" t="s">
        <v>2860</v>
      </c>
    </row>
    <row r="4512" spans="1:10" x14ac:dyDescent="0.25">
      <c r="A4512" t="s">
        <v>36</v>
      </c>
      <c r="B4512" t="s">
        <v>37</v>
      </c>
      <c r="C4512" t="s">
        <v>37</v>
      </c>
      <c r="D4512" s="15">
        <v>45548.386145833334</v>
      </c>
      <c r="E4512" s="13" t="s">
        <v>34</v>
      </c>
      <c r="F4512" t="s">
        <v>22</v>
      </c>
      <c r="G4512">
        <v>47</v>
      </c>
      <c r="H4512" s="12">
        <v>5405.12</v>
      </c>
      <c r="I4512">
        <v>3.3279999999999998</v>
      </c>
      <c r="J4512" t="s">
        <v>2861</v>
      </c>
    </row>
    <row r="4513" spans="1:10" x14ac:dyDescent="0.25">
      <c r="A4513" t="s">
        <v>36</v>
      </c>
      <c r="B4513" t="s">
        <v>37</v>
      </c>
      <c r="C4513" t="s">
        <v>37</v>
      </c>
      <c r="D4513" s="15">
        <v>45548.386180555557</v>
      </c>
      <c r="E4513" s="13" t="s">
        <v>34</v>
      </c>
      <c r="F4513" t="s">
        <v>25</v>
      </c>
      <c r="G4513">
        <v>46</v>
      </c>
      <c r="H4513" s="12">
        <v>5168.3500000000004</v>
      </c>
      <c r="I4513">
        <v>3.6869999999999998</v>
      </c>
      <c r="J4513" t="s">
        <v>2862</v>
      </c>
    </row>
    <row r="4514" spans="1:10" x14ac:dyDescent="0.25">
      <c r="A4514" t="s">
        <v>36</v>
      </c>
      <c r="B4514" t="s">
        <v>37</v>
      </c>
      <c r="C4514" t="s">
        <v>48</v>
      </c>
      <c r="D4514" s="15">
        <v>45548.392534722225</v>
      </c>
      <c r="E4514" s="13" t="s">
        <v>21</v>
      </c>
      <c r="F4514" t="s">
        <v>22</v>
      </c>
      <c r="G4514">
        <v>25</v>
      </c>
      <c r="H4514" s="12">
        <v>744.25</v>
      </c>
      <c r="I4514">
        <v>2.72</v>
      </c>
      <c r="J4514" t="s">
        <v>2863</v>
      </c>
    </row>
    <row r="4515" spans="1:10" x14ac:dyDescent="0.25">
      <c r="A4515" t="s">
        <v>36</v>
      </c>
      <c r="B4515" t="s">
        <v>37</v>
      </c>
      <c r="C4515" t="s">
        <v>48</v>
      </c>
      <c r="D4515" s="15">
        <v>45548.392581018517</v>
      </c>
      <c r="E4515" s="13" t="s">
        <v>23</v>
      </c>
      <c r="F4515" t="s">
        <v>24</v>
      </c>
      <c r="G4515">
        <v>41</v>
      </c>
      <c r="H4515" s="12">
        <v>1160.1300000000001</v>
      </c>
      <c r="I4515">
        <v>3.0409999999999999</v>
      </c>
      <c r="J4515" t="s">
        <v>2864</v>
      </c>
    </row>
    <row r="4516" spans="1:10" x14ac:dyDescent="0.25">
      <c r="A4516" t="s">
        <v>36</v>
      </c>
      <c r="B4516" t="s">
        <v>37</v>
      </c>
      <c r="C4516" t="s">
        <v>48</v>
      </c>
      <c r="D4516" s="15">
        <v>45548.39261574074</v>
      </c>
      <c r="E4516" s="13" t="s">
        <v>23</v>
      </c>
      <c r="F4516" t="s">
        <v>25</v>
      </c>
      <c r="G4516">
        <v>38</v>
      </c>
      <c r="H4516" s="12">
        <v>921.87</v>
      </c>
      <c r="I4516">
        <v>2.081</v>
      </c>
      <c r="J4516" t="s">
        <v>2865</v>
      </c>
    </row>
    <row r="4517" spans="1:10" x14ac:dyDescent="0.25">
      <c r="A4517" t="s">
        <v>36</v>
      </c>
      <c r="B4517" t="s">
        <v>37</v>
      </c>
      <c r="C4517" t="s">
        <v>48</v>
      </c>
      <c r="D4517" s="15">
        <v>45548.392650462964</v>
      </c>
      <c r="E4517" s="13" t="s">
        <v>26</v>
      </c>
      <c r="F4517" t="s">
        <v>22</v>
      </c>
      <c r="G4517">
        <v>35</v>
      </c>
      <c r="H4517" s="12">
        <v>1391.34</v>
      </c>
      <c r="I4517">
        <v>4.9370000000000003</v>
      </c>
      <c r="J4517" t="s">
        <v>2866</v>
      </c>
    </row>
    <row r="4518" spans="1:10" x14ac:dyDescent="0.25">
      <c r="A4518" t="s">
        <v>36</v>
      </c>
      <c r="B4518" t="s">
        <v>37</v>
      </c>
      <c r="C4518" t="s">
        <v>48</v>
      </c>
      <c r="D4518" s="15">
        <v>45548.392708333333</v>
      </c>
      <c r="E4518" s="13" t="s">
        <v>27</v>
      </c>
      <c r="F4518" t="s">
        <v>22</v>
      </c>
      <c r="G4518">
        <v>33</v>
      </c>
      <c r="H4518" s="12">
        <v>911.4</v>
      </c>
      <c r="I4518">
        <v>1.891</v>
      </c>
      <c r="J4518" t="s">
        <v>2867</v>
      </c>
    </row>
    <row r="4519" spans="1:10" x14ac:dyDescent="0.25">
      <c r="A4519" t="s">
        <v>36</v>
      </c>
      <c r="B4519" t="s">
        <v>37</v>
      </c>
      <c r="C4519" t="s">
        <v>48</v>
      </c>
      <c r="D4519" s="15">
        <v>45548.392789351848</v>
      </c>
      <c r="E4519" s="13" t="s">
        <v>27</v>
      </c>
      <c r="F4519" t="s">
        <v>28</v>
      </c>
      <c r="G4519">
        <v>53</v>
      </c>
      <c r="H4519" s="12">
        <v>1174.6400000000001</v>
      </c>
      <c r="I4519">
        <v>2.2050000000000001</v>
      </c>
      <c r="J4519" t="s">
        <v>2868</v>
      </c>
    </row>
    <row r="4520" spans="1:10" x14ac:dyDescent="0.25">
      <c r="A4520" t="s">
        <v>36</v>
      </c>
      <c r="B4520" t="s">
        <v>37</v>
      </c>
      <c r="C4520" t="s">
        <v>48</v>
      </c>
      <c r="D4520" s="15">
        <v>45548.392858796295</v>
      </c>
      <c r="E4520" s="13" t="s">
        <v>26</v>
      </c>
      <c r="F4520" t="s">
        <v>28</v>
      </c>
      <c r="G4520">
        <v>41</v>
      </c>
      <c r="H4520" s="12">
        <v>1391.98</v>
      </c>
      <c r="I4520">
        <v>5.0999999999999996</v>
      </c>
      <c r="J4520" t="s">
        <v>2869</v>
      </c>
    </row>
    <row r="4521" spans="1:10" x14ac:dyDescent="0.25">
      <c r="A4521" t="s">
        <v>36</v>
      </c>
      <c r="B4521" t="s">
        <v>37</v>
      </c>
      <c r="C4521" t="s">
        <v>48</v>
      </c>
      <c r="D4521" s="15">
        <v>45548.392928240741</v>
      </c>
      <c r="E4521" s="13" t="s">
        <v>35</v>
      </c>
      <c r="F4521" t="s">
        <v>33</v>
      </c>
      <c r="G4521">
        <v>1</v>
      </c>
      <c r="H4521" s="12">
        <v>1797679</v>
      </c>
      <c r="I4521">
        <v>2.6720000000000002</v>
      </c>
      <c r="J4521" t="s">
        <v>2870</v>
      </c>
    </row>
    <row r="4522" spans="1:10" x14ac:dyDescent="0.25">
      <c r="A4522" t="s">
        <v>36</v>
      </c>
      <c r="B4522" t="s">
        <v>37</v>
      </c>
      <c r="C4522" t="s">
        <v>48</v>
      </c>
      <c r="D4522" s="15">
        <v>45548.392962962964</v>
      </c>
      <c r="E4522" s="13" t="s">
        <v>34</v>
      </c>
      <c r="F4522" t="s">
        <v>22</v>
      </c>
      <c r="G4522">
        <v>48</v>
      </c>
      <c r="H4522" s="12">
        <v>1751.79</v>
      </c>
      <c r="I4522">
        <v>3.4540000000000002</v>
      </c>
      <c r="J4522" t="s">
        <v>2871</v>
      </c>
    </row>
    <row r="4523" spans="1:10" x14ac:dyDescent="0.25">
      <c r="A4523" t="s">
        <v>36</v>
      </c>
      <c r="B4523" t="s">
        <v>37</v>
      </c>
      <c r="C4523" t="s">
        <v>48</v>
      </c>
      <c r="D4523" s="15">
        <v>45548.393009259256</v>
      </c>
      <c r="E4523" s="13" t="s">
        <v>34</v>
      </c>
      <c r="F4523" t="s">
        <v>25</v>
      </c>
      <c r="G4523">
        <v>46</v>
      </c>
      <c r="H4523" s="12">
        <v>1514.24</v>
      </c>
      <c r="I4523">
        <v>2.3759999999999999</v>
      </c>
      <c r="J4523" t="s">
        <v>2872</v>
      </c>
    </row>
    <row r="4524" spans="1:10" x14ac:dyDescent="0.25">
      <c r="A4524" t="s">
        <v>36</v>
      </c>
      <c r="B4524" t="s">
        <v>37</v>
      </c>
      <c r="C4524" t="s">
        <v>37</v>
      </c>
      <c r="D4524" s="15">
        <v>45548.427303240744</v>
      </c>
      <c r="E4524" s="13" t="s">
        <v>21</v>
      </c>
      <c r="F4524" t="s">
        <v>22</v>
      </c>
      <c r="G4524">
        <v>25</v>
      </c>
      <c r="H4524" s="12">
        <v>1682.94</v>
      </c>
      <c r="I4524">
        <v>4.6870000000000003</v>
      </c>
      <c r="J4524" t="s">
        <v>2873</v>
      </c>
    </row>
    <row r="4525" spans="1:10" x14ac:dyDescent="0.25">
      <c r="A4525" t="s">
        <v>36</v>
      </c>
      <c r="B4525" t="s">
        <v>37</v>
      </c>
      <c r="C4525" t="s">
        <v>37</v>
      </c>
      <c r="D4525" s="15">
        <v>45548.427372685182</v>
      </c>
      <c r="E4525" s="13" t="s">
        <v>23</v>
      </c>
      <c r="F4525" t="s">
        <v>24</v>
      </c>
      <c r="G4525">
        <v>41</v>
      </c>
      <c r="H4525" s="12">
        <v>3799.84</v>
      </c>
      <c r="I4525">
        <v>2.4830000000000001</v>
      </c>
      <c r="J4525" t="s">
        <v>2874</v>
      </c>
    </row>
    <row r="4526" spans="1:10" x14ac:dyDescent="0.25">
      <c r="A4526" t="s">
        <v>36</v>
      </c>
      <c r="B4526" t="s">
        <v>37</v>
      </c>
      <c r="C4526" t="s">
        <v>37</v>
      </c>
      <c r="D4526" s="15">
        <v>45548.427407407406</v>
      </c>
      <c r="E4526" s="13" t="s">
        <v>23</v>
      </c>
      <c r="F4526" t="s">
        <v>25</v>
      </c>
      <c r="G4526">
        <v>40</v>
      </c>
      <c r="H4526" s="12">
        <v>3563.5</v>
      </c>
      <c r="I4526">
        <v>2.0289999999999999</v>
      </c>
      <c r="J4526" t="s">
        <v>2875</v>
      </c>
    </row>
    <row r="4527" spans="1:10" x14ac:dyDescent="0.25">
      <c r="A4527" t="s">
        <v>36</v>
      </c>
      <c r="B4527" t="s">
        <v>37</v>
      </c>
      <c r="C4527" t="s">
        <v>37</v>
      </c>
      <c r="D4527" s="15">
        <v>45548.427430555559</v>
      </c>
      <c r="E4527" s="13" t="s">
        <v>26</v>
      </c>
      <c r="F4527" t="s">
        <v>22</v>
      </c>
      <c r="G4527">
        <v>36</v>
      </c>
      <c r="H4527" s="12">
        <v>5011.7</v>
      </c>
      <c r="I4527">
        <v>7.0540000000000003</v>
      </c>
      <c r="J4527" t="s">
        <v>2876</v>
      </c>
    </row>
    <row r="4528" spans="1:10" x14ac:dyDescent="0.25">
      <c r="A4528" t="s">
        <v>36</v>
      </c>
      <c r="B4528" t="s">
        <v>37</v>
      </c>
      <c r="C4528" t="s">
        <v>37</v>
      </c>
      <c r="D4528" s="15">
        <v>45548.427523148152</v>
      </c>
      <c r="E4528" s="13" t="s">
        <v>27</v>
      </c>
      <c r="F4528" t="s">
        <v>22</v>
      </c>
      <c r="G4528">
        <v>33</v>
      </c>
      <c r="H4528" s="12">
        <v>2657.72</v>
      </c>
      <c r="I4528">
        <v>2.0089999999999999</v>
      </c>
      <c r="J4528" t="s">
        <v>2877</v>
      </c>
    </row>
    <row r="4529" spans="1:10" x14ac:dyDescent="0.25">
      <c r="A4529" t="s">
        <v>36</v>
      </c>
      <c r="B4529" t="s">
        <v>37</v>
      </c>
      <c r="C4529" t="s">
        <v>37</v>
      </c>
      <c r="D4529" s="15">
        <v>45548.427604166667</v>
      </c>
      <c r="E4529" s="13" t="s">
        <v>27</v>
      </c>
      <c r="F4529" t="s">
        <v>28</v>
      </c>
      <c r="G4529">
        <v>54</v>
      </c>
      <c r="H4529" s="12">
        <v>3827.29</v>
      </c>
      <c r="I4529">
        <v>2.2330000000000001</v>
      </c>
      <c r="J4529" t="s">
        <v>2878</v>
      </c>
    </row>
    <row r="4530" spans="1:10" x14ac:dyDescent="0.25">
      <c r="A4530" t="s">
        <v>36</v>
      </c>
      <c r="B4530" t="s">
        <v>37</v>
      </c>
      <c r="C4530" t="s">
        <v>37</v>
      </c>
      <c r="D4530" s="15">
        <v>45548.427673611113</v>
      </c>
      <c r="E4530" s="13" t="s">
        <v>26</v>
      </c>
      <c r="F4530" t="s">
        <v>28</v>
      </c>
      <c r="G4530">
        <v>41</v>
      </c>
      <c r="H4530" s="12">
        <v>4783.51</v>
      </c>
      <c r="I4530">
        <v>5.9139999999999997</v>
      </c>
      <c r="J4530" t="s">
        <v>2879</v>
      </c>
    </row>
    <row r="4531" spans="1:10" x14ac:dyDescent="0.25">
      <c r="A4531" t="s">
        <v>36</v>
      </c>
      <c r="B4531" t="s">
        <v>37</v>
      </c>
      <c r="C4531" t="s">
        <v>37</v>
      </c>
      <c r="D4531" s="15">
        <v>45548.427754629629</v>
      </c>
      <c r="E4531" s="13" t="s">
        <v>35</v>
      </c>
      <c r="F4531" t="s">
        <v>33</v>
      </c>
      <c r="G4531">
        <v>1</v>
      </c>
      <c r="H4531" s="12">
        <v>1800102</v>
      </c>
      <c r="I4531">
        <v>3.2010000000000001</v>
      </c>
      <c r="J4531" t="s">
        <v>2880</v>
      </c>
    </row>
    <row r="4532" spans="1:10" x14ac:dyDescent="0.25">
      <c r="A4532" t="s">
        <v>36</v>
      </c>
      <c r="B4532" t="s">
        <v>37</v>
      </c>
      <c r="C4532" t="s">
        <v>37</v>
      </c>
      <c r="D4532" s="15">
        <v>45548.427789351852</v>
      </c>
      <c r="E4532" s="13" t="s">
        <v>34</v>
      </c>
      <c r="F4532" t="s">
        <v>22</v>
      </c>
      <c r="G4532">
        <v>47</v>
      </c>
      <c r="H4532" s="12">
        <v>5405.12</v>
      </c>
      <c r="I4532">
        <v>3.1909999999999998</v>
      </c>
      <c r="J4532" t="s">
        <v>2881</v>
      </c>
    </row>
    <row r="4533" spans="1:10" x14ac:dyDescent="0.25">
      <c r="A4533" t="s">
        <v>36</v>
      </c>
      <c r="B4533" t="s">
        <v>37</v>
      </c>
      <c r="C4533" t="s">
        <v>37</v>
      </c>
      <c r="D4533" s="15">
        <v>45548.427835648145</v>
      </c>
      <c r="E4533" s="13" t="s">
        <v>34</v>
      </c>
      <c r="F4533" t="s">
        <v>25</v>
      </c>
      <c r="G4533">
        <v>46</v>
      </c>
      <c r="H4533" s="12">
        <v>5168.3500000000004</v>
      </c>
      <c r="I4533">
        <v>1.696</v>
      </c>
      <c r="J4533" t="s">
        <v>2882</v>
      </c>
    </row>
    <row r="4534" spans="1:10" x14ac:dyDescent="0.25">
      <c r="A4534" t="s">
        <v>36</v>
      </c>
      <c r="B4534" t="s">
        <v>37</v>
      </c>
      <c r="C4534" t="s">
        <v>48</v>
      </c>
      <c r="D4534" s="15">
        <v>45548.434212962966</v>
      </c>
      <c r="E4534" s="13" t="s">
        <v>21</v>
      </c>
      <c r="F4534" t="s">
        <v>22</v>
      </c>
      <c r="G4534">
        <v>26</v>
      </c>
      <c r="H4534" s="12">
        <v>745.48</v>
      </c>
      <c r="I4534">
        <v>2.9420000000000002</v>
      </c>
      <c r="J4534" t="s">
        <v>2883</v>
      </c>
    </row>
    <row r="4535" spans="1:10" x14ac:dyDescent="0.25">
      <c r="A4535" t="s">
        <v>36</v>
      </c>
      <c r="B4535" t="s">
        <v>37</v>
      </c>
      <c r="C4535" t="s">
        <v>48</v>
      </c>
      <c r="D4535" s="15">
        <v>45548.434259259258</v>
      </c>
      <c r="E4535" s="13" t="s">
        <v>23</v>
      </c>
      <c r="F4535" t="s">
        <v>24</v>
      </c>
      <c r="G4535">
        <v>40</v>
      </c>
      <c r="H4535" s="12">
        <v>1158.92</v>
      </c>
      <c r="I4535">
        <v>3.052</v>
      </c>
      <c r="J4535" t="s">
        <v>2884</v>
      </c>
    </row>
    <row r="4536" spans="1:10" x14ac:dyDescent="0.25">
      <c r="A4536" t="s">
        <v>36</v>
      </c>
      <c r="B4536" t="s">
        <v>37</v>
      </c>
      <c r="C4536" t="s">
        <v>48</v>
      </c>
      <c r="D4536" s="15">
        <v>45548.434293981481</v>
      </c>
      <c r="E4536" s="13" t="s">
        <v>23</v>
      </c>
      <c r="F4536" t="s">
        <v>25</v>
      </c>
      <c r="G4536">
        <v>40</v>
      </c>
      <c r="H4536" s="12">
        <v>1158.93</v>
      </c>
      <c r="I4536">
        <v>2.5350000000000001</v>
      </c>
      <c r="J4536" t="s">
        <v>2885</v>
      </c>
    </row>
    <row r="4537" spans="1:10" x14ac:dyDescent="0.25">
      <c r="A4537" t="s">
        <v>36</v>
      </c>
      <c r="B4537" t="s">
        <v>37</v>
      </c>
      <c r="C4537" t="s">
        <v>48</v>
      </c>
      <c r="D4537" s="15">
        <v>45548.434340277781</v>
      </c>
      <c r="E4537" s="13" t="s">
        <v>26</v>
      </c>
      <c r="F4537" t="s">
        <v>22</v>
      </c>
      <c r="G4537">
        <v>35</v>
      </c>
      <c r="H4537" s="12">
        <v>1391.34</v>
      </c>
      <c r="I4537">
        <v>5.4669999999999996</v>
      </c>
      <c r="J4537" t="s">
        <v>2886</v>
      </c>
    </row>
    <row r="4538" spans="1:10" x14ac:dyDescent="0.25">
      <c r="A4538" t="s">
        <v>36</v>
      </c>
      <c r="B4538" t="s">
        <v>37</v>
      </c>
      <c r="C4538" t="s">
        <v>48</v>
      </c>
      <c r="D4538" s="15">
        <v>45548.434421296297</v>
      </c>
      <c r="E4538" s="13" t="s">
        <v>27</v>
      </c>
      <c r="F4538" t="s">
        <v>22</v>
      </c>
      <c r="G4538">
        <v>31</v>
      </c>
      <c r="H4538" s="12">
        <v>674.32</v>
      </c>
      <c r="I4538">
        <v>1.7130000000000001</v>
      </c>
      <c r="J4538" t="s">
        <v>2887</v>
      </c>
    </row>
    <row r="4539" spans="1:10" x14ac:dyDescent="0.25">
      <c r="A4539" t="s">
        <v>36</v>
      </c>
      <c r="B4539" t="s">
        <v>37</v>
      </c>
      <c r="C4539" t="s">
        <v>48</v>
      </c>
      <c r="D4539" s="15">
        <v>45548.434490740743</v>
      </c>
      <c r="E4539" s="13" t="s">
        <v>27</v>
      </c>
      <c r="F4539" t="s">
        <v>28</v>
      </c>
      <c r="G4539">
        <v>53</v>
      </c>
      <c r="H4539" s="12">
        <v>1174.6300000000001</v>
      </c>
      <c r="I4539">
        <v>2.3039999999999998</v>
      </c>
      <c r="J4539" t="s">
        <v>2888</v>
      </c>
    </row>
    <row r="4540" spans="1:10" x14ac:dyDescent="0.25">
      <c r="A4540" t="s">
        <v>36</v>
      </c>
      <c r="B4540" t="s">
        <v>37</v>
      </c>
      <c r="C4540" t="s">
        <v>48</v>
      </c>
      <c r="D4540" s="15">
        <v>45548.434571759259</v>
      </c>
      <c r="E4540" s="13" t="s">
        <v>26</v>
      </c>
      <c r="F4540" t="s">
        <v>28</v>
      </c>
      <c r="G4540">
        <v>41</v>
      </c>
      <c r="H4540" s="12">
        <v>1391.99</v>
      </c>
      <c r="I4540">
        <v>4.8769999999999998</v>
      </c>
      <c r="J4540" t="s">
        <v>2889</v>
      </c>
    </row>
    <row r="4541" spans="1:10" x14ac:dyDescent="0.25">
      <c r="A4541" t="s">
        <v>36</v>
      </c>
      <c r="B4541" t="s">
        <v>37</v>
      </c>
      <c r="C4541" t="s">
        <v>48</v>
      </c>
      <c r="D4541" s="15">
        <v>45548.434629629628</v>
      </c>
      <c r="E4541" s="13" t="s">
        <v>35</v>
      </c>
      <c r="F4541" t="s">
        <v>33</v>
      </c>
      <c r="G4541">
        <v>1</v>
      </c>
      <c r="H4541" s="12">
        <v>1798232</v>
      </c>
      <c r="I4541">
        <v>3.056</v>
      </c>
      <c r="J4541" t="s">
        <v>2890</v>
      </c>
    </row>
    <row r="4542" spans="1:10" x14ac:dyDescent="0.25">
      <c r="A4542" t="s">
        <v>36</v>
      </c>
      <c r="B4542" t="s">
        <v>37</v>
      </c>
      <c r="C4542" t="s">
        <v>48</v>
      </c>
      <c r="D4542" s="15">
        <v>45548.434664351851</v>
      </c>
      <c r="E4542" s="13" t="s">
        <v>34</v>
      </c>
      <c r="F4542" t="s">
        <v>22</v>
      </c>
      <c r="G4542">
        <v>48</v>
      </c>
      <c r="H4542" s="12">
        <v>1751.81</v>
      </c>
      <c r="I4542">
        <v>3.1040000000000001</v>
      </c>
      <c r="J4542" t="s">
        <v>2891</v>
      </c>
    </row>
    <row r="4543" spans="1:10" x14ac:dyDescent="0.25">
      <c r="A4543" t="s">
        <v>36</v>
      </c>
      <c r="B4543" t="s">
        <v>37</v>
      </c>
      <c r="C4543" t="s">
        <v>48</v>
      </c>
      <c r="D4543" s="15">
        <v>45548.434710648151</v>
      </c>
      <c r="E4543" s="13" t="s">
        <v>34</v>
      </c>
      <c r="F4543" t="s">
        <v>25</v>
      </c>
      <c r="G4543">
        <v>46</v>
      </c>
      <c r="H4543" s="12">
        <v>1514.25</v>
      </c>
      <c r="I4543">
        <v>1.891</v>
      </c>
      <c r="J4543" t="s">
        <v>2892</v>
      </c>
    </row>
    <row r="4544" spans="1:10" x14ac:dyDescent="0.25">
      <c r="A4544" t="s">
        <v>36</v>
      </c>
      <c r="B4544" t="s">
        <v>37</v>
      </c>
      <c r="C4544" t="s">
        <v>37</v>
      </c>
      <c r="D4544" s="15">
        <v>45548.468969907408</v>
      </c>
      <c r="E4544" s="13" t="s">
        <v>21</v>
      </c>
      <c r="F4544" t="s">
        <v>22</v>
      </c>
      <c r="G4544">
        <v>25</v>
      </c>
      <c r="H4544" s="12">
        <v>1682.94</v>
      </c>
      <c r="I4544">
        <v>4.7450000000000001</v>
      </c>
      <c r="J4544" t="s">
        <v>2893</v>
      </c>
    </row>
    <row r="4545" spans="1:10" x14ac:dyDescent="0.25">
      <c r="A4545" t="s">
        <v>36</v>
      </c>
      <c r="B4545" t="s">
        <v>37</v>
      </c>
      <c r="C4545" t="s">
        <v>37</v>
      </c>
      <c r="D4545" s="15">
        <v>45548.469039351854</v>
      </c>
      <c r="E4545" s="13" t="s">
        <v>23</v>
      </c>
      <c r="F4545" t="s">
        <v>24</v>
      </c>
      <c r="G4545">
        <v>41</v>
      </c>
      <c r="H4545" s="12">
        <v>3799.84</v>
      </c>
      <c r="I4545">
        <v>3.2530000000000001</v>
      </c>
      <c r="J4545" t="s">
        <v>2894</v>
      </c>
    </row>
    <row r="4546" spans="1:10" x14ac:dyDescent="0.25">
      <c r="A4546" t="s">
        <v>36</v>
      </c>
      <c r="B4546" t="s">
        <v>37</v>
      </c>
      <c r="C4546" t="s">
        <v>37</v>
      </c>
      <c r="D4546" s="15">
        <v>45548.469085648147</v>
      </c>
      <c r="E4546" s="13" t="s">
        <v>23</v>
      </c>
      <c r="F4546" t="s">
        <v>25</v>
      </c>
      <c r="G4546">
        <v>41</v>
      </c>
      <c r="H4546" s="12">
        <v>3800.15</v>
      </c>
      <c r="I4546">
        <v>2.9590000000000001</v>
      </c>
      <c r="J4546" t="s">
        <v>2895</v>
      </c>
    </row>
    <row r="4547" spans="1:10" x14ac:dyDescent="0.25">
      <c r="A4547" t="s">
        <v>36</v>
      </c>
      <c r="B4547" t="s">
        <v>37</v>
      </c>
      <c r="C4547" t="s">
        <v>37</v>
      </c>
      <c r="D4547" s="15">
        <v>45548.469131944446</v>
      </c>
      <c r="E4547" s="13" t="s">
        <v>26</v>
      </c>
      <c r="F4547" t="s">
        <v>22</v>
      </c>
      <c r="G4547">
        <v>34</v>
      </c>
      <c r="H4547" s="12">
        <v>4538.41</v>
      </c>
      <c r="I4547">
        <v>6.3810000000000002</v>
      </c>
      <c r="J4547" t="s">
        <v>2896</v>
      </c>
    </row>
    <row r="4548" spans="1:10" x14ac:dyDescent="0.25">
      <c r="A4548" t="s">
        <v>36</v>
      </c>
      <c r="B4548" t="s">
        <v>37</v>
      </c>
      <c r="C4548" t="s">
        <v>37</v>
      </c>
      <c r="D4548" s="15">
        <v>45548.469212962962</v>
      </c>
      <c r="E4548" s="13" t="s">
        <v>27</v>
      </c>
      <c r="F4548" t="s">
        <v>22</v>
      </c>
      <c r="G4548">
        <v>34</v>
      </c>
      <c r="H4548" s="12">
        <v>2894.37</v>
      </c>
      <c r="I4548">
        <v>1.917</v>
      </c>
      <c r="J4548" t="s">
        <v>2897</v>
      </c>
    </row>
    <row r="4549" spans="1:10" x14ac:dyDescent="0.25">
      <c r="A4549" t="s">
        <v>36</v>
      </c>
      <c r="B4549" t="s">
        <v>37</v>
      </c>
      <c r="C4549" t="s">
        <v>37</v>
      </c>
      <c r="D4549" s="15">
        <v>45548.469282407408</v>
      </c>
      <c r="E4549" s="13" t="s">
        <v>27</v>
      </c>
      <c r="F4549" t="s">
        <v>28</v>
      </c>
      <c r="G4549">
        <v>54</v>
      </c>
      <c r="H4549" s="12">
        <v>3827.29</v>
      </c>
      <c r="I4549">
        <v>2.246</v>
      </c>
      <c r="J4549" t="s">
        <v>2898</v>
      </c>
    </row>
    <row r="4550" spans="1:10" x14ac:dyDescent="0.25">
      <c r="A4550" t="s">
        <v>36</v>
      </c>
      <c r="B4550" t="s">
        <v>37</v>
      </c>
      <c r="C4550" t="s">
        <v>37</v>
      </c>
      <c r="D4550" s="15">
        <v>45548.469363425924</v>
      </c>
      <c r="E4550" s="13" t="s">
        <v>26</v>
      </c>
      <c r="F4550" t="s">
        <v>28</v>
      </c>
      <c r="G4550">
        <v>41</v>
      </c>
      <c r="H4550" s="12">
        <v>4783.51</v>
      </c>
      <c r="I4550">
        <v>5.5529999999999999</v>
      </c>
      <c r="J4550" t="s">
        <v>2899</v>
      </c>
    </row>
    <row r="4551" spans="1:10" x14ac:dyDescent="0.25">
      <c r="A4551" t="s">
        <v>36</v>
      </c>
      <c r="B4551" t="s">
        <v>37</v>
      </c>
      <c r="C4551" t="s">
        <v>37</v>
      </c>
      <c r="D4551" s="15">
        <v>45548.46943287037</v>
      </c>
      <c r="E4551" s="13" t="s">
        <v>35</v>
      </c>
      <c r="F4551" t="s">
        <v>33</v>
      </c>
      <c r="G4551">
        <v>1</v>
      </c>
      <c r="H4551" s="12">
        <v>1800595</v>
      </c>
      <c r="I4551">
        <v>2.5990000000000002</v>
      </c>
      <c r="J4551" t="s">
        <v>2900</v>
      </c>
    </row>
    <row r="4552" spans="1:10" x14ac:dyDescent="0.25">
      <c r="A4552" t="s">
        <v>36</v>
      </c>
      <c r="B4552" t="s">
        <v>37</v>
      </c>
      <c r="C4552" t="s">
        <v>37</v>
      </c>
      <c r="D4552" s="15">
        <v>45548.469467592593</v>
      </c>
      <c r="E4552" s="13" t="s">
        <v>34</v>
      </c>
      <c r="F4552" t="s">
        <v>22</v>
      </c>
      <c r="G4552">
        <v>47</v>
      </c>
      <c r="H4552" s="12">
        <v>5405.12</v>
      </c>
      <c r="I4552">
        <v>2.766</v>
      </c>
      <c r="J4552" t="s">
        <v>2901</v>
      </c>
    </row>
    <row r="4553" spans="1:10" x14ac:dyDescent="0.25">
      <c r="A4553" t="s">
        <v>36</v>
      </c>
      <c r="B4553" t="s">
        <v>37</v>
      </c>
      <c r="C4553" t="s">
        <v>37</v>
      </c>
      <c r="D4553" s="15">
        <v>45548.469502314816</v>
      </c>
      <c r="E4553" s="13" t="s">
        <v>34</v>
      </c>
      <c r="F4553" t="s">
        <v>25</v>
      </c>
      <c r="G4553">
        <v>46</v>
      </c>
      <c r="H4553" s="12">
        <v>5168.3500000000004</v>
      </c>
      <c r="I4553">
        <v>1.78</v>
      </c>
      <c r="J4553" t="s">
        <v>2902</v>
      </c>
    </row>
    <row r="4554" spans="1:10" x14ac:dyDescent="0.25">
      <c r="A4554" t="s">
        <v>36</v>
      </c>
      <c r="B4554" t="s">
        <v>37</v>
      </c>
      <c r="C4554" t="s">
        <v>48</v>
      </c>
      <c r="D4554" s="15">
        <v>45548.475868055553</v>
      </c>
      <c r="E4554" s="13" t="s">
        <v>21</v>
      </c>
      <c r="F4554" t="s">
        <v>22</v>
      </c>
      <c r="G4554">
        <v>25</v>
      </c>
      <c r="H4554" s="12">
        <v>744.24</v>
      </c>
      <c r="I4554">
        <v>2.6040000000000001</v>
      </c>
      <c r="J4554" t="s">
        <v>2903</v>
      </c>
    </row>
    <row r="4555" spans="1:10" x14ac:dyDescent="0.25">
      <c r="A4555" t="s">
        <v>36</v>
      </c>
      <c r="B4555" t="s">
        <v>37</v>
      </c>
      <c r="C4555" t="s">
        <v>48</v>
      </c>
      <c r="D4555" s="15">
        <v>45548.475914351853</v>
      </c>
      <c r="E4555" s="13" t="s">
        <v>23</v>
      </c>
      <c r="F4555" t="s">
        <v>24</v>
      </c>
      <c r="G4555">
        <v>41</v>
      </c>
      <c r="H4555" s="12">
        <v>1160.1400000000001</v>
      </c>
      <c r="I4555">
        <v>2.9159999999999999</v>
      </c>
      <c r="J4555" t="s">
        <v>2904</v>
      </c>
    </row>
    <row r="4556" spans="1:10" x14ac:dyDescent="0.25">
      <c r="A4556" t="s">
        <v>36</v>
      </c>
      <c r="B4556" t="s">
        <v>37</v>
      </c>
      <c r="C4556" t="s">
        <v>48</v>
      </c>
      <c r="D4556" s="15">
        <v>45548.475960648146</v>
      </c>
      <c r="E4556" s="13" t="s">
        <v>23</v>
      </c>
      <c r="F4556" t="s">
        <v>25</v>
      </c>
      <c r="G4556">
        <v>38</v>
      </c>
      <c r="H4556" s="12">
        <v>921.88</v>
      </c>
      <c r="I4556">
        <v>2.2869999999999999</v>
      </c>
      <c r="J4556" t="s">
        <v>2905</v>
      </c>
    </row>
    <row r="4557" spans="1:10" x14ac:dyDescent="0.25">
      <c r="A4557" t="s">
        <v>36</v>
      </c>
      <c r="B4557" t="s">
        <v>37</v>
      </c>
      <c r="C4557" t="s">
        <v>48</v>
      </c>
      <c r="D4557" s="15">
        <v>45548.475983796299</v>
      </c>
      <c r="E4557" s="13" t="s">
        <v>26</v>
      </c>
      <c r="F4557" t="s">
        <v>22</v>
      </c>
      <c r="G4557">
        <v>35</v>
      </c>
      <c r="H4557" s="12">
        <v>1391.32</v>
      </c>
      <c r="I4557">
        <v>6.1120000000000001</v>
      </c>
      <c r="J4557" t="s">
        <v>2906</v>
      </c>
    </row>
    <row r="4558" spans="1:10" x14ac:dyDescent="0.25">
      <c r="A4558" t="s">
        <v>36</v>
      </c>
      <c r="B4558" t="s">
        <v>37</v>
      </c>
      <c r="C4558" t="s">
        <v>48</v>
      </c>
      <c r="D4558" s="15">
        <v>45548.476064814815</v>
      </c>
      <c r="E4558" s="13" t="s">
        <v>27</v>
      </c>
      <c r="F4558" t="s">
        <v>22</v>
      </c>
      <c r="G4558">
        <v>33</v>
      </c>
      <c r="H4558" s="12">
        <v>911.4</v>
      </c>
      <c r="I4558">
        <v>1.7410000000000001</v>
      </c>
      <c r="J4558" t="s">
        <v>2907</v>
      </c>
    </row>
    <row r="4559" spans="1:10" x14ac:dyDescent="0.25">
      <c r="A4559" t="s">
        <v>36</v>
      </c>
      <c r="B4559" t="s">
        <v>37</v>
      </c>
      <c r="C4559" t="s">
        <v>48</v>
      </c>
      <c r="D4559" s="15">
        <v>45548.47619212963</v>
      </c>
      <c r="E4559" s="13" t="s">
        <v>27</v>
      </c>
      <c r="F4559" t="s">
        <v>28</v>
      </c>
      <c r="G4559">
        <v>53</v>
      </c>
      <c r="H4559" s="12">
        <v>1174.6199999999999</v>
      </c>
      <c r="I4559">
        <v>2.637</v>
      </c>
      <c r="J4559" t="s">
        <v>2908</v>
      </c>
    </row>
    <row r="4560" spans="1:10" x14ac:dyDescent="0.25">
      <c r="A4560" t="s">
        <v>36</v>
      </c>
      <c r="B4560" t="s">
        <v>37</v>
      </c>
      <c r="C4560" t="s">
        <v>48</v>
      </c>
      <c r="D4560" s="15">
        <v>45548.476273148146</v>
      </c>
      <c r="E4560" s="13" t="s">
        <v>26</v>
      </c>
      <c r="F4560" t="s">
        <v>28</v>
      </c>
      <c r="G4560">
        <v>41</v>
      </c>
      <c r="H4560" s="12">
        <v>1391.96</v>
      </c>
      <c r="I4560">
        <v>4.923</v>
      </c>
      <c r="J4560" t="s">
        <v>2909</v>
      </c>
    </row>
    <row r="4561" spans="1:10" x14ac:dyDescent="0.25">
      <c r="A4561" t="s">
        <v>36</v>
      </c>
      <c r="B4561" t="s">
        <v>37</v>
      </c>
      <c r="C4561" t="s">
        <v>48</v>
      </c>
      <c r="D4561" s="15">
        <v>45548.476331018515</v>
      </c>
      <c r="E4561" s="13" t="s">
        <v>35</v>
      </c>
      <c r="F4561" t="s">
        <v>33</v>
      </c>
      <c r="G4561">
        <v>1</v>
      </c>
      <c r="H4561" s="12">
        <v>1798785</v>
      </c>
      <c r="I4561">
        <v>2.6509999999999998</v>
      </c>
      <c r="J4561" t="s">
        <v>2910</v>
      </c>
    </row>
    <row r="4562" spans="1:10" x14ac:dyDescent="0.25">
      <c r="A4562" t="s">
        <v>36</v>
      </c>
      <c r="B4562" t="s">
        <v>37</v>
      </c>
      <c r="C4562" t="s">
        <v>48</v>
      </c>
      <c r="D4562" s="15">
        <v>45548.476365740738</v>
      </c>
      <c r="E4562" s="13" t="s">
        <v>34</v>
      </c>
      <c r="F4562" t="s">
        <v>22</v>
      </c>
      <c r="G4562">
        <v>48</v>
      </c>
      <c r="H4562" s="12">
        <v>1751.79</v>
      </c>
      <c r="I4562">
        <v>3.4750000000000001</v>
      </c>
      <c r="J4562" t="s">
        <v>2911</v>
      </c>
    </row>
    <row r="4563" spans="1:10" x14ac:dyDescent="0.25">
      <c r="A4563" t="s">
        <v>36</v>
      </c>
      <c r="B4563" t="s">
        <v>37</v>
      </c>
      <c r="C4563" t="s">
        <v>48</v>
      </c>
      <c r="D4563" s="15">
        <v>45548.476412037038</v>
      </c>
      <c r="E4563" s="13" t="s">
        <v>34</v>
      </c>
      <c r="F4563" t="s">
        <v>25</v>
      </c>
      <c r="G4563">
        <v>46</v>
      </c>
      <c r="H4563" s="12">
        <v>1514.25</v>
      </c>
      <c r="I4563">
        <v>2.2970000000000002</v>
      </c>
      <c r="J4563" t="s">
        <v>2912</v>
      </c>
    </row>
    <row r="4564" spans="1:10" x14ac:dyDescent="0.25">
      <c r="A4564" t="s">
        <v>36</v>
      </c>
      <c r="B4564" t="s">
        <v>37</v>
      </c>
      <c r="C4564" t="s">
        <v>37</v>
      </c>
      <c r="D4564" s="15">
        <v>45548.510648148149</v>
      </c>
      <c r="E4564" s="13" t="s">
        <v>21</v>
      </c>
      <c r="F4564" t="s">
        <v>22</v>
      </c>
      <c r="G4564">
        <v>25</v>
      </c>
      <c r="H4564" s="12">
        <v>1682.94</v>
      </c>
      <c r="I4564">
        <v>4.4189999999999996</v>
      </c>
      <c r="J4564" t="s">
        <v>2913</v>
      </c>
    </row>
    <row r="4565" spans="1:10" x14ac:dyDescent="0.25">
      <c r="A4565" t="s">
        <v>36</v>
      </c>
      <c r="B4565" t="s">
        <v>37</v>
      </c>
      <c r="C4565" t="s">
        <v>37</v>
      </c>
      <c r="D4565" s="15">
        <v>45548.510706018518</v>
      </c>
      <c r="E4565" s="13" t="s">
        <v>23</v>
      </c>
      <c r="F4565" t="s">
        <v>24</v>
      </c>
      <c r="G4565">
        <v>41</v>
      </c>
      <c r="H4565" s="12">
        <v>3799.84</v>
      </c>
      <c r="I4565">
        <v>3.1230000000000002</v>
      </c>
      <c r="J4565" t="s">
        <v>2914</v>
      </c>
    </row>
    <row r="4566" spans="1:10" x14ac:dyDescent="0.25">
      <c r="A4566" t="s">
        <v>36</v>
      </c>
      <c r="B4566" t="s">
        <v>37</v>
      </c>
      <c r="C4566" t="s">
        <v>37</v>
      </c>
      <c r="D4566" s="15">
        <v>45548.510752314818</v>
      </c>
      <c r="E4566" s="13" t="s">
        <v>23</v>
      </c>
      <c r="F4566" t="s">
        <v>25</v>
      </c>
      <c r="G4566">
        <v>40</v>
      </c>
      <c r="H4566" s="12">
        <v>3563.5</v>
      </c>
      <c r="I4566">
        <v>1.8480000000000001</v>
      </c>
      <c r="J4566" t="s">
        <v>2915</v>
      </c>
    </row>
    <row r="4567" spans="1:10" x14ac:dyDescent="0.25">
      <c r="A4567" t="s">
        <v>36</v>
      </c>
      <c r="B4567" t="s">
        <v>37</v>
      </c>
      <c r="C4567" t="s">
        <v>37</v>
      </c>
      <c r="D4567" s="15">
        <v>45548.510775462964</v>
      </c>
      <c r="E4567" s="13" t="s">
        <v>26</v>
      </c>
      <c r="F4567" t="s">
        <v>22</v>
      </c>
      <c r="G4567">
        <v>36</v>
      </c>
      <c r="H4567" s="12">
        <v>5011.7</v>
      </c>
      <c r="I4567">
        <v>6.0049999999999999</v>
      </c>
      <c r="J4567" t="s">
        <v>2916</v>
      </c>
    </row>
    <row r="4568" spans="1:10" x14ac:dyDescent="0.25">
      <c r="A4568" t="s">
        <v>36</v>
      </c>
      <c r="B4568" t="s">
        <v>37</v>
      </c>
      <c r="C4568" t="s">
        <v>37</v>
      </c>
      <c r="D4568" s="15">
        <v>45548.51085648148</v>
      </c>
      <c r="E4568" s="13" t="s">
        <v>27</v>
      </c>
      <c r="F4568" t="s">
        <v>22</v>
      </c>
      <c r="G4568">
        <v>34</v>
      </c>
      <c r="H4568" s="12">
        <v>2894.37</v>
      </c>
      <c r="I4568">
        <v>2.726</v>
      </c>
      <c r="J4568" t="s">
        <v>2917</v>
      </c>
    </row>
    <row r="4569" spans="1:10" x14ac:dyDescent="0.25">
      <c r="A4569" t="s">
        <v>36</v>
      </c>
      <c r="B4569" t="s">
        <v>37</v>
      </c>
      <c r="C4569" t="s">
        <v>37</v>
      </c>
      <c r="D4569" s="15">
        <v>45548.510960648149</v>
      </c>
      <c r="E4569" s="13" t="s">
        <v>27</v>
      </c>
      <c r="F4569" t="s">
        <v>28</v>
      </c>
      <c r="G4569">
        <v>53</v>
      </c>
      <c r="H4569" s="12">
        <v>3590.64</v>
      </c>
      <c r="I4569">
        <v>2.15</v>
      </c>
      <c r="J4569" t="s">
        <v>2918</v>
      </c>
    </row>
    <row r="4570" spans="1:10" x14ac:dyDescent="0.25">
      <c r="A4570" t="s">
        <v>36</v>
      </c>
      <c r="B4570" t="s">
        <v>37</v>
      </c>
      <c r="C4570" t="s">
        <v>37</v>
      </c>
      <c r="D4570" s="15">
        <v>45548.511030092595</v>
      </c>
      <c r="E4570" s="13" t="s">
        <v>26</v>
      </c>
      <c r="F4570" t="s">
        <v>28</v>
      </c>
      <c r="G4570">
        <v>41</v>
      </c>
      <c r="H4570" s="12">
        <v>4783.51</v>
      </c>
      <c r="I4570">
        <v>5.5229999999999997</v>
      </c>
      <c r="J4570" t="s">
        <v>2919</v>
      </c>
    </row>
    <row r="4571" spans="1:10" x14ac:dyDescent="0.25">
      <c r="A4571" t="s">
        <v>36</v>
      </c>
      <c r="B4571" t="s">
        <v>37</v>
      </c>
      <c r="C4571" t="s">
        <v>37</v>
      </c>
      <c r="D4571" s="15">
        <v>45548.511099537034</v>
      </c>
      <c r="E4571" s="13" t="s">
        <v>35</v>
      </c>
      <c r="F4571" t="s">
        <v>33</v>
      </c>
      <c r="G4571">
        <v>1</v>
      </c>
      <c r="H4571" s="12">
        <v>1801088</v>
      </c>
      <c r="I4571">
        <v>2.5880000000000001</v>
      </c>
      <c r="J4571" t="s">
        <v>2920</v>
      </c>
    </row>
    <row r="4572" spans="1:10" x14ac:dyDescent="0.25">
      <c r="A4572" t="s">
        <v>36</v>
      </c>
      <c r="B4572" t="s">
        <v>37</v>
      </c>
      <c r="C4572" t="s">
        <v>37</v>
      </c>
      <c r="D4572" s="15">
        <v>45548.511134259257</v>
      </c>
      <c r="E4572" s="13" t="s">
        <v>34</v>
      </c>
      <c r="F4572" t="s">
        <v>22</v>
      </c>
      <c r="G4572">
        <v>47</v>
      </c>
      <c r="H4572" s="12">
        <v>5405.12</v>
      </c>
      <c r="I4572">
        <v>3.214</v>
      </c>
      <c r="J4572" t="s">
        <v>2921</v>
      </c>
    </row>
    <row r="4573" spans="1:10" x14ac:dyDescent="0.25">
      <c r="A4573" t="s">
        <v>36</v>
      </c>
      <c r="B4573" t="s">
        <v>37</v>
      </c>
      <c r="C4573" t="s">
        <v>37</v>
      </c>
      <c r="D4573" s="15">
        <v>45548.511180555557</v>
      </c>
      <c r="E4573" s="13" t="s">
        <v>34</v>
      </c>
      <c r="F4573" t="s">
        <v>25</v>
      </c>
      <c r="G4573">
        <v>46</v>
      </c>
      <c r="H4573" s="12">
        <v>5168.3500000000004</v>
      </c>
      <c r="I4573">
        <v>1.659</v>
      </c>
      <c r="J4573" t="s">
        <v>2922</v>
      </c>
    </row>
    <row r="4574" spans="1:10" x14ac:dyDescent="0.25">
      <c r="A4574" t="s">
        <v>36</v>
      </c>
      <c r="B4574" t="s">
        <v>37</v>
      </c>
      <c r="C4574" t="s">
        <v>48</v>
      </c>
      <c r="D4574" s="15">
        <v>45548.517534722225</v>
      </c>
      <c r="E4574" s="13" t="s">
        <v>21</v>
      </c>
      <c r="F4574" t="s">
        <v>22</v>
      </c>
      <c r="G4574">
        <v>25</v>
      </c>
      <c r="H4574" s="12">
        <v>744.25</v>
      </c>
      <c r="I4574">
        <v>2.657</v>
      </c>
      <c r="J4574" t="s">
        <v>2923</v>
      </c>
    </row>
    <row r="4575" spans="1:10" x14ac:dyDescent="0.25">
      <c r="A4575" t="s">
        <v>36</v>
      </c>
      <c r="B4575" t="s">
        <v>37</v>
      </c>
      <c r="C4575" t="s">
        <v>48</v>
      </c>
      <c r="D4575" s="15">
        <v>45548.517581018517</v>
      </c>
      <c r="E4575" s="13" t="s">
        <v>23</v>
      </c>
      <c r="F4575" t="s">
        <v>24</v>
      </c>
      <c r="G4575">
        <v>41</v>
      </c>
      <c r="H4575" s="12">
        <v>1160.07</v>
      </c>
      <c r="I4575">
        <v>2.8439999999999999</v>
      </c>
      <c r="J4575" t="s">
        <v>2924</v>
      </c>
    </row>
    <row r="4576" spans="1:10" x14ac:dyDescent="0.25">
      <c r="A4576" t="s">
        <v>36</v>
      </c>
      <c r="B4576" t="s">
        <v>37</v>
      </c>
      <c r="C4576" t="s">
        <v>48</v>
      </c>
      <c r="D4576" s="15">
        <v>45548.51761574074</v>
      </c>
      <c r="E4576" s="13" t="s">
        <v>23</v>
      </c>
      <c r="F4576" t="s">
        <v>25</v>
      </c>
      <c r="G4576">
        <v>38</v>
      </c>
      <c r="H4576" s="12">
        <v>921.8</v>
      </c>
      <c r="I4576">
        <v>2.6230000000000002</v>
      </c>
      <c r="J4576" t="s">
        <v>2925</v>
      </c>
    </row>
    <row r="4577" spans="1:10" x14ac:dyDescent="0.25">
      <c r="A4577" t="s">
        <v>36</v>
      </c>
      <c r="B4577" t="s">
        <v>37</v>
      </c>
      <c r="C4577" t="s">
        <v>48</v>
      </c>
      <c r="D4577" s="15">
        <v>45548.517650462964</v>
      </c>
      <c r="E4577" s="13" t="s">
        <v>26</v>
      </c>
      <c r="F4577" t="s">
        <v>22</v>
      </c>
      <c r="G4577">
        <v>35</v>
      </c>
      <c r="H4577" s="12">
        <v>1391.29</v>
      </c>
      <c r="I4577">
        <v>5.6369999999999996</v>
      </c>
      <c r="J4577" t="s">
        <v>2926</v>
      </c>
    </row>
    <row r="4578" spans="1:10" x14ac:dyDescent="0.25">
      <c r="A4578" t="s">
        <v>36</v>
      </c>
      <c r="B4578" t="s">
        <v>37</v>
      </c>
      <c r="C4578" t="s">
        <v>48</v>
      </c>
      <c r="D4578" s="15">
        <v>45548.51771990741</v>
      </c>
      <c r="E4578" s="13" t="s">
        <v>27</v>
      </c>
      <c r="F4578" t="s">
        <v>22</v>
      </c>
      <c r="G4578">
        <v>33</v>
      </c>
      <c r="H4578" s="12">
        <v>911.35</v>
      </c>
      <c r="I4578">
        <v>1.889</v>
      </c>
      <c r="J4578" t="s">
        <v>2927</v>
      </c>
    </row>
    <row r="4579" spans="1:10" x14ac:dyDescent="0.25">
      <c r="A4579" t="s">
        <v>36</v>
      </c>
      <c r="B4579" t="s">
        <v>37</v>
      </c>
      <c r="C4579" t="s">
        <v>48</v>
      </c>
      <c r="D4579" s="15">
        <v>45548.517824074072</v>
      </c>
      <c r="E4579" s="13" t="s">
        <v>27</v>
      </c>
      <c r="F4579" t="s">
        <v>28</v>
      </c>
      <c r="G4579">
        <v>53</v>
      </c>
      <c r="H4579" s="12">
        <v>1174.58</v>
      </c>
      <c r="I4579">
        <v>3.0870000000000002</v>
      </c>
      <c r="J4579" t="s">
        <v>2928</v>
      </c>
    </row>
    <row r="4580" spans="1:10" x14ac:dyDescent="0.25">
      <c r="A4580" t="s">
        <v>36</v>
      </c>
      <c r="B4580" t="s">
        <v>37</v>
      </c>
      <c r="C4580" t="s">
        <v>48</v>
      </c>
      <c r="D4580" s="15">
        <v>45548.517905092594</v>
      </c>
      <c r="E4580" s="13" t="s">
        <v>26</v>
      </c>
      <c r="F4580" t="s">
        <v>28</v>
      </c>
      <c r="G4580">
        <v>41</v>
      </c>
      <c r="H4580" s="12">
        <v>1391.94</v>
      </c>
      <c r="I4580">
        <v>4.9080000000000004</v>
      </c>
      <c r="J4580" t="s">
        <v>2929</v>
      </c>
    </row>
    <row r="4581" spans="1:10" x14ac:dyDescent="0.25">
      <c r="A4581" t="s">
        <v>36</v>
      </c>
      <c r="B4581" t="s">
        <v>37</v>
      </c>
      <c r="C4581" t="s">
        <v>48</v>
      </c>
      <c r="D4581" s="15">
        <v>45548.517974537041</v>
      </c>
      <c r="E4581" s="13" t="s">
        <v>35</v>
      </c>
      <c r="F4581" t="s">
        <v>33</v>
      </c>
      <c r="G4581">
        <v>1</v>
      </c>
      <c r="H4581" s="12">
        <v>1799338</v>
      </c>
      <c r="I4581">
        <v>3.1120000000000001</v>
      </c>
      <c r="J4581" t="s">
        <v>2930</v>
      </c>
    </row>
    <row r="4582" spans="1:10" x14ac:dyDescent="0.25">
      <c r="A4582" t="s">
        <v>36</v>
      </c>
      <c r="B4582" t="s">
        <v>37</v>
      </c>
      <c r="C4582" t="s">
        <v>48</v>
      </c>
      <c r="D4582" s="15">
        <v>45548.518009259256</v>
      </c>
      <c r="E4582" s="13" t="s">
        <v>34</v>
      </c>
      <c r="F4582" t="s">
        <v>22</v>
      </c>
      <c r="G4582">
        <v>48</v>
      </c>
      <c r="H4582" s="12">
        <v>1751.72</v>
      </c>
      <c r="I4582">
        <v>2.8889999999999998</v>
      </c>
      <c r="J4582" t="s">
        <v>2931</v>
      </c>
    </row>
    <row r="4583" spans="1:10" x14ac:dyDescent="0.25">
      <c r="A4583" t="s">
        <v>36</v>
      </c>
      <c r="B4583" t="s">
        <v>37</v>
      </c>
      <c r="C4583" t="s">
        <v>48</v>
      </c>
      <c r="D4583" s="15">
        <v>45548.518055555556</v>
      </c>
      <c r="E4583" s="13" t="s">
        <v>34</v>
      </c>
      <c r="F4583" t="s">
        <v>25</v>
      </c>
      <c r="G4583">
        <v>46</v>
      </c>
      <c r="H4583" s="12">
        <v>1514.17</v>
      </c>
      <c r="I4583">
        <v>1.8</v>
      </c>
      <c r="J4583" t="s">
        <v>2932</v>
      </c>
    </row>
    <row r="4584" spans="1:10" x14ac:dyDescent="0.25">
      <c r="A4584" t="s">
        <v>36</v>
      </c>
      <c r="B4584" t="s">
        <v>37</v>
      </c>
      <c r="C4584" t="s">
        <v>37</v>
      </c>
      <c r="D4584" s="15">
        <v>45548.552303240744</v>
      </c>
      <c r="E4584" s="13" t="s">
        <v>21</v>
      </c>
      <c r="F4584" t="s">
        <v>22</v>
      </c>
      <c r="G4584">
        <v>25</v>
      </c>
      <c r="H4584" s="12">
        <v>1682.94</v>
      </c>
      <c r="I4584">
        <v>5.1520000000000001</v>
      </c>
      <c r="J4584" t="s">
        <v>2933</v>
      </c>
    </row>
    <row r="4585" spans="1:10" x14ac:dyDescent="0.25">
      <c r="A4585" t="s">
        <v>36</v>
      </c>
      <c r="B4585" t="s">
        <v>37</v>
      </c>
      <c r="C4585" t="s">
        <v>37</v>
      </c>
      <c r="D4585" s="15">
        <v>45548.552372685182</v>
      </c>
      <c r="E4585" s="13" t="s">
        <v>23</v>
      </c>
      <c r="F4585" t="s">
        <v>24</v>
      </c>
      <c r="G4585">
        <v>41</v>
      </c>
      <c r="H4585" s="12">
        <v>3799.84</v>
      </c>
      <c r="I4585">
        <v>3.1179999999999999</v>
      </c>
      <c r="J4585" t="s">
        <v>2934</v>
      </c>
    </row>
    <row r="4586" spans="1:10" x14ac:dyDescent="0.25">
      <c r="A4586" t="s">
        <v>36</v>
      </c>
      <c r="B4586" t="s">
        <v>37</v>
      </c>
      <c r="C4586" t="s">
        <v>37</v>
      </c>
      <c r="D4586" s="15">
        <v>45548.552418981482</v>
      </c>
      <c r="E4586" s="13" t="s">
        <v>23</v>
      </c>
      <c r="F4586" t="s">
        <v>25</v>
      </c>
      <c r="G4586">
        <v>40</v>
      </c>
      <c r="H4586" s="12">
        <v>3563.5</v>
      </c>
      <c r="I4586">
        <v>2.0249999999999999</v>
      </c>
      <c r="J4586" t="s">
        <v>2935</v>
      </c>
    </row>
    <row r="4587" spans="1:10" x14ac:dyDescent="0.25">
      <c r="A4587" t="s">
        <v>36</v>
      </c>
      <c r="B4587" t="s">
        <v>37</v>
      </c>
      <c r="C4587" t="s">
        <v>37</v>
      </c>
      <c r="D4587" s="15">
        <v>45548.552442129629</v>
      </c>
      <c r="E4587" s="13" t="s">
        <v>26</v>
      </c>
      <c r="F4587" t="s">
        <v>22</v>
      </c>
      <c r="G4587">
        <v>35</v>
      </c>
      <c r="H4587" s="12">
        <v>4775.0600000000004</v>
      </c>
      <c r="I4587">
        <v>6.024</v>
      </c>
      <c r="J4587" t="s">
        <v>2936</v>
      </c>
    </row>
    <row r="4588" spans="1:10" x14ac:dyDescent="0.25">
      <c r="A4588" t="s">
        <v>36</v>
      </c>
      <c r="B4588" t="s">
        <v>37</v>
      </c>
      <c r="C4588" t="s">
        <v>37</v>
      </c>
      <c r="D4588" s="15">
        <v>45548.552523148152</v>
      </c>
      <c r="E4588" s="13" t="s">
        <v>27</v>
      </c>
      <c r="F4588" t="s">
        <v>22</v>
      </c>
      <c r="G4588">
        <v>34</v>
      </c>
      <c r="H4588" s="12">
        <v>2894.37</v>
      </c>
      <c r="I4588">
        <v>1.9970000000000001</v>
      </c>
      <c r="J4588" t="s">
        <v>2937</v>
      </c>
    </row>
    <row r="4589" spans="1:10" x14ac:dyDescent="0.25">
      <c r="A4589" t="s">
        <v>36</v>
      </c>
      <c r="B4589" t="s">
        <v>37</v>
      </c>
      <c r="C4589" t="s">
        <v>37</v>
      </c>
      <c r="D4589" s="15">
        <v>45548.55265046296</v>
      </c>
      <c r="E4589" s="13" t="s">
        <v>27</v>
      </c>
      <c r="F4589" t="s">
        <v>28</v>
      </c>
      <c r="G4589">
        <v>54</v>
      </c>
      <c r="H4589" s="12">
        <v>3827.29</v>
      </c>
      <c r="I4589">
        <v>2.8639999999999999</v>
      </c>
      <c r="J4589" t="s">
        <v>2938</v>
      </c>
    </row>
    <row r="4590" spans="1:10" x14ac:dyDescent="0.25">
      <c r="A4590" t="s">
        <v>36</v>
      </c>
      <c r="B4590" t="s">
        <v>37</v>
      </c>
      <c r="C4590" t="s">
        <v>37</v>
      </c>
      <c r="D4590" s="15">
        <v>45548.552731481483</v>
      </c>
      <c r="E4590" s="13" t="s">
        <v>26</v>
      </c>
      <c r="F4590" t="s">
        <v>28</v>
      </c>
      <c r="G4590">
        <v>41</v>
      </c>
      <c r="H4590" s="12">
        <v>4783.51</v>
      </c>
      <c r="I4590">
        <v>5.6180000000000003</v>
      </c>
      <c r="J4590" t="s">
        <v>2939</v>
      </c>
    </row>
    <row r="4591" spans="1:10" x14ac:dyDescent="0.25">
      <c r="A4591" t="s">
        <v>36</v>
      </c>
      <c r="B4591" t="s">
        <v>37</v>
      </c>
      <c r="C4591" t="s">
        <v>37</v>
      </c>
      <c r="D4591" s="15">
        <v>45548.552800925929</v>
      </c>
      <c r="E4591" s="13" t="s">
        <v>35</v>
      </c>
      <c r="F4591" t="s">
        <v>33</v>
      </c>
      <c r="G4591">
        <v>1</v>
      </c>
      <c r="H4591" s="12">
        <v>1801581</v>
      </c>
      <c r="I4591">
        <v>2.5470000000000002</v>
      </c>
      <c r="J4591" t="s">
        <v>2940</v>
      </c>
    </row>
    <row r="4592" spans="1:10" x14ac:dyDescent="0.25">
      <c r="A4592" t="s">
        <v>36</v>
      </c>
      <c r="B4592" t="s">
        <v>37</v>
      </c>
      <c r="C4592" t="s">
        <v>37</v>
      </c>
      <c r="D4592" s="15">
        <v>45548.552835648145</v>
      </c>
      <c r="E4592" s="13" t="s">
        <v>34</v>
      </c>
      <c r="F4592" t="s">
        <v>22</v>
      </c>
      <c r="G4592">
        <v>47</v>
      </c>
      <c r="H4592" s="12">
        <v>5405.12</v>
      </c>
      <c r="I4592">
        <v>3.2410000000000001</v>
      </c>
      <c r="J4592" t="s">
        <v>2941</v>
      </c>
    </row>
    <row r="4593" spans="1:10" x14ac:dyDescent="0.25">
      <c r="A4593" t="s">
        <v>36</v>
      </c>
      <c r="B4593" t="s">
        <v>37</v>
      </c>
      <c r="C4593" t="s">
        <v>37</v>
      </c>
      <c r="D4593" s="15">
        <v>45548.552881944444</v>
      </c>
      <c r="E4593" s="13" t="s">
        <v>34</v>
      </c>
      <c r="F4593" t="s">
        <v>25</v>
      </c>
      <c r="G4593">
        <v>46</v>
      </c>
      <c r="H4593" s="12">
        <v>5168.3500000000004</v>
      </c>
      <c r="I4593">
        <v>1.7450000000000001</v>
      </c>
      <c r="J4593" t="s">
        <v>2942</v>
      </c>
    </row>
    <row r="4594" spans="1:10" x14ac:dyDescent="0.25">
      <c r="A4594" t="s">
        <v>36</v>
      </c>
      <c r="B4594" t="s">
        <v>37</v>
      </c>
      <c r="C4594" t="s">
        <v>48</v>
      </c>
      <c r="D4594" s="15">
        <v>45548.559178240743</v>
      </c>
      <c r="E4594" s="13" t="s">
        <v>21</v>
      </c>
      <c r="F4594" t="s">
        <v>22</v>
      </c>
      <c r="G4594">
        <v>25</v>
      </c>
      <c r="H4594" s="12">
        <v>744.24</v>
      </c>
      <c r="I4594">
        <v>2.95</v>
      </c>
      <c r="J4594" t="s">
        <v>2943</v>
      </c>
    </row>
    <row r="4595" spans="1:10" x14ac:dyDescent="0.25">
      <c r="A4595" t="s">
        <v>36</v>
      </c>
      <c r="B4595" t="s">
        <v>37</v>
      </c>
      <c r="C4595" t="s">
        <v>48</v>
      </c>
      <c r="D4595" s="15">
        <v>45548.559236111112</v>
      </c>
      <c r="E4595" s="13" t="s">
        <v>23</v>
      </c>
      <c r="F4595" t="s">
        <v>24</v>
      </c>
      <c r="G4595">
        <v>41</v>
      </c>
      <c r="H4595" s="12">
        <v>1160.07</v>
      </c>
      <c r="I4595">
        <v>2.8380000000000001</v>
      </c>
      <c r="J4595" t="s">
        <v>2944</v>
      </c>
    </row>
    <row r="4596" spans="1:10" x14ac:dyDescent="0.25">
      <c r="A4596" t="s">
        <v>36</v>
      </c>
      <c r="B4596" t="s">
        <v>37</v>
      </c>
      <c r="C4596" t="s">
        <v>48</v>
      </c>
      <c r="D4596" s="15">
        <v>45548.559270833335</v>
      </c>
      <c r="E4596" s="13" t="s">
        <v>23</v>
      </c>
      <c r="F4596" t="s">
        <v>25</v>
      </c>
      <c r="G4596">
        <v>38</v>
      </c>
      <c r="H4596" s="12">
        <v>921.78</v>
      </c>
      <c r="I4596">
        <v>2</v>
      </c>
      <c r="J4596" t="s">
        <v>2945</v>
      </c>
    </row>
    <row r="4597" spans="1:10" x14ac:dyDescent="0.25">
      <c r="A4597" t="s">
        <v>36</v>
      </c>
      <c r="B4597" t="s">
        <v>37</v>
      </c>
      <c r="C4597" t="s">
        <v>48</v>
      </c>
      <c r="D4597" s="15">
        <v>45548.559293981481</v>
      </c>
      <c r="E4597" s="13" t="s">
        <v>26</v>
      </c>
      <c r="F4597" t="s">
        <v>22</v>
      </c>
      <c r="G4597">
        <v>35</v>
      </c>
      <c r="H4597" s="12">
        <v>1391.28</v>
      </c>
      <c r="I4597">
        <v>5.5209999999999999</v>
      </c>
      <c r="J4597" t="s">
        <v>2946</v>
      </c>
    </row>
    <row r="4598" spans="1:10" x14ac:dyDescent="0.25">
      <c r="A4598" t="s">
        <v>36</v>
      </c>
      <c r="B4598" t="s">
        <v>37</v>
      </c>
      <c r="C4598" t="s">
        <v>48</v>
      </c>
      <c r="D4598" s="15">
        <v>45548.559363425928</v>
      </c>
      <c r="E4598" s="13" t="s">
        <v>27</v>
      </c>
      <c r="F4598" t="s">
        <v>22</v>
      </c>
      <c r="G4598">
        <v>33</v>
      </c>
      <c r="H4598" s="12">
        <v>911.35</v>
      </c>
      <c r="I4598">
        <v>1.8380000000000001</v>
      </c>
      <c r="J4598" t="s">
        <v>2947</v>
      </c>
    </row>
    <row r="4599" spans="1:10" x14ac:dyDescent="0.25">
      <c r="A4599" t="s">
        <v>36</v>
      </c>
      <c r="B4599" t="s">
        <v>37</v>
      </c>
      <c r="C4599" t="s">
        <v>48</v>
      </c>
      <c r="D4599" s="15">
        <v>45548.559444444443</v>
      </c>
      <c r="E4599" s="13" t="s">
        <v>27</v>
      </c>
      <c r="F4599" t="s">
        <v>28</v>
      </c>
      <c r="G4599">
        <v>55</v>
      </c>
      <c r="H4599" s="12">
        <v>1411.65</v>
      </c>
      <c r="I4599">
        <v>3.0139999999999998</v>
      </c>
      <c r="J4599" t="s">
        <v>2948</v>
      </c>
    </row>
    <row r="4600" spans="1:10" x14ac:dyDescent="0.25">
      <c r="A4600" t="s">
        <v>36</v>
      </c>
      <c r="B4600" t="s">
        <v>37</v>
      </c>
      <c r="C4600" t="s">
        <v>48</v>
      </c>
      <c r="D4600" s="15">
        <v>45548.559525462966</v>
      </c>
      <c r="E4600" s="13" t="s">
        <v>26</v>
      </c>
      <c r="F4600" t="s">
        <v>28</v>
      </c>
      <c r="G4600">
        <v>39</v>
      </c>
      <c r="H4600" s="12">
        <v>1154.8599999999999</v>
      </c>
      <c r="I4600">
        <v>5.2830000000000004</v>
      </c>
      <c r="J4600" t="s">
        <v>2949</v>
      </c>
    </row>
    <row r="4601" spans="1:10" x14ac:dyDescent="0.25">
      <c r="A4601" t="s">
        <v>36</v>
      </c>
      <c r="B4601" t="s">
        <v>37</v>
      </c>
      <c r="C4601" t="s">
        <v>48</v>
      </c>
      <c r="D4601" s="15">
        <v>45548.559594907405</v>
      </c>
      <c r="E4601" s="13" t="s">
        <v>35</v>
      </c>
      <c r="F4601" t="s">
        <v>33</v>
      </c>
      <c r="G4601">
        <v>1</v>
      </c>
      <c r="H4601" s="12">
        <v>1799891</v>
      </c>
      <c r="I4601">
        <v>3.5249999999999999</v>
      </c>
      <c r="J4601" t="s">
        <v>2950</v>
      </c>
    </row>
    <row r="4602" spans="1:10" x14ac:dyDescent="0.25">
      <c r="A4602" t="s">
        <v>36</v>
      </c>
      <c r="B4602" t="s">
        <v>37</v>
      </c>
      <c r="C4602" t="s">
        <v>48</v>
      </c>
      <c r="D4602" s="15">
        <v>45548.559641203705</v>
      </c>
      <c r="E4602" s="13" t="s">
        <v>34</v>
      </c>
      <c r="F4602" t="s">
        <v>22</v>
      </c>
      <c r="G4602">
        <v>48</v>
      </c>
      <c r="H4602" s="12">
        <v>1751.71</v>
      </c>
      <c r="I4602">
        <v>3.7290000000000001</v>
      </c>
      <c r="J4602" t="s">
        <v>2951</v>
      </c>
    </row>
    <row r="4603" spans="1:10" x14ac:dyDescent="0.25">
      <c r="A4603" t="s">
        <v>36</v>
      </c>
      <c r="B4603" t="s">
        <v>37</v>
      </c>
      <c r="C4603" t="s">
        <v>48</v>
      </c>
      <c r="D4603" s="15">
        <v>45548.559687499997</v>
      </c>
      <c r="E4603" s="13" t="s">
        <v>34</v>
      </c>
      <c r="F4603" t="s">
        <v>25</v>
      </c>
      <c r="G4603">
        <v>46</v>
      </c>
      <c r="H4603" s="12">
        <v>1514.19</v>
      </c>
      <c r="I4603">
        <v>2.4740000000000002</v>
      </c>
      <c r="J4603" t="s">
        <v>2952</v>
      </c>
    </row>
    <row r="4604" spans="1:10" x14ac:dyDescent="0.25">
      <c r="A4604" t="s">
        <v>36</v>
      </c>
      <c r="B4604" t="s">
        <v>37</v>
      </c>
      <c r="C4604" t="s">
        <v>37</v>
      </c>
      <c r="D4604" s="15">
        <v>45548.593993055554</v>
      </c>
      <c r="E4604" s="13" t="s">
        <v>21</v>
      </c>
      <c r="F4604" t="s">
        <v>22</v>
      </c>
      <c r="G4604">
        <v>25</v>
      </c>
      <c r="H4604" s="12">
        <v>1682.94</v>
      </c>
      <c r="I4604">
        <v>4.72</v>
      </c>
      <c r="J4604" t="s">
        <v>2953</v>
      </c>
    </row>
    <row r="4605" spans="1:10" x14ac:dyDescent="0.25">
      <c r="A4605" t="s">
        <v>36</v>
      </c>
      <c r="B4605" t="s">
        <v>37</v>
      </c>
      <c r="C4605" t="s">
        <v>37</v>
      </c>
      <c r="D4605" s="15">
        <v>45548.5940625</v>
      </c>
      <c r="E4605" s="13" t="s">
        <v>23</v>
      </c>
      <c r="F4605" t="s">
        <v>24</v>
      </c>
      <c r="G4605">
        <v>41</v>
      </c>
      <c r="H4605" s="12">
        <v>3799.84</v>
      </c>
      <c r="I4605">
        <v>2.5649999999999999</v>
      </c>
      <c r="J4605" t="s">
        <v>2954</v>
      </c>
    </row>
    <row r="4606" spans="1:10" x14ac:dyDescent="0.25">
      <c r="A4606" t="s">
        <v>36</v>
      </c>
      <c r="B4606" t="s">
        <v>37</v>
      </c>
      <c r="C4606" t="s">
        <v>37</v>
      </c>
      <c r="D4606" s="15">
        <v>45548.594097222223</v>
      </c>
      <c r="E4606" s="13" t="s">
        <v>23</v>
      </c>
      <c r="F4606" t="s">
        <v>25</v>
      </c>
      <c r="G4606">
        <v>40</v>
      </c>
      <c r="H4606" s="12">
        <v>3563.5</v>
      </c>
      <c r="I4606">
        <v>2.0089999999999999</v>
      </c>
      <c r="J4606" t="s">
        <v>2955</v>
      </c>
    </row>
    <row r="4607" spans="1:10" x14ac:dyDescent="0.25">
      <c r="A4607" t="s">
        <v>36</v>
      </c>
      <c r="B4607" t="s">
        <v>37</v>
      </c>
      <c r="C4607" t="s">
        <v>37</v>
      </c>
      <c r="D4607" s="15">
        <v>45548.59412037037</v>
      </c>
      <c r="E4607" s="13" t="s">
        <v>26</v>
      </c>
      <c r="F4607" t="s">
        <v>22</v>
      </c>
      <c r="G4607">
        <v>35</v>
      </c>
      <c r="H4607" s="12">
        <v>4775.05</v>
      </c>
      <c r="I4607">
        <v>5.4320000000000004</v>
      </c>
      <c r="J4607" t="s">
        <v>2956</v>
      </c>
    </row>
    <row r="4608" spans="1:10" x14ac:dyDescent="0.25">
      <c r="A4608" t="s">
        <v>36</v>
      </c>
      <c r="B4608" t="s">
        <v>37</v>
      </c>
      <c r="C4608" t="s">
        <v>37</v>
      </c>
      <c r="D4608" s="15">
        <v>45548.594189814816</v>
      </c>
      <c r="E4608" s="13" t="s">
        <v>27</v>
      </c>
      <c r="F4608" t="s">
        <v>22</v>
      </c>
      <c r="G4608">
        <v>34</v>
      </c>
      <c r="H4608" s="12">
        <v>2894.37</v>
      </c>
      <c r="I4608">
        <v>1.7150000000000001</v>
      </c>
      <c r="J4608" t="s">
        <v>2957</v>
      </c>
    </row>
    <row r="4609" spans="1:10" x14ac:dyDescent="0.25">
      <c r="A4609" t="s">
        <v>36</v>
      </c>
      <c r="B4609" t="s">
        <v>37</v>
      </c>
      <c r="C4609" t="s">
        <v>37</v>
      </c>
      <c r="D4609" s="15">
        <v>45548.594259259262</v>
      </c>
      <c r="E4609" s="13" t="s">
        <v>27</v>
      </c>
      <c r="F4609" t="s">
        <v>28</v>
      </c>
      <c r="G4609">
        <v>54</v>
      </c>
      <c r="H4609" s="12">
        <v>3827.29</v>
      </c>
      <c r="I4609">
        <v>2.3370000000000002</v>
      </c>
      <c r="J4609" t="s">
        <v>2958</v>
      </c>
    </row>
    <row r="4610" spans="1:10" x14ac:dyDescent="0.25">
      <c r="A4610" t="s">
        <v>36</v>
      </c>
      <c r="B4610" t="s">
        <v>37</v>
      </c>
      <c r="C4610" t="s">
        <v>37</v>
      </c>
      <c r="D4610" s="15">
        <v>45548.594340277778</v>
      </c>
      <c r="E4610" s="13" t="s">
        <v>26</v>
      </c>
      <c r="F4610" t="s">
        <v>28</v>
      </c>
      <c r="G4610">
        <v>41</v>
      </c>
      <c r="H4610" s="12">
        <v>4783.51</v>
      </c>
      <c r="I4610">
        <v>5.593</v>
      </c>
      <c r="J4610" t="s">
        <v>2959</v>
      </c>
    </row>
    <row r="4611" spans="1:10" x14ac:dyDescent="0.25">
      <c r="A4611" t="s">
        <v>36</v>
      </c>
      <c r="B4611" t="s">
        <v>37</v>
      </c>
      <c r="C4611" t="s">
        <v>37</v>
      </c>
      <c r="D4611" s="15">
        <v>45548.594409722224</v>
      </c>
      <c r="E4611" s="13" t="s">
        <v>35</v>
      </c>
      <c r="F4611" t="s">
        <v>33</v>
      </c>
      <c r="G4611">
        <v>1</v>
      </c>
      <c r="H4611" s="12">
        <v>1802074</v>
      </c>
      <c r="I4611">
        <v>2.7869999999999999</v>
      </c>
      <c r="J4611" t="s">
        <v>2960</v>
      </c>
    </row>
    <row r="4612" spans="1:10" x14ac:dyDescent="0.25">
      <c r="A4612" t="s">
        <v>36</v>
      </c>
      <c r="B4612" t="s">
        <v>37</v>
      </c>
      <c r="C4612" t="s">
        <v>37</v>
      </c>
      <c r="D4612" s="15">
        <v>45548.594444444447</v>
      </c>
      <c r="E4612" s="13" t="s">
        <v>34</v>
      </c>
      <c r="F4612" t="s">
        <v>22</v>
      </c>
      <c r="G4612">
        <v>47</v>
      </c>
      <c r="H4612" s="12">
        <v>5405.12</v>
      </c>
      <c r="I4612">
        <v>3.0110000000000001</v>
      </c>
      <c r="J4612" t="s">
        <v>2961</v>
      </c>
    </row>
    <row r="4613" spans="1:10" x14ac:dyDescent="0.25">
      <c r="A4613" t="s">
        <v>36</v>
      </c>
      <c r="B4613" t="s">
        <v>37</v>
      </c>
      <c r="C4613" t="s">
        <v>37</v>
      </c>
      <c r="D4613" s="15">
        <v>45548.594490740739</v>
      </c>
      <c r="E4613" s="13" t="s">
        <v>34</v>
      </c>
      <c r="F4613" t="s">
        <v>25</v>
      </c>
      <c r="G4613">
        <v>46</v>
      </c>
      <c r="H4613" s="12">
        <v>5168.3500000000004</v>
      </c>
      <c r="I4613">
        <v>1.853</v>
      </c>
      <c r="J4613" t="s">
        <v>2962</v>
      </c>
    </row>
    <row r="4614" spans="1:10" x14ac:dyDescent="0.25">
      <c r="A4614" t="s">
        <v>36</v>
      </c>
      <c r="B4614" t="s">
        <v>37</v>
      </c>
      <c r="C4614" t="s">
        <v>48</v>
      </c>
      <c r="D4614" s="15">
        <v>45548.600844907407</v>
      </c>
      <c r="E4614" s="13" t="s">
        <v>21</v>
      </c>
      <c r="F4614" t="s">
        <v>22</v>
      </c>
      <c r="G4614">
        <v>26</v>
      </c>
      <c r="H4614" s="12">
        <v>745.47</v>
      </c>
      <c r="I4614">
        <v>2.9670000000000001</v>
      </c>
      <c r="J4614" t="s">
        <v>2963</v>
      </c>
    </row>
    <row r="4615" spans="1:10" x14ac:dyDescent="0.25">
      <c r="A4615" t="s">
        <v>36</v>
      </c>
      <c r="B4615" t="s">
        <v>37</v>
      </c>
      <c r="C4615" t="s">
        <v>48</v>
      </c>
      <c r="D4615" s="15">
        <v>45548.600891203707</v>
      </c>
      <c r="E4615" s="13" t="s">
        <v>23</v>
      </c>
      <c r="F4615" t="s">
        <v>24</v>
      </c>
      <c r="G4615">
        <v>40</v>
      </c>
      <c r="H4615" s="12">
        <v>1158.83</v>
      </c>
      <c r="I4615">
        <v>3.36</v>
      </c>
      <c r="J4615" t="s">
        <v>2964</v>
      </c>
    </row>
    <row r="4616" spans="1:10" x14ac:dyDescent="0.25">
      <c r="A4616" t="s">
        <v>36</v>
      </c>
      <c r="B4616" t="s">
        <v>37</v>
      </c>
      <c r="C4616" t="s">
        <v>48</v>
      </c>
      <c r="D4616" s="15">
        <v>45548.600937499999</v>
      </c>
      <c r="E4616" s="13" t="s">
        <v>23</v>
      </c>
      <c r="F4616" t="s">
        <v>25</v>
      </c>
      <c r="G4616">
        <v>40</v>
      </c>
      <c r="H4616" s="12">
        <v>1158.8599999999999</v>
      </c>
      <c r="I4616">
        <v>2.2730000000000001</v>
      </c>
      <c r="J4616" t="s">
        <v>2965</v>
      </c>
    </row>
    <row r="4617" spans="1:10" x14ac:dyDescent="0.25">
      <c r="A4617" t="s">
        <v>36</v>
      </c>
      <c r="B4617" t="s">
        <v>37</v>
      </c>
      <c r="C4617" t="s">
        <v>48</v>
      </c>
      <c r="D4617" s="15">
        <v>45548.600972222222</v>
      </c>
      <c r="E4617" s="13" t="s">
        <v>26</v>
      </c>
      <c r="F4617" t="s">
        <v>22</v>
      </c>
      <c r="G4617">
        <v>35</v>
      </c>
      <c r="H4617" s="12">
        <v>1391.29</v>
      </c>
      <c r="I4617">
        <v>6.06</v>
      </c>
      <c r="J4617" t="s">
        <v>2966</v>
      </c>
    </row>
    <row r="4618" spans="1:10" x14ac:dyDescent="0.25">
      <c r="A4618" t="s">
        <v>36</v>
      </c>
      <c r="B4618" t="s">
        <v>37</v>
      </c>
      <c r="C4618" t="s">
        <v>48</v>
      </c>
      <c r="D4618" s="15">
        <v>45548.601053240738</v>
      </c>
      <c r="E4618" s="13" t="s">
        <v>27</v>
      </c>
      <c r="F4618" t="s">
        <v>22</v>
      </c>
      <c r="G4618">
        <v>31</v>
      </c>
      <c r="H4618" s="12">
        <v>674.27</v>
      </c>
      <c r="I4618">
        <v>1.8120000000000001</v>
      </c>
      <c r="J4618" t="s">
        <v>2967</v>
      </c>
    </row>
    <row r="4619" spans="1:10" x14ac:dyDescent="0.25">
      <c r="A4619" t="s">
        <v>36</v>
      </c>
      <c r="B4619" t="s">
        <v>37</v>
      </c>
      <c r="C4619" t="s">
        <v>48</v>
      </c>
      <c r="D4619" s="15">
        <v>45548.601122685184</v>
      </c>
      <c r="E4619" s="13" t="s">
        <v>27</v>
      </c>
      <c r="F4619" t="s">
        <v>28</v>
      </c>
      <c r="G4619">
        <v>53</v>
      </c>
      <c r="H4619" s="12">
        <v>1174.58</v>
      </c>
      <c r="I4619">
        <v>2.35</v>
      </c>
      <c r="J4619" t="s">
        <v>2968</v>
      </c>
    </row>
    <row r="4620" spans="1:10" x14ac:dyDescent="0.25">
      <c r="A4620" t="s">
        <v>36</v>
      </c>
      <c r="B4620" t="s">
        <v>37</v>
      </c>
      <c r="C4620" t="s">
        <v>48</v>
      </c>
      <c r="D4620" s="15">
        <v>45548.601203703707</v>
      </c>
      <c r="E4620" s="13" t="s">
        <v>26</v>
      </c>
      <c r="F4620" t="s">
        <v>28</v>
      </c>
      <c r="G4620">
        <v>41</v>
      </c>
      <c r="H4620" s="12">
        <v>1391.94</v>
      </c>
      <c r="I4620">
        <v>4.9619999999999997</v>
      </c>
      <c r="J4620" t="s">
        <v>2969</v>
      </c>
    </row>
    <row r="4621" spans="1:10" x14ac:dyDescent="0.25">
      <c r="A4621" t="s">
        <v>36</v>
      </c>
      <c r="B4621" t="s">
        <v>37</v>
      </c>
      <c r="C4621" t="s">
        <v>48</v>
      </c>
      <c r="D4621" s="15">
        <v>45548.601273148146</v>
      </c>
      <c r="E4621" s="13" t="s">
        <v>35</v>
      </c>
      <c r="F4621" t="s">
        <v>33</v>
      </c>
      <c r="G4621">
        <v>1</v>
      </c>
      <c r="H4621" s="12">
        <v>1800444</v>
      </c>
      <c r="I4621">
        <v>3.3109999999999999</v>
      </c>
      <c r="J4621" t="s">
        <v>2970</v>
      </c>
    </row>
    <row r="4622" spans="1:10" x14ac:dyDescent="0.25">
      <c r="A4622" t="s">
        <v>36</v>
      </c>
      <c r="B4622" t="s">
        <v>37</v>
      </c>
      <c r="C4622" t="s">
        <v>48</v>
      </c>
      <c r="D4622" s="15">
        <v>45548.601307870369</v>
      </c>
      <c r="E4622" s="13" t="s">
        <v>34</v>
      </c>
      <c r="F4622" t="s">
        <v>22</v>
      </c>
      <c r="G4622">
        <v>47</v>
      </c>
      <c r="H4622" s="12">
        <v>1750.48</v>
      </c>
      <c r="I4622">
        <v>2.9750000000000001</v>
      </c>
      <c r="J4622" t="s">
        <v>2971</v>
      </c>
    </row>
    <row r="4623" spans="1:10" x14ac:dyDescent="0.25">
      <c r="A4623" t="s">
        <v>36</v>
      </c>
      <c r="B4623" t="s">
        <v>37</v>
      </c>
      <c r="C4623" t="s">
        <v>48</v>
      </c>
      <c r="D4623" s="15">
        <v>45548.601354166669</v>
      </c>
      <c r="E4623" s="13" t="s">
        <v>34</v>
      </c>
      <c r="F4623" t="s">
        <v>25</v>
      </c>
      <c r="G4623">
        <v>47</v>
      </c>
      <c r="H4623" s="12">
        <v>1515.41</v>
      </c>
      <c r="I4623">
        <v>2.9359999999999999</v>
      </c>
      <c r="J4623" t="s">
        <v>2972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tabSelected="1" topLeftCell="B1" zoomScale="190" zoomScaleNormal="190" workbookViewId="0">
      <selection activeCell="B3" sqref="B3"/>
    </sheetView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</cols>
  <sheetData>
    <row r="1" spans="1:50" x14ac:dyDescent="0.25">
      <c r="A1" s="2"/>
      <c r="B1" s="2"/>
      <c r="C1" s="39" t="s">
        <v>1</v>
      </c>
      <c r="D1" s="40"/>
      <c r="E1" s="40"/>
      <c r="F1" s="40"/>
      <c r="G1" s="40"/>
      <c r="H1" s="41"/>
      <c r="I1" s="42" t="s">
        <v>8</v>
      </c>
      <c r="J1" s="43"/>
      <c r="K1" s="43"/>
      <c r="L1" s="43"/>
      <c r="M1" s="43"/>
      <c r="N1" s="44"/>
      <c r="O1" s="40" t="s">
        <v>2</v>
      </c>
      <c r="P1" s="40"/>
      <c r="Q1" s="40"/>
      <c r="R1" s="40"/>
      <c r="S1" s="40"/>
      <c r="T1" s="41"/>
      <c r="U1" s="36" t="s">
        <v>9</v>
      </c>
      <c r="V1" s="37"/>
      <c r="W1" s="37"/>
      <c r="X1" s="37"/>
      <c r="Y1" s="38"/>
      <c r="Z1" s="36" t="s">
        <v>11</v>
      </c>
      <c r="AA1" s="37"/>
      <c r="AB1" s="37"/>
      <c r="AC1" s="37"/>
      <c r="AD1" s="38"/>
      <c r="AE1" s="33" t="s">
        <v>29</v>
      </c>
      <c r="AF1" s="34"/>
      <c r="AG1" s="34"/>
      <c r="AH1" s="34"/>
      <c r="AI1" s="35"/>
      <c r="AJ1" s="33" t="s">
        <v>30</v>
      </c>
      <c r="AK1" s="34"/>
      <c r="AL1" s="34"/>
      <c r="AM1" s="34"/>
      <c r="AN1" s="35"/>
      <c r="AO1" s="33" t="s">
        <v>31</v>
      </c>
      <c r="AP1" s="34"/>
      <c r="AQ1" s="34"/>
      <c r="AR1" s="34"/>
      <c r="AS1" s="35"/>
      <c r="AT1" s="33" t="s">
        <v>32</v>
      </c>
      <c r="AU1" s="34"/>
      <c r="AV1" s="34"/>
      <c r="AW1" s="34"/>
      <c r="AX1" s="35"/>
    </row>
    <row r="2" spans="1:50" x14ac:dyDescent="0.25">
      <c r="A2" s="5" t="s">
        <v>15</v>
      </c>
      <c r="B2" s="5" t="s">
        <v>16</v>
      </c>
      <c r="C2" s="20" t="s">
        <v>10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10</v>
      </c>
      <c r="J2" s="20" t="s">
        <v>3</v>
      </c>
      <c r="K2" s="20" t="s">
        <v>4</v>
      </c>
      <c r="L2" s="20" t="s">
        <v>5</v>
      </c>
      <c r="M2" s="20" t="s">
        <v>6</v>
      </c>
      <c r="N2" s="20" t="s">
        <v>7</v>
      </c>
      <c r="O2" s="20" t="s">
        <v>10</v>
      </c>
      <c r="P2" s="20" t="s">
        <v>3</v>
      </c>
      <c r="Q2" s="20" t="s">
        <v>4</v>
      </c>
      <c r="R2" s="20" t="s">
        <v>5</v>
      </c>
      <c r="S2" s="20" t="s">
        <v>6</v>
      </c>
      <c r="T2" s="20" t="s">
        <v>7</v>
      </c>
      <c r="U2" s="23" t="s">
        <v>3</v>
      </c>
      <c r="V2" s="23" t="s">
        <v>4</v>
      </c>
      <c r="W2" s="23" t="s">
        <v>5</v>
      </c>
      <c r="X2" s="23" t="s">
        <v>6</v>
      </c>
      <c r="Y2" s="23" t="s">
        <v>7</v>
      </c>
      <c r="Z2" s="23" t="s">
        <v>3</v>
      </c>
      <c r="AA2" s="23" t="s">
        <v>4</v>
      </c>
      <c r="AB2" s="23" t="s">
        <v>5</v>
      </c>
      <c r="AC2" s="23" t="s">
        <v>6</v>
      </c>
      <c r="AD2" s="23" t="s">
        <v>7</v>
      </c>
      <c r="AE2" s="25" t="s">
        <v>3</v>
      </c>
      <c r="AF2" s="25" t="s">
        <v>4</v>
      </c>
      <c r="AG2" s="25" t="s">
        <v>5</v>
      </c>
      <c r="AH2" s="25" t="s">
        <v>6</v>
      </c>
      <c r="AI2" s="25" t="s">
        <v>7</v>
      </c>
      <c r="AJ2" s="25" t="s">
        <v>3</v>
      </c>
      <c r="AK2" s="25" t="s">
        <v>4</v>
      </c>
      <c r="AL2" s="25" t="s">
        <v>5</v>
      </c>
      <c r="AM2" s="25" t="s">
        <v>6</v>
      </c>
      <c r="AN2" s="25" t="s">
        <v>7</v>
      </c>
      <c r="AO2" s="25" t="s">
        <v>3</v>
      </c>
      <c r="AP2" s="25" t="s">
        <v>4</v>
      </c>
      <c r="AQ2" s="25" t="s">
        <v>5</v>
      </c>
      <c r="AR2" s="25" t="s">
        <v>6</v>
      </c>
      <c r="AS2" s="25" t="s">
        <v>7</v>
      </c>
      <c r="AT2" s="25" t="s">
        <v>3</v>
      </c>
      <c r="AU2" s="25" t="s">
        <v>4</v>
      </c>
      <c r="AV2" s="25" t="s">
        <v>5</v>
      </c>
      <c r="AW2" s="25" t="s">
        <v>6</v>
      </c>
      <c r="AX2" s="25" t="s">
        <v>7</v>
      </c>
    </row>
    <row r="3" spans="1:50" x14ac:dyDescent="0.25">
      <c r="A3" s="13" t="s">
        <v>21</v>
      </c>
      <c r="B3" t="s">
        <v>22</v>
      </c>
      <c r="C3" s="16" cm="1">
        <f t="array" ref="C3">COUNT(IF(('ibbs-web-app-metrics'!$E$2:$E$9999=$A3)*('ibbs-web-app-metrics'!$F$2:$F$9999=$B3)*('ibbs-web-app-metrics'!$B$2:$B$9999="Local")*('ibbs-web-app-metrics'!$C$2:$C$9999="Local"), 'ibbs-web-app-metrics'!$I$2:$I$9999))</f>
        <v>230</v>
      </c>
      <c r="D3" s="17" cm="1">
        <f t="array" ref="D3">MIN(IF(('ibbs-web-app-metrics'!$E$2:$E$9999=$A3)*('ibbs-web-app-metrics'!$F$2:$F$9999=$B3)*('ibbs-web-app-metrics'!$B$2:$B$9999="Local")*('ibbs-web-app-metrics'!$C$2:$C$9999="Local"), 'ibbs-web-app-metrics'!$I$2:$I$9999))</f>
        <v>3.919</v>
      </c>
      <c r="E3" s="17" cm="1">
        <f t="array" ref="E3">MAX(IF(('ibbs-web-app-metrics'!$E$2:$E$9999=$A3)*('ibbs-web-app-metrics'!$F$2:$F$9999=$B3)*('ibbs-web-app-metrics'!$B$2:$B$9999="Local")*('ibbs-web-app-metrics'!$C$2:$C$9999="Local"), 'ibbs-web-app-metrics'!$I$2:$I$9999))</f>
        <v>15.395</v>
      </c>
      <c r="F3" s="17" cm="1">
        <f t="array" ref="F3">AVERAGE(IF(('ibbs-web-app-metrics'!$E$2:$E$9999=$A3)*('ibbs-web-app-metrics'!$F$2:$F$9999=$B3)*('ibbs-web-app-metrics'!$B$2:$B$9999="Local")*('ibbs-web-app-metrics'!$C$2:$C$9999="Local"), 'ibbs-web-app-metrics'!$I$2:$I$9999))</f>
        <v>5.3262956521739078</v>
      </c>
      <c r="G3" s="17" cm="1">
        <f t="array" ref="G3">MEDIAN(IF(('ibbs-web-app-metrics'!$E$2:$E$9999=$A3)*('ibbs-web-app-metrics'!$F$2:$F$9999=$B3)*('ibbs-web-app-metrics'!$B$2:$B$9999="Local")*('ibbs-web-app-metrics'!$C$2:$C$9999="Local"), 'ibbs-web-app-metrics'!$I$2:$I$9999))</f>
        <v>5.0069999999999997</v>
      </c>
      <c r="H3" s="18" cm="1">
        <f t="array" ref="H3">STDEV(IF(('ibbs-web-app-metrics'!$E$2:$E$9999=$A3)*('ibbs-web-app-metrics'!$F$2:$F$9999=$B3)*('ibbs-web-app-metrics'!$B$2:$B$9999="Local")*('ibbs-web-app-metrics'!$C$2:$C$9999="Local"), 'ibbs-web-app-metrics'!$I$2:$I$9999))</f>
        <v>1.344533395623237</v>
      </c>
      <c r="I3" s="17" cm="1">
        <f t="array" ref="I3">COUNT(IF(('ibbs-web-app-metrics'!$E$2:$E$9999=$A3)*('ibbs-web-app-metrics'!$F$2:$F$9999=$B3)*('ibbs-web-app-metrics'!$B$2:$B$9999="Local")*('ibbs-web-app-metrics'!$C$2:$C$9999="Remote"), 'ibbs-web-app-metrics'!$I$2:$I$9999))</f>
        <v>232</v>
      </c>
      <c r="J3" s="17" cm="1">
        <f t="array" ref="J3">MIN(IF(('ibbs-web-app-metrics'!$E$2:$E$9999=$A3)*('ibbs-web-app-metrics'!$F$2:$F$9999=$B3)*('ibbs-web-app-metrics'!$B$2:$B$9999="Local")*('ibbs-web-app-metrics'!$C$2:$C$9999="Remote"), 'ibbs-web-app-metrics'!$I$2:$I$9999))</f>
        <v>2.1669999999999998</v>
      </c>
      <c r="K3" s="17" cm="1">
        <f t="array" ref="K3">MAX(IF(('ibbs-web-app-metrics'!$E$2:$E$9999=$A3)*('ibbs-web-app-metrics'!$F$2:$F$9999=$B3)*('ibbs-web-app-metrics'!$B$2:$B$9999="Local")*('ibbs-web-app-metrics'!$C$2:$C$9999="Remote"), 'ibbs-web-app-metrics'!$I$2:$I$9999))</f>
        <v>27.489000000000001</v>
      </c>
      <c r="L3" s="17" cm="1">
        <f t="array" ref="L3">AVERAGE(IF(('ibbs-web-app-metrics'!$E$2:$E$9999=$A3)*('ibbs-web-app-metrics'!$F$2:$F$9999=$B3)*('ibbs-web-app-metrics'!$B$2:$B$9999="Local")*('ibbs-web-app-metrics'!$C$2:$C$9999="Remote"), 'ibbs-web-app-metrics'!$I$2:$I$9999))</f>
        <v>3.5256767241379325</v>
      </c>
      <c r="M3" s="17" cm="1">
        <f t="array" ref="M3">MEDIAN(IF(('ibbs-web-app-metrics'!$E$2:$E$9999=$A3)*('ibbs-web-app-metrics'!$F$2:$F$9999=$B3)*('ibbs-web-app-metrics'!$B$2:$B$9999="Local")*('ibbs-web-app-metrics'!$C$2:$C$9999="Remote"), 'ibbs-web-app-metrics'!$I$2:$I$9999))</f>
        <v>3.073</v>
      </c>
      <c r="N3" s="18" cm="1">
        <f t="array" ref="N3">STDEV(IF(('ibbs-web-app-metrics'!$E$2:$E$9999=$A3)*('ibbs-web-app-metrics'!$F$2:$F$9999=$B3)*('ibbs-web-app-metrics'!$B$2:$B$9999="Local")*('ibbs-web-app-metrics'!$C$2:$C$9999="Remote"), 'ibbs-web-app-metrics'!$I$2:$I$9999))</f>
        <v>2.0568155468445832</v>
      </c>
      <c r="O3" s="17" cm="1">
        <f t="array" ref="O3">COUNT(IF(('ibbs-web-app-metrics'!$E$2:$E$9999=$A3)*('ibbs-web-app-metrics'!$F$2:$F$9999=$B3)*('ibbs-web-app-metrics'!$B$2:$B$9999="Remote")*('ibbs-web-app-metrics'!$C$2:$C$9999="Remote"), 'ibbs-web-app-metrics'!$I$2:$I$9999))</f>
        <v>0</v>
      </c>
      <c r="P3" s="17" cm="1">
        <f t="array" ref="P3">MIN(IF(('ibbs-web-app-metrics'!$E$2:$E$9999=$A3)*('ibbs-web-app-metrics'!$F$2:$F$9999=$B3)*('ibbs-web-app-metrics'!$B$2:$B$9999="Remote")*('ibbs-web-app-metrics'!$C$2:$C$9999="Remote"), 'ibbs-web-app-metrics'!$I$2:$I$9999))</f>
        <v>0</v>
      </c>
      <c r="Q3" s="17" cm="1">
        <f t="array" ref="Q3">MAX(IF(('ibbs-web-app-metrics'!$E$2:$E$9999=$A3)*('ibbs-web-app-metrics'!$F$2:$F$9999=$B3)*('ibbs-web-app-metrics'!$B$2:$B$9999="Remote")*('ibbs-web-app-metrics'!$C$2:$C$9999="Remote"), 'ibbs-web-app-metrics'!$I$2:$I$9999))</f>
        <v>0</v>
      </c>
      <c r="R3" s="17" t="e" cm="1">
        <f t="array" ref="R3">AVERAGE(IF(('ibbs-web-app-metrics'!$E$2:$E$9999=$A3)*('ibbs-web-app-metrics'!$F$2:$F$9999=$B3)*('ibbs-web-app-metrics'!$B$2:$B$9999="Remote")*('ibbs-web-app-metrics'!$C$2:$C$9999="Remote"), 'ibbs-web-app-metrics'!$I$2:$I$9999))</f>
        <v>#DIV/0!</v>
      </c>
      <c r="S3" s="17" t="e" cm="1">
        <f t="array" ref="S3">MEDIAN(IF(('ibbs-web-app-metrics'!$E$2:$E$9999=$A3)*('ibbs-web-app-metrics'!$F$2:$F$9999=$B3)*('ibbs-web-app-metrics'!$B$2:$B$9999="Remote")*('ibbs-web-app-metrics'!$C$2:$C$9999="Remote"), 'ibbs-web-app-metrics'!$I$2:$I$9999))</f>
        <v>#NUM!</v>
      </c>
      <c r="T3" s="17" t="e" cm="1">
        <f t="array" ref="T3">STDEV(IF(('ibbs-web-app-metrics'!$E$2:$E$9999=$A3)*('ibbs-web-app-metrics'!$F$2:$F$9999=$B3)*('ibbs-web-app-metrics'!$B$2:$B$9999="Remote")*('ibbs-web-app-metrics'!$C$2:$C$9999="Remote"), 'ibbs-web-app-metrics'!$I$2:$I$9999))</f>
        <v>#DIV/0!</v>
      </c>
      <c r="U3" s="28">
        <f>J3/D3</f>
        <v>0.55294718040316404</v>
      </c>
      <c r="V3" s="6">
        <f>K3/E3</f>
        <v>1.7855797336797663</v>
      </c>
      <c r="W3" s="6">
        <f>L3/F3</f>
        <v>0.66193785594664478</v>
      </c>
      <c r="X3" s="6">
        <f>M3/G3</f>
        <v>0.61374076293189539</v>
      </c>
      <c r="Y3" s="7">
        <f>N3/H3</f>
        <v>1.5297615912999909</v>
      </c>
      <c r="Z3" s="8">
        <f>J3-D3</f>
        <v>-1.7520000000000002</v>
      </c>
      <c r="AA3" s="9">
        <f>K3-E3</f>
        <v>12.094000000000001</v>
      </c>
      <c r="AB3" s="9">
        <f>L3-F3</f>
        <v>-1.8006189280359752</v>
      </c>
      <c r="AC3" s="9">
        <f>M3-G3</f>
        <v>-1.9339999999999997</v>
      </c>
      <c r="AD3" s="10">
        <f>N3-H3</f>
        <v>0.71228215122134619</v>
      </c>
      <c r="AE3" s="8">
        <f t="shared" ref="AE3:AI8" si="0">P3/D3</f>
        <v>0</v>
      </c>
      <c r="AF3" s="9">
        <f t="shared" si="0"/>
        <v>0</v>
      </c>
      <c r="AG3" s="9" t="e">
        <f t="shared" si="0"/>
        <v>#DIV/0!</v>
      </c>
      <c r="AH3" s="9" t="e">
        <f t="shared" si="0"/>
        <v>#NUM!</v>
      </c>
      <c r="AI3" s="10" t="e">
        <f t="shared" si="0"/>
        <v>#DIV/0!</v>
      </c>
      <c r="AJ3" s="8">
        <f t="shared" ref="AJ3:AN8" si="1">P3-D3</f>
        <v>-3.919</v>
      </c>
      <c r="AK3" s="9">
        <f t="shared" si="1"/>
        <v>-15.395</v>
      </c>
      <c r="AL3" s="9" t="e">
        <f t="shared" si="1"/>
        <v>#DIV/0!</v>
      </c>
      <c r="AM3" s="9" t="e">
        <f t="shared" si="1"/>
        <v>#NUM!</v>
      </c>
      <c r="AN3" s="10" t="e">
        <f t="shared" si="1"/>
        <v>#DIV/0!</v>
      </c>
      <c r="AO3" s="8" t="e">
        <f t="shared" ref="AO3:AS8" si="2">J3/P3</f>
        <v>#DIV/0!</v>
      </c>
      <c r="AP3" s="9" t="e">
        <f t="shared" si="2"/>
        <v>#DIV/0!</v>
      </c>
      <c r="AQ3" s="9" t="e">
        <f t="shared" si="2"/>
        <v>#DIV/0!</v>
      </c>
      <c r="AR3" s="9" t="e">
        <f t="shared" si="2"/>
        <v>#NUM!</v>
      </c>
      <c r="AS3" s="10" t="e">
        <f t="shared" si="2"/>
        <v>#DIV/0!</v>
      </c>
      <c r="AT3" s="8">
        <f t="shared" ref="AT3:AX8" si="3">J3 - P3</f>
        <v>2.1669999999999998</v>
      </c>
      <c r="AU3" s="9">
        <f t="shared" si="3"/>
        <v>27.489000000000001</v>
      </c>
      <c r="AV3" s="9" t="e">
        <f t="shared" si="3"/>
        <v>#DIV/0!</v>
      </c>
      <c r="AW3" s="9" t="e">
        <f t="shared" si="3"/>
        <v>#NUM!</v>
      </c>
      <c r="AX3" s="10" t="e">
        <f t="shared" si="3"/>
        <v>#DIV/0!</v>
      </c>
    </row>
    <row r="4" spans="1:50" x14ac:dyDescent="0.25">
      <c r="A4" s="13" t="s">
        <v>23</v>
      </c>
      <c r="B4" t="s">
        <v>24</v>
      </c>
      <c r="C4" s="21" cm="1">
        <f t="array" ref="C4">COUNT(IF(('ibbs-web-app-metrics'!$E$2:$E$9999=$A4)*('ibbs-web-app-metrics'!$F$2:$F$9999=$B4)*('ibbs-web-app-metrics'!$B$2:$B$9999="Local")*('ibbs-web-app-metrics'!$C$2:$C$9999="Local"), 'ibbs-web-app-metrics'!$I$2:$I$9999))</f>
        <v>230</v>
      </c>
      <c r="D4" s="19" cm="1">
        <f t="array" ref="D4">MIN(IF(('ibbs-web-app-metrics'!$E$2:$E$9999=$A4)*('ibbs-web-app-metrics'!$F$2:$F$9999=$B4)*('ibbs-web-app-metrics'!$B$2:$B$9999="Local")*('ibbs-web-app-metrics'!$C$2:$C$9999="Local"), 'ibbs-web-app-metrics'!$I$2:$I$9999))</f>
        <v>1.901</v>
      </c>
      <c r="E4" s="19" cm="1">
        <f t="array" ref="E4">MAX(IF(('ibbs-web-app-metrics'!$E$2:$E$9999=$A4)*('ibbs-web-app-metrics'!$F$2:$F$9999=$B4)*('ibbs-web-app-metrics'!$B$2:$B$9999="Local")*('ibbs-web-app-metrics'!$C$2:$C$9999="Local"), 'ibbs-web-app-metrics'!$I$2:$I$9999))</f>
        <v>7.72</v>
      </c>
      <c r="F4" s="19" cm="1">
        <f t="array" ref="F4">AVERAGE(IF(('ibbs-web-app-metrics'!$E$2:$E$9999=$A4)*('ibbs-web-app-metrics'!$F$2:$F$9999=$B4)*('ibbs-web-app-metrics'!$B$2:$B$9999="Local")*('ibbs-web-app-metrics'!$C$2:$C$9999="Local"), 'ibbs-web-app-metrics'!$I$2:$I$9999))</f>
        <v>3.2286521739130443</v>
      </c>
      <c r="G4" s="19" cm="1">
        <f t="array" ref="G4">MEDIAN(IF(('ibbs-web-app-metrics'!$E$2:$E$9999=$A4)*('ibbs-web-app-metrics'!$F$2:$F$9999=$B4)*('ibbs-web-app-metrics'!$B$2:$B$9999="Local")*('ibbs-web-app-metrics'!$C$2:$C$9999="Local"), 'ibbs-web-app-metrics'!$I$2:$I$9999))</f>
        <v>3.1805000000000003</v>
      </c>
      <c r="H4" s="22" cm="1">
        <f t="array" ref="H4">STDEV(IF(('ibbs-web-app-metrics'!$E$2:$E$9999=$A4)*('ibbs-web-app-metrics'!$F$2:$F$9999=$B4)*('ibbs-web-app-metrics'!$B$2:$B$9999="Local")*('ibbs-web-app-metrics'!$C$2:$C$9999="Local"), 'ibbs-web-app-metrics'!$I$2:$I$9999))</f>
        <v>0.78260777868435061</v>
      </c>
      <c r="I4" s="19" cm="1">
        <f t="array" ref="I4">COUNT(IF(('ibbs-web-app-metrics'!$E$2:$E$9999=$A4)*('ibbs-web-app-metrics'!$F$2:$F$9999=$B4)*('ibbs-web-app-metrics'!$B$2:$B$9999="Local")*('ibbs-web-app-metrics'!$C$2:$C$9999="Remote"), 'ibbs-web-app-metrics'!$I$2:$I$9999))</f>
        <v>232</v>
      </c>
      <c r="J4" s="19" cm="1">
        <f t="array" ref="J4">MIN(IF(('ibbs-web-app-metrics'!$E$2:$E$9999=$A4)*('ibbs-web-app-metrics'!$F$2:$F$9999=$B4)*('ibbs-web-app-metrics'!$B$2:$B$9999="Local")*('ibbs-web-app-metrics'!$C$2:$C$9999="Remote"), 'ibbs-web-app-metrics'!$I$2:$I$9999))</f>
        <v>2.4359999999999999</v>
      </c>
      <c r="K4" s="19" cm="1">
        <f t="array" ref="K4">MAX(IF(('ibbs-web-app-metrics'!$E$2:$E$9999=$A4)*('ibbs-web-app-metrics'!$F$2:$F$9999=$B4)*('ibbs-web-app-metrics'!$B$2:$B$9999="Local")*('ibbs-web-app-metrics'!$C$2:$C$9999="Remote"), 'ibbs-web-app-metrics'!$I$2:$I$9999))</f>
        <v>7.45</v>
      </c>
      <c r="L4" s="19" cm="1">
        <f t="array" ref="L4">AVERAGE(IF(('ibbs-web-app-metrics'!$E$2:$E$9999=$A4)*('ibbs-web-app-metrics'!$F$2:$F$9999=$B4)*('ibbs-web-app-metrics'!$B$2:$B$9999="Local")*('ibbs-web-app-metrics'!$C$2:$C$9999="Remote"), 'ibbs-web-app-metrics'!$I$2:$I$9999))</f>
        <v>3.386620689655174</v>
      </c>
      <c r="M4" s="19" cm="1">
        <f t="array" ref="M4">MEDIAN(IF(('ibbs-web-app-metrics'!$E$2:$E$9999=$A4)*('ibbs-web-app-metrics'!$F$2:$F$9999=$B4)*('ibbs-web-app-metrics'!$B$2:$B$9999="Local")*('ibbs-web-app-metrics'!$C$2:$C$9999="Remote"), 'ibbs-web-app-metrics'!$I$2:$I$9999))</f>
        <v>3.2614999999999998</v>
      </c>
      <c r="N4" s="22" cm="1">
        <f t="array" ref="N4">STDEV(IF(('ibbs-web-app-metrics'!$E$2:$E$9999=$A4)*('ibbs-web-app-metrics'!$F$2:$F$9999=$B4)*('ibbs-web-app-metrics'!$B$2:$B$9999="Local")*('ibbs-web-app-metrics'!$C$2:$C$9999="Remote"), 'ibbs-web-app-metrics'!$I$2:$I$9999))</f>
        <v>0.697345196465332</v>
      </c>
      <c r="O4" s="19" cm="1">
        <f t="array" ref="O4">COUNT(IF(('ibbs-web-app-metrics'!$E$2:$E$9999=$A4)*('ibbs-web-app-metrics'!$F$2:$F$9999=$B4)*('ibbs-web-app-metrics'!$B$2:$B$9999="Remote")*('ibbs-web-app-metrics'!$C$2:$C$9999="Remote"), 'ibbs-web-app-metrics'!$I$2:$I$9999))</f>
        <v>0</v>
      </c>
      <c r="P4" s="19" cm="1">
        <f t="array" ref="P4">MIN(IF(('ibbs-web-app-metrics'!$E$2:$E$9999=$A4)*('ibbs-web-app-metrics'!$F$2:$F$9999=$B4)*('ibbs-web-app-metrics'!$B$2:$B$9999="Remote")*('ibbs-web-app-metrics'!$C$2:$C$9999="Remote"), 'ibbs-web-app-metrics'!$I$2:$I$9999))</f>
        <v>0</v>
      </c>
      <c r="Q4" s="19" cm="1">
        <f t="array" ref="Q4">MAX(IF(('ibbs-web-app-metrics'!$E$2:$E$9999=$A4)*('ibbs-web-app-metrics'!$F$2:$F$9999=$B4)*('ibbs-web-app-metrics'!$B$2:$B$9999="Remote")*('ibbs-web-app-metrics'!$C$2:$C$9999="Remote"), 'ibbs-web-app-metrics'!$I$2:$I$9999))</f>
        <v>0</v>
      </c>
      <c r="R4" s="19" t="e" cm="1">
        <f t="array" ref="R4">AVERAGE(IF(('ibbs-web-app-metrics'!$E$2:$E$9999=$A4)*('ibbs-web-app-metrics'!$F$2:$F$9999=$B4)*('ibbs-web-app-metrics'!$B$2:$B$9999="Remote")*('ibbs-web-app-metrics'!$C$2:$C$9999="Remote"), 'ibbs-web-app-metrics'!$I$2:$I$9999))</f>
        <v>#DIV/0!</v>
      </c>
      <c r="S4" s="19" t="e" cm="1">
        <f t="array" ref="S4">MEDIAN(IF(('ibbs-web-app-metrics'!$E$2:$E$9999=$A4)*('ibbs-web-app-metrics'!$F$2:$F$9999=$B4)*('ibbs-web-app-metrics'!$B$2:$B$9999="Remote")*('ibbs-web-app-metrics'!$C$2:$C$9999="Remote"), 'ibbs-web-app-metrics'!$I$2:$I$9999))</f>
        <v>#NUM!</v>
      </c>
      <c r="T4" s="19" t="e" cm="1">
        <f t="array" ref="T4">STDEV(IF(('ibbs-web-app-metrics'!$E$2:$E$9999=$A4)*('ibbs-web-app-metrics'!$F$2:$F$9999=$B4)*('ibbs-web-app-metrics'!$B$2:$B$9999="Remote")*('ibbs-web-app-metrics'!$C$2:$C$9999="Remote"), 'ibbs-web-app-metrics'!$I$2:$I$9999))</f>
        <v>#DIV/0!</v>
      </c>
      <c r="U4" s="29">
        <f t="shared" ref="U4:U7" si="4">J4/D4</f>
        <v>1.2814308258811151</v>
      </c>
      <c r="V4" s="3">
        <f t="shared" ref="V4:Y7" si="5">K4/E4</f>
        <v>0.96502590673575139</v>
      </c>
      <c r="W4" s="3">
        <f t="shared" si="5"/>
        <v>1.048927077688482</v>
      </c>
      <c r="X4" s="3">
        <f t="shared" si="5"/>
        <v>1.0254676937588427</v>
      </c>
      <c r="Y4" s="4">
        <f t="shared" si="5"/>
        <v>0.89105323951372639</v>
      </c>
      <c r="Z4" s="26">
        <f t="shared" ref="Z4:Z8" si="6">J4-D4</f>
        <v>0.53499999999999992</v>
      </c>
      <c r="AA4" s="24">
        <f t="shared" ref="AA4:AA8" si="7">K4-E4</f>
        <v>-0.26999999999999957</v>
      </c>
      <c r="AB4" s="24">
        <f t="shared" ref="AB4:AB8" si="8">L4-F4</f>
        <v>0.15796851574212978</v>
      </c>
      <c r="AC4" s="24">
        <f t="shared" ref="AC4:AC8" si="9">M4-G4</f>
        <v>8.0999999999999517E-2</v>
      </c>
      <c r="AD4" s="27">
        <f t="shared" ref="AD4:AD8" si="10">N4-H4</f>
        <v>-8.5262582219018612E-2</v>
      </c>
      <c r="AE4" s="26">
        <f t="shared" si="0"/>
        <v>0</v>
      </c>
      <c r="AF4" s="24">
        <f t="shared" si="0"/>
        <v>0</v>
      </c>
      <c r="AG4" s="24" t="e">
        <f t="shared" si="0"/>
        <v>#DIV/0!</v>
      </c>
      <c r="AH4" s="24" t="e">
        <f t="shared" si="0"/>
        <v>#NUM!</v>
      </c>
      <c r="AI4" s="27" t="e">
        <f t="shared" si="0"/>
        <v>#DIV/0!</v>
      </c>
      <c r="AJ4" s="26">
        <f t="shared" si="1"/>
        <v>-1.901</v>
      </c>
      <c r="AK4" s="24">
        <f t="shared" si="1"/>
        <v>-7.72</v>
      </c>
      <c r="AL4" s="24" t="e">
        <f t="shared" si="1"/>
        <v>#DIV/0!</v>
      </c>
      <c r="AM4" s="24" t="e">
        <f t="shared" si="1"/>
        <v>#NUM!</v>
      </c>
      <c r="AN4" s="27" t="e">
        <f t="shared" si="1"/>
        <v>#DIV/0!</v>
      </c>
      <c r="AO4" s="26" t="e">
        <f t="shared" si="2"/>
        <v>#DIV/0!</v>
      </c>
      <c r="AP4" s="24" t="e">
        <f t="shared" si="2"/>
        <v>#DIV/0!</v>
      </c>
      <c r="AQ4" s="24" t="e">
        <f t="shared" si="2"/>
        <v>#DIV/0!</v>
      </c>
      <c r="AR4" s="24" t="e">
        <f t="shared" si="2"/>
        <v>#NUM!</v>
      </c>
      <c r="AS4" s="27" t="e">
        <f t="shared" si="2"/>
        <v>#DIV/0!</v>
      </c>
      <c r="AT4" s="26">
        <f t="shared" si="3"/>
        <v>2.4359999999999999</v>
      </c>
      <c r="AU4" s="24">
        <f t="shared" si="3"/>
        <v>7.45</v>
      </c>
      <c r="AV4" s="24" t="e">
        <f t="shared" si="3"/>
        <v>#DIV/0!</v>
      </c>
      <c r="AW4" s="24" t="e">
        <f t="shared" si="3"/>
        <v>#NUM!</v>
      </c>
      <c r="AX4" s="27" t="e">
        <f t="shared" si="3"/>
        <v>#DIV/0!</v>
      </c>
    </row>
    <row r="5" spans="1:50" x14ac:dyDescent="0.25">
      <c r="A5" s="13" t="s">
        <v>23</v>
      </c>
      <c r="B5" t="s">
        <v>25</v>
      </c>
      <c r="C5" s="21" cm="1">
        <f t="array" ref="C5">COUNT(IF(('ibbs-web-app-metrics'!$E$2:$E$9999=$A5)*('ibbs-web-app-metrics'!$F$2:$F$9999=$B5)*('ibbs-web-app-metrics'!$B$2:$B$9999="Local")*('ibbs-web-app-metrics'!$C$2:$C$9999="Local"), 'ibbs-web-app-metrics'!$I$2:$I$9999))</f>
        <v>230</v>
      </c>
      <c r="D5" s="19" cm="1">
        <f t="array" ref="D5">MIN(IF(('ibbs-web-app-metrics'!$E$2:$E$9999=$A5)*('ibbs-web-app-metrics'!$F$2:$F$9999=$B5)*('ibbs-web-app-metrics'!$B$2:$B$9999="Local")*('ibbs-web-app-metrics'!$C$2:$C$9999="Local"), 'ibbs-web-app-metrics'!$I$2:$I$9999))</f>
        <v>1.3069999999999999</v>
      </c>
      <c r="E5" s="19" cm="1">
        <f t="array" ref="E5">MAX(IF(('ibbs-web-app-metrics'!$E$2:$E$9999=$A5)*('ibbs-web-app-metrics'!$F$2:$F$9999=$B5)*('ibbs-web-app-metrics'!$B$2:$B$9999="Local")*('ibbs-web-app-metrics'!$C$2:$C$9999="Local"), 'ibbs-web-app-metrics'!$I$2:$I$9999))</f>
        <v>4.7539999999999996</v>
      </c>
      <c r="F5" s="19" cm="1">
        <f t="array" ref="F5">AVERAGE(IF(('ibbs-web-app-metrics'!$E$2:$E$9999=$A5)*('ibbs-web-app-metrics'!$F$2:$F$9999=$B5)*('ibbs-web-app-metrics'!$B$2:$B$9999="Local")*('ibbs-web-app-metrics'!$C$2:$C$9999="Local"), 'ibbs-web-app-metrics'!$I$2:$I$9999))</f>
        <v>2.0385956521739135</v>
      </c>
      <c r="G5" s="19" cm="1">
        <f t="array" ref="G5">MEDIAN(IF(('ibbs-web-app-metrics'!$E$2:$E$9999=$A5)*('ibbs-web-app-metrics'!$F$2:$F$9999=$B5)*('ibbs-web-app-metrics'!$B$2:$B$9999="Local")*('ibbs-web-app-metrics'!$C$2:$C$9999="Local"), 'ibbs-web-app-metrics'!$I$2:$I$9999))</f>
        <v>1.9315</v>
      </c>
      <c r="H5" s="22" cm="1">
        <f t="array" ref="H5">STDEV(IF(('ibbs-web-app-metrics'!$E$2:$E$9999=$A5)*('ibbs-web-app-metrics'!$F$2:$F$9999=$B5)*('ibbs-web-app-metrics'!$B$2:$B$9999="Local")*('ibbs-web-app-metrics'!$C$2:$C$9999="Local"), 'ibbs-web-app-metrics'!$I$2:$I$9999))</f>
        <v>0.50154388452385956</v>
      </c>
      <c r="I5" s="19" cm="1">
        <f t="array" ref="I5">COUNT(IF(('ibbs-web-app-metrics'!$E$2:$E$9999=$A5)*('ibbs-web-app-metrics'!$F$2:$F$9999=$B5)*('ibbs-web-app-metrics'!$B$2:$B$9999="Local")*('ibbs-web-app-metrics'!$C$2:$C$9999="Remote"), 'ibbs-web-app-metrics'!$I$2:$I$9999))</f>
        <v>232</v>
      </c>
      <c r="J5" s="19" cm="1">
        <f t="array" ref="J5">MIN(IF(('ibbs-web-app-metrics'!$E$2:$E$9999=$A5)*('ibbs-web-app-metrics'!$F$2:$F$9999=$B5)*('ibbs-web-app-metrics'!$B$2:$B$9999="Local")*('ibbs-web-app-metrics'!$C$2:$C$9999="Remote"), 'ibbs-web-app-metrics'!$I$2:$I$9999))</f>
        <v>1.671</v>
      </c>
      <c r="K5" s="19" cm="1">
        <f t="array" ref="K5">MAX(IF(('ibbs-web-app-metrics'!$E$2:$E$9999=$A5)*('ibbs-web-app-metrics'!$F$2:$F$9999=$B5)*('ibbs-web-app-metrics'!$B$2:$B$9999="Local")*('ibbs-web-app-metrics'!$C$2:$C$9999="Remote"), 'ibbs-web-app-metrics'!$I$2:$I$9999))</f>
        <v>4.0110000000000001</v>
      </c>
      <c r="L5" s="19" cm="1">
        <f t="array" ref="L5">AVERAGE(IF(('ibbs-web-app-metrics'!$E$2:$E$9999=$A5)*('ibbs-web-app-metrics'!$F$2:$F$9999=$B5)*('ibbs-web-app-metrics'!$B$2:$B$9999="Local")*('ibbs-web-app-metrics'!$C$2:$C$9999="Remote"), 'ibbs-web-app-metrics'!$I$2:$I$9999))</f>
        <v>2.1454267241379306</v>
      </c>
      <c r="M5" s="19" cm="1">
        <f t="array" ref="M5">MEDIAN(IF(('ibbs-web-app-metrics'!$E$2:$E$9999=$A5)*('ibbs-web-app-metrics'!$F$2:$F$9999=$B5)*('ibbs-web-app-metrics'!$B$2:$B$9999="Local")*('ibbs-web-app-metrics'!$C$2:$C$9999="Remote"), 'ibbs-web-app-metrics'!$I$2:$I$9999))</f>
        <v>2.02</v>
      </c>
      <c r="N5" s="22" cm="1">
        <f t="array" ref="N5">STDEV(IF(('ibbs-web-app-metrics'!$E$2:$E$9999=$A5)*('ibbs-web-app-metrics'!$F$2:$F$9999=$B5)*('ibbs-web-app-metrics'!$B$2:$B$9999="Local")*('ibbs-web-app-metrics'!$C$2:$C$9999="Remote"), 'ibbs-web-app-metrics'!$I$2:$I$9999))</f>
        <v>0.42514732233621733</v>
      </c>
      <c r="O5" s="19" cm="1">
        <f t="array" ref="O5">COUNT(IF(('ibbs-web-app-metrics'!$E$2:$E$9999=$A5)*('ibbs-web-app-metrics'!$F$2:$F$9999=$B5)*('ibbs-web-app-metrics'!$B$2:$B$9999="Remote")*('ibbs-web-app-metrics'!$C$2:$C$9999="Remote"), 'ibbs-web-app-metrics'!$I$2:$I$9999))</f>
        <v>0</v>
      </c>
      <c r="P5" s="19" cm="1">
        <f t="array" ref="P5">MIN(IF(('ibbs-web-app-metrics'!$E$2:$E$9999=$A5)*('ibbs-web-app-metrics'!$F$2:$F$9999=$B5)*('ibbs-web-app-metrics'!$B$2:$B$9999="Remote")*('ibbs-web-app-metrics'!$C$2:$C$9999="Remote"), 'ibbs-web-app-metrics'!$I$2:$I$9999))</f>
        <v>0</v>
      </c>
      <c r="Q5" s="19" cm="1">
        <f t="array" ref="Q5">MAX(IF(('ibbs-web-app-metrics'!$E$2:$E$9999=$A5)*('ibbs-web-app-metrics'!$F$2:$F$9999=$B5)*('ibbs-web-app-metrics'!$B$2:$B$9999="Remote")*('ibbs-web-app-metrics'!$C$2:$C$9999="Remote"), 'ibbs-web-app-metrics'!$I$2:$I$9999))</f>
        <v>0</v>
      </c>
      <c r="R5" s="19" t="e" cm="1">
        <f t="array" ref="R5">AVERAGE(IF(('ibbs-web-app-metrics'!$E$2:$E$9999=$A5)*('ibbs-web-app-metrics'!$F$2:$F$9999=$B5)*('ibbs-web-app-metrics'!$B$2:$B$9999="Remote")*('ibbs-web-app-metrics'!$C$2:$C$9999="Remote"), 'ibbs-web-app-metrics'!$I$2:$I$9999))</f>
        <v>#DIV/0!</v>
      </c>
      <c r="S5" s="19" t="e" cm="1">
        <f t="array" ref="S5">MEDIAN(IF(('ibbs-web-app-metrics'!$E$2:$E$9999=$A5)*('ibbs-web-app-metrics'!$F$2:$F$9999=$B5)*('ibbs-web-app-metrics'!$B$2:$B$9999="Remote")*('ibbs-web-app-metrics'!$C$2:$C$9999="Remote"), 'ibbs-web-app-metrics'!$I$2:$I$9999))</f>
        <v>#NUM!</v>
      </c>
      <c r="T5" s="19" t="e" cm="1">
        <f t="array" ref="T5">STDEV(IF(('ibbs-web-app-metrics'!$E$2:$E$9999=$A5)*('ibbs-web-app-metrics'!$F$2:$F$9999=$B5)*('ibbs-web-app-metrics'!$B$2:$B$9999="Remote")*('ibbs-web-app-metrics'!$C$2:$C$9999="Remote"), 'ibbs-web-app-metrics'!$I$2:$I$9999))</f>
        <v>#DIV/0!</v>
      </c>
      <c r="U5" s="29">
        <f t="shared" si="4"/>
        <v>1.2785003825554706</v>
      </c>
      <c r="V5" s="3">
        <f t="shared" si="5"/>
        <v>0.8437105595288179</v>
      </c>
      <c r="W5" s="3">
        <f t="shared" si="5"/>
        <v>1.0524042479194413</v>
      </c>
      <c r="X5" s="3">
        <f t="shared" si="5"/>
        <v>1.0458193114159979</v>
      </c>
      <c r="Y5" s="4">
        <f t="shared" si="5"/>
        <v>0.84767721321102485</v>
      </c>
      <c r="Z5" s="26">
        <f t="shared" si="6"/>
        <v>0.3640000000000001</v>
      </c>
      <c r="AA5" s="24">
        <f t="shared" si="7"/>
        <v>-0.74299999999999944</v>
      </c>
      <c r="AB5" s="24">
        <f t="shared" si="8"/>
        <v>0.10683107196401709</v>
      </c>
      <c r="AC5" s="24">
        <f t="shared" si="9"/>
        <v>8.8500000000000023E-2</v>
      </c>
      <c r="AD5" s="27">
        <f t="shared" si="10"/>
        <v>-7.6396562187642236E-2</v>
      </c>
      <c r="AE5" s="26">
        <f t="shared" si="0"/>
        <v>0</v>
      </c>
      <c r="AF5" s="24">
        <f t="shared" si="0"/>
        <v>0</v>
      </c>
      <c r="AG5" s="24" t="e">
        <f t="shared" si="0"/>
        <v>#DIV/0!</v>
      </c>
      <c r="AH5" s="24" t="e">
        <f t="shared" si="0"/>
        <v>#NUM!</v>
      </c>
      <c r="AI5" s="27" t="e">
        <f t="shared" si="0"/>
        <v>#DIV/0!</v>
      </c>
      <c r="AJ5" s="26">
        <f t="shared" si="1"/>
        <v>-1.3069999999999999</v>
      </c>
      <c r="AK5" s="24">
        <f t="shared" si="1"/>
        <v>-4.7539999999999996</v>
      </c>
      <c r="AL5" s="24" t="e">
        <f t="shared" si="1"/>
        <v>#DIV/0!</v>
      </c>
      <c r="AM5" s="24" t="e">
        <f t="shared" si="1"/>
        <v>#NUM!</v>
      </c>
      <c r="AN5" s="27" t="e">
        <f t="shared" si="1"/>
        <v>#DIV/0!</v>
      </c>
      <c r="AO5" s="26" t="e">
        <f t="shared" si="2"/>
        <v>#DIV/0!</v>
      </c>
      <c r="AP5" s="24" t="e">
        <f t="shared" si="2"/>
        <v>#DIV/0!</v>
      </c>
      <c r="AQ5" s="24" t="e">
        <f t="shared" si="2"/>
        <v>#DIV/0!</v>
      </c>
      <c r="AR5" s="24" t="e">
        <f t="shared" si="2"/>
        <v>#NUM!</v>
      </c>
      <c r="AS5" s="27" t="e">
        <f t="shared" si="2"/>
        <v>#DIV/0!</v>
      </c>
      <c r="AT5" s="26">
        <f t="shared" si="3"/>
        <v>1.671</v>
      </c>
      <c r="AU5" s="24">
        <f t="shared" si="3"/>
        <v>4.0110000000000001</v>
      </c>
      <c r="AV5" s="24" t="e">
        <f t="shared" si="3"/>
        <v>#DIV/0!</v>
      </c>
      <c r="AW5" s="24" t="e">
        <f t="shared" si="3"/>
        <v>#NUM!</v>
      </c>
      <c r="AX5" s="27" t="e">
        <f t="shared" si="3"/>
        <v>#DIV/0!</v>
      </c>
    </row>
    <row r="6" spans="1:50" x14ac:dyDescent="0.25">
      <c r="A6" s="13" t="s">
        <v>26</v>
      </c>
      <c r="B6" t="s">
        <v>22</v>
      </c>
      <c r="C6" s="21" cm="1">
        <f t="array" ref="C6">COUNT(IF(('ibbs-web-app-metrics'!$E$2:$E$9999=$A6)*('ibbs-web-app-metrics'!$F$2:$F$9999=$B6)*('ibbs-web-app-metrics'!$B$2:$B$9999="Local")*('ibbs-web-app-metrics'!$C$2:$C$9999="Local"), 'ibbs-web-app-metrics'!$I$2:$I$9999))</f>
        <v>230</v>
      </c>
      <c r="D6" s="19" cm="1">
        <f t="array" ref="D6">MIN(IF(('ibbs-web-app-metrics'!$E$2:$E$9999=$A6)*('ibbs-web-app-metrics'!$F$2:$F$9999=$B6)*('ibbs-web-app-metrics'!$B$2:$B$9999="Local")*('ibbs-web-app-metrics'!$C$2:$C$9999="Local"), 'ibbs-web-app-metrics'!$I$2:$I$9999))</f>
        <v>4.5629999999999997</v>
      </c>
      <c r="E6" s="19" cm="1">
        <f t="array" ref="E6">MAX(IF(('ibbs-web-app-metrics'!$E$2:$E$9999=$A6)*('ibbs-web-app-metrics'!$F$2:$F$9999=$B6)*('ibbs-web-app-metrics'!$B$2:$B$9999="Local")*('ibbs-web-app-metrics'!$C$2:$C$9999="Local"), 'ibbs-web-app-metrics'!$I$2:$I$9999))</f>
        <v>8.9009999999999998</v>
      </c>
      <c r="F6" s="19" cm="1">
        <f t="array" ref="F6">AVERAGE(IF(('ibbs-web-app-metrics'!$E$2:$E$9999=$A6)*('ibbs-web-app-metrics'!$F$2:$F$9999=$B6)*('ibbs-web-app-metrics'!$B$2:$B$9999="Local")*('ibbs-web-app-metrics'!$C$2:$C$9999="Local"), 'ibbs-web-app-metrics'!$I$2:$I$9999))</f>
        <v>5.5881043478260901</v>
      </c>
      <c r="G6" s="19" cm="1">
        <f t="array" ref="G6">MEDIAN(IF(('ibbs-web-app-metrics'!$E$2:$E$9999=$A6)*('ibbs-web-app-metrics'!$F$2:$F$9999=$B6)*('ibbs-web-app-metrics'!$B$2:$B$9999="Local")*('ibbs-web-app-metrics'!$C$2:$C$9999="Local"), 'ibbs-web-app-metrics'!$I$2:$I$9999))</f>
        <v>5.3944999999999999</v>
      </c>
      <c r="H6" s="22" cm="1">
        <f t="array" ref="H6">STDEV(IF(('ibbs-web-app-metrics'!$E$2:$E$9999=$A6)*('ibbs-web-app-metrics'!$F$2:$F$9999=$B6)*('ibbs-web-app-metrics'!$B$2:$B$9999="Local")*('ibbs-web-app-metrics'!$C$2:$C$9999="Local"), 'ibbs-web-app-metrics'!$I$2:$I$9999))</f>
        <v>0.68655792141446859</v>
      </c>
      <c r="I6" s="19" cm="1">
        <f t="array" ref="I6">COUNT(IF(('ibbs-web-app-metrics'!$E$2:$E$9999=$A6)*('ibbs-web-app-metrics'!$F$2:$F$9999=$B6)*('ibbs-web-app-metrics'!$B$2:$B$9999="Local")*('ibbs-web-app-metrics'!$C$2:$C$9999="Remote"), 'ibbs-web-app-metrics'!$I$2:$I$9999))</f>
        <v>232</v>
      </c>
      <c r="J6" s="19" cm="1">
        <f t="array" ref="J6">MIN(IF(('ibbs-web-app-metrics'!$E$2:$E$9999=$A6)*('ibbs-web-app-metrics'!$F$2:$F$9999=$B6)*('ibbs-web-app-metrics'!$B$2:$B$9999="Local")*('ibbs-web-app-metrics'!$C$2:$C$9999="Remote"), 'ibbs-web-app-metrics'!$I$2:$I$9999))</f>
        <v>4.1479999999999997</v>
      </c>
      <c r="K6" s="19" cm="1">
        <f t="array" ref="K6">MAX(IF(('ibbs-web-app-metrics'!$E$2:$E$9999=$A6)*('ibbs-web-app-metrics'!$F$2:$F$9999=$B6)*('ibbs-web-app-metrics'!$B$2:$B$9999="Local")*('ibbs-web-app-metrics'!$C$2:$C$9999="Remote"), 'ibbs-web-app-metrics'!$I$2:$I$9999))</f>
        <v>8.7309999999999999</v>
      </c>
      <c r="L6" s="19" cm="1">
        <f t="array" ref="L6">AVERAGE(IF(('ibbs-web-app-metrics'!$E$2:$E$9999=$A6)*('ibbs-web-app-metrics'!$F$2:$F$9999=$B6)*('ibbs-web-app-metrics'!$B$2:$B$9999="Local")*('ibbs-web-app-metrics'!$C$2:$C$9999="Remote"), 'ibbs-web-app-metrics'!$I$2:$I$9999))</f>
        <v>5.505099137931035</v>
      </c>
      <c r="M6" s="19" cm="1">
        <f t="array" ref="M6">MEDIAN(IF(('ibbs-web-app-metrics'!$E$2:$E$9999=$A6)*('ibbs-web-app-metrics'!$F$2:$F$9999=$B6)*('ibbs-web-app-metrics'!$B$2:$B$9999="Local")*('ibbs-web-app-metrics'!$C$2:$C$9999="Remote"), 'ibbs-web-app-metrics'!$I$2:$I$9999))</f>
        <v>5.2729999999999997</v>
      </c>
      <c r="N6" s="22" cm="1">
        <f t="array" ref="N6">STDEV(IF(('ibbs-web-app-metrics'!$E$2:$E$9999=$A6)*('ibbs-web-app-metrics'!$F$2:$F$9999=$B6)*('ibbs-web-app-metrics'!$B$2:$B$9999="Local")*('ibbs-web-app-metrics'!$C$2:$C$9999="Remote"), 'ibbs-web-app-metrics'!$I$2:$I$9999))</f>
        <v>0.8794072401482792</v>
      </c>
      <c r="O6" s="19" cm="1">
        <f t="array" ref="O6">COUNT(IF(('ibbs-web-app-metrics'!$E$2:$E$9999=$A6)*('ibbs-web-app-metrics'!$F$2:$F$9999=$B6)*('ibbs-web-app-metrics'!$B$2:$B$9999="Remote")*('ibbs-web-app-metrics'!$C$2:$C$9999="Remote"), 'ibbs-web-app-metrics'!$I$2:$I$9999))</f>
        <v>0</v>
      </c>
      <c r="P6" s="19" cm="1">
        <f t="array" ref="P6">MIN(IF(('ibbs-web-app-metrics'!$E$2:$E$9999=$A6)*('ibbs-web-app-metrics'!$F$2:$F$9999=$B6)*('ibbs-web-app-metrics'!$B$2:$B$9999="Remote")*('ibbs-web-app-metrics'!$C$2:$C$9999="Remote"), 'ibbs-web-app-metrics'!$I$2:$I$9999))</f>
        <v>0</v>
      </c>
      <c r="Q6" s="19" cm="1">
        <f t="array" ref="Q6">MAX(IF(('ibbs-web-app-metrics'!$E$2:$E$9999=$A6)*('ibbs-web-app-metrics'!$F$2:$F$9999=$B6)*('ibbs-web-app-metrics'!$B$2:$B$9999="Remote")*('ibbs-web-app-metrics'!$C$2:$C$9999="Remote"), 'ibbs-web-app-metrics'!$I$2:$I$9999))</f>
        <v>0</v>
      </c>
      <c r="R6" s="19" t="e" cm="1">
        <f t="array" ref="R6">AVERAGE(IF(('ibbs-web-app-metrics'!$E$2:$E$9999=$A6)*('ibbs-web-app-metrics'!$F$2:$F$9999=$B6)*('ibbs-web-app-metrics'!$B$2:$B$9999="Remote")*('ibbs-web-app-metrics'!$C$2:$C$9999="Remote"), 'ibbs-web-app-metrics'!$I$2:$I$9999))</f>
        <v>#DIV/0!</v>
      </c>
      <c r="S6" s="19" t="e" cm="1">
        <f t="array" ref="S6">MEDIAN(IF(('ibbs-web-app-metrics'!$E$2:$E$9999=$A6)*('ibbs-web-app-metrics'!$F$2:$F$9999=$B6)*('ibbs-web-app-metrics'!$B$2:$B$9999="Remote")*('ibbs-web-app-metrics'!$C$2:$C$9999="Remote"), 'ibbs-web-app-metrics'!$I$2:$I$9999))</f>
        <v>#NUM!</v>
      </c>
      <c r="T6" s="19" t="e" cm="1">
        <f t="array" ref="T6">STDEV(IF(('ibbs-web-app-metrics'!$E$2:$E$9999=$A6)*('ibbs-web-app-metrics'!$F$2:$F$9999=$B6)*('ibbs-web-app-metrics'!$B$2:$B$9999="Remote")*('ibbs-web-app-metrics'!$C$2:$C$9999="Remote"), 'ibbs-web-app-metrics'!$I$2:$I$9999))</f>
        <v>#DIV/0!</v>
      </c>
      <c r="U6" s="29">
        <f t="shared" si="4"/>
        <v>0.90905106289721671</v>
      </c>
      <c r="V6" s="3">
        <f t="shared" si="5"/>
        <v>0.98090102235703858</v>
      </c>
      <c r="W6" s="3">
        <f t="shared" si="5"/>
        <v>0.98514608805983617</v>
      </c>
      <c r="X6" s="3">
        <f t="shared" si="5"/>
        <v>0.97747705996848644</v>
      </c>
      <c r="Y6" s="4">
        <f t="shared" si="5"/>
        <v>1.2808930065747348</v>
      </c>
      <c r="Z6" s="26">
        <f t="shared" si="6"/>
        <v>-0.41500000000000004</v>
      </c>
      <c r="AA6" s="24">
        <f t="shared" si="7"/>
        <v>-0.16999999999999993</v>
      </c>
      <c r="AB6" s="24">
        <f t="shared" si="8"/>
        <v>-8.300520989505511E-2</v>
      </c>
      <c r="AC6" s="24">
        <f t="shared" si="9"/>
        <v>-0.12150000000000016</v>
      </c>
      <c r="AD6" s="27">
        <f t="shared" si="10"/>
        <v>0.19284931873381062</v>
      </c>
      <c r="AE6" s="26">
        <f t="shared" si="0"/>
        <v>0</v>
      </c>
      <c r="AF6" s="24">
        <f t="shared" si="0"/>
        <v>0</v>
      </c>
      <c r="AG6" s="24" t="e">
        <f t="shared" si="0"/>
        <v>#DIV/0!</v>
      </c>
      <c r="AH6" s="24" t="e">
        <f t="shared" si="0"/>
        <v>#NUM!</v>
      </c>
      <c r="AI6" s="27" t="e">
        <f t="shared" si="0"/>
        <v>#DIV/0!</v>
      </c>
      <c r="AJ6" s="26">
        <f t="shared" si="1"/>
        <v>-4.5629999999999997</v>
      </c>
      <c r="AK6" s="24">
        <f t="shared" si="1"/>
        <v>-8.9009999999999998</v>
      </c>
      <c r="AL6" s="24" t="e">
        <f t="shared" si="1"/>
        <v>#DIV/0!</v>
      </c>
      <c r="AM6" s="24" t="e">
        <f t="shared" si="1"/>
        <v>#NUM!</v>
      </c>
      <c r="AN6" s="27" t="e">
        <f t="shared" si="1"/>
        <v>#DIV/0!</v>
      </c>
      <c r="AO6" s="26" t="e">
        <f t="shared" si="2"/>
        <v>#DIV/0!</v>
      </c>
      <c r="AP6" s="24" t="e">
        <f t="shared" si="2"/>
        <v>#DIV/0!</v>
      </c>
      <c r="AQ6" s="24" t="e">
        <f t="shared" si="2"/>
        <v>#DIV/0!</v>
      </c>
      <c r="AR6" s="24" t="e">
        <f t="shared" si="2"/>
        <v>#NUM!</v>
      </c>
      <c r="AS6" s="27" t="e">
        <f t="shared" si="2"/>
        <v>#DIV/0!</v>
      </c>
      <c r="AT6" s="26">
        <f t="shared" si="3"/>
        <v>4.1479999999999997</v>
      </c>
      <c r="AU6" s="24">
        <f t="shared" si="3"/>
        <v>8.7309999999999999</v>
      </c>
      <c r="AV6" s="24" t="e">
        <f t="shared" si="3"/>
        <v>#DIV/0!</v>
      </c>
      <c r="AW6" s="24" t="e">
        <f t="shared" si="3"/>
        <v>#NUM!</v>
      </c>
      <c r="AX6" s="27" t="e">
        <f t="shared" si="3"/>
        <v>#DIV/0!</v>
      </c>
    </row>
    <row r="7" spans="1:50" x14ac:dyDescent="0.25">
      <c r="A7" s="13" t="s">
        <v>27</v>
      </c>
      <c r="B7" t="s">
        <v>22</v>
      </c>
      <c r="C7" s="21" cm="1">
        <f t="array" ref="C7">COUNT(IF(('ibbs-web-app-metrics'!$E$2:$E$9999=$A7)*('ibbs-web-app-metrics'!$F$2:$F$9999=$B7)*('ibbs-web-app-metrics'!$B$2:$B$9999="Local")*('ibbs-web-app-metrics'!$C$2:$C$9999="Local"), 'ibbs-web-app-metrics'!$I$2:$I$9999))</f>
        <v>230</v>
      </c>
      <c r="D7" s="19" cm="1">
        <f t="array" ref="D7">MIN(IF(('ibbs-web-app-metrics'!$E$2:$E$9999=$A7)*('ibbs-web-app-metrics'!$F$2:$F$9999=$B7)*('ibbs-web-app-metrics'!$B$2:$B$9999="Local")*('ibbs-web-app-metrics'!$C$2:$C$9999="Local"), 'ibbs-web-app-metrics'!$I$2:$I$9999))</f>
        <v>1.1930000000000001</v>
      </c>
      <c r="E7" s="19" cm="1">
        <f t="array" ref="E7">MAX(IF(('ibbs-web-app-metrics'!$E$2:$E$9999=$A7)*('ibbs-web-app-metrics'!$F$2:$F$9999=$B7)*('ibbs-web-app-metrics'!$B$2:$B$9999="Local")*('ibbs-web-app-metrics'!$C$2:$C$9999="Local"), 'ibbs-web-app-metrics'!$I$2:$I$9999))</f>
        <v>4.7750000000000004</v>
      </c>
      <c r="F7" s="19" cm="1">
        <f t="array" ref="F7">AVERAGE(IF(('ibbs-web-app-metrics'!$E$2:$E$9999=$A7)*('ibbs-web-app-metrics'!$F$2:$F$9999=$B7)*('ibbs-web-app-metrics'!$B$2:$B$9999="Local")*('ibbs-web-app-metrics'!$C$2:$C$9999="Local"), 'ibbs-web-app-metrics'!$I$2:$I$9999))</f>
        <v>1.8823304347826086</v>
      </c>
      <c r="G7" s="19" cm="1">
        <f t="array" ref="G7">MEDIAN(IF(('ibbs-web-app-metrics'!$E$2:$E$9999=$A7)*('ibbs-web-app-metrics'!$F$2:$F$9999=$B7)*('ibbs-web-app-metrics'!$B$2:$B$9999="Local")*('ibbs-web-app-metrics'!$C$2:$C$9999="Local"), 'ibbs-web-app-metrics'!$I$2:$I$9999))</f>
        <v>1.7725</v>
      </c>
      <c r="H7" s="22" cm="1">
        <f t="array" ref="H7">STDEV(IF(('ibbs-web-app-metrics'!$E$2:$E$9999=$A7)*('ibbs-web-app-metrics'!$F$2:$F$9999=$B7)*('ibbs-web-app-metrics'!$B$2:$B$9999="Local")*('ibbs-web-app-metrics'!$C$2:$C$9999="Local"), 'ibbs-web-app-metrics'!$I$2:$I$9999))</f>
        <v>0.46413904372300635</v>
      </c>
      <c r="I7" s="19" cm="1">
        <f t="array" ref="I7">COUNT(IF(('ibbs-web-app-metrics'!$E$2:$E$9999=$A7)*('ibbs-web-app-metrics'!$F$2:$F$9999=$B7)*('ibbs-web-app-metrics'!$B$2:$B$9999="Local")*('ibbs-web-app-metrics'!$C$2:$C$9999="Remote"), 'ibbs-web-app-metrics'!$I$2:$I$9999))</f>
        <v>232</v>
      </c>
      <c r="J7" s="19" cm="1">
        <f t="array" ref="J7">MIN(IF(('ibbs-web-app-metrics'!$E$2:$E$9999=$A7)*('ibbs-web-app-metrics'!$F$2:$F$9999=$B7)*('ibbs-web-app-metrics'!$B$2:$B$9999="Local")*('ibbs-web-app-metrics'!$C$2:$C$9999="Remote"), 'ibbs-web-app-metrics'!$I$2:$I$9999))</f>
        <v>1.417</v>
      </c>
      <c r="K7" s="19" cm="1">
        <f t="array" ref="K7">MAX(IF(('ibbs-web-app-metrics'!$E$2:$E$9999=$A7)*('ibbs-web-app-metrics'!$F$2:$F$9999=$B7)*('ibbs-web-app-metrics'!$B$2:$B$9999="Local")*('ibbs-web-app-metrics'!$C$2:$C$9999="Remote"), 'ibbs-web-app-metrics'!$I$2:$I$9999))</f>
        <v>3.7549999999999999</v>
      </c>
      <c r="L7" s="19" cm="1">
        <f t="array" ref="L7">AVERAGE(IF(('ibbs-web-app-metrics'!$E$2:$E$9999=$A7)*('ibbs-web-app-metrics'!$F$2:$F$9999=$B7)*('ibbs-web-app-metrics'!$B$2:$B$9999="Local")*('ibbs-web-app-metrics'!$C$2:$C$9999="Remote"), 'ibbs-web-app-metrics'!$I$2:$I$9999))</f>
        <v>2.0114224137931034</v>
      </c>
      <c r="M7" s="19" cm="1">
        <f t="array" ref="M7">MEDIAN(IF(('ibbs-web-app-metrics'!$E$2:$E$9999=$A7)*('ibbs-web-app-metrics'!$F$2:$F$9999=$B7)*('ibbs-web-app-metrics'!$B$2:$B$9999="Local")*('ibbs-web-app-metrics'!$C$2:$C$9999="Remote"), 'ibbs-web-app-metrics'!$I$2:$I$9999))</f>
        <v>1.867</v>
      </c>
      <c r="N7" s="22" cm="1">
        <f t="array" ref="N7">STDEV(IF(('ibbs-web-app-metrics'!$E$2:$E$9999=$A7)*('ibbs-web-app-metrics'!$F$2:$F$9999=$B7)*('ibbs-web-app-metrics'!$B$2:$B$9999="Local")*('ibbs-web-app-metrics'!$C$2:$C$9999="Remote"), 'ibbs-web-app-metrics'!$I$2:$I$9999))</f>
        <v>0.44133435315001046</v>
      </c>
      <c r="O7" s="19" cm="1">
        <f t="array" ref="O7">COUNT(IF(('ibbs-web-app-metrics'!$E$2:$E$9999=$A7)*('ibbs-web-app-metrics'!$F$2:$F$9999=$B7)*('ibbs-web-app-metrics'!$B$2:$B$9999="Remote")*('ibbs-web-app-metrics'!$C$2:$C$9999="Remote"), 'ibbs-web-app-metrics'!$I$2:$I$9999))</f>
        <v>0</v>
      </c>
      <c r="P7" s="19" cm="1">
        <f t="array" ref="P7">MIN(IF(('ibbs-web-app-metrics'!$E$2:$E$9999=$A7)*('ibbs-web-app-metrics'!$F$2:$F$9999=$B7)*('ibbs-web-app-metrics'!$B$2:$B$9999="Remote")*('ibbs-web-app-metrics'!$C$2:$C$9999="Remote"), 'ibbs-web-app-metrics'!$I$2:$I$9999))</f>
        <v>0</v>
      </c>
      <c r="Q7" s="19" cm="1">
        <f t="array" ref="Q7">MAX(IF(('ibbs-web-app-metrics'!$E$2:$E$9999=$A7)*('ibbs-web-app-metrics'!$F$2:$F$9999=$B7)*('ibbs-web-app-metrics'!$B$2:$B$9999="Remote")*('ibbs-web-app-metrics'!$C$2:$C$9999="Remote"), 'ibbs-web-app-metrics'!$I$2:$I$9999))</f>
        <v>0</v>
      </c>
      <c r="R7" s="19" t="e" cm="1">
        <f t="array" ref="R7">AVERAGE(IF(('ibbs-web-app-metrics'!$E$2:$E$9999=$A7)*('ibbs-web-app-metrics'!$F$2:$F$9999=$B7)*('ibbs-web-app-metrics'!$B$2:$B$9999="Remote")*('ibbs-web-app-metrics'!$C$2:$C$9999="Remote"), 'ibbs-web-app-metrics'!$I$2:$I$9999))</f>
        <v>#DIV/0!</v>
      </c>
      <c r="S7" s="19" t="e" cm="1">
        <f t="array" ref="S7">MEDIAN(IF(('ibbs-web-app-metrics'!$E$2:$E$9999=$A7)*('ibbs-web-app-metrics'!$F$2:$F$9999=$B7)*('ibbs-web-app-metrics'!$B$2:$B$9999="Remote")*('ibbs-web-app-metrics'!$C$2:$C$9999="Remote"), 'ibbs-web-app-metrics'!$I$2:$I$9999))</f>
        <v>#NUM!</v>
      </c>
      <c r="T7" s="19" t="e" cm="1">
        <f t="array" ref="T7">STDEV(IF(('ibbs-web-app-metrics'!$E$2:$E$9999=$A7)*('ibbs-web-app-metrics'!$F$2:$F$9999=$B7)*('ibbs-web-app-metrics'!$B$2:$B$9999="Remote")*('ibbs-web-app-metrics'!$C$2:$C$9999="Remote"), 'ibbs-web-app-metrics'!$I$2:$I$9999))</f>
        <v>#DIV/0!</v>
      </c>
      <c r="U7" s="29">
        <f t="shared" si="4"/>
        <v>1.187761944677284</v>
      </c>
      <c r="V7" s="3">
        <f t="shared" si="5"/>
        <v>0.78638743455497373</v>
      </c>
      <c r="W7" s="3">
        <f t="shared" si="5"/>
        <v>1.0685809338387517</v>
      </c>
      <c r="X7" s="3">
        <f t="shared" si="5"/>
        <v>1.0533145275035261</v>
      </c>
      <c r="Y7" s="4">
        <f t="shared" si="5"/>
        <v>0.95086668341867508</v>
      </c>
      <c r="Z7" s="26">
        <f t="shared" si="6"/>
        <v>0.22399999999999998</v>
      </c>
      <c r="AA7" s="24">
        <f t="shared" si="7"/>
        <v>-1.0200000000000005</v>
      </c>
      <c r="AB7" s="24">
        <f t="shared" si="8"/>
        <v>0.12909197901049474</v>
      </c>
      <c r="AC7" s="24">
        <f t="shared" si="9"/>
        <v>9.4500000000000028E-2</v>
      </c>
      <c r="AD7" s="27">
        <f t="shared" si="10"/>
        <v>-2.2804690572995889E-2</v>
      </c>
      <c r="AE7" s="26">
        <f t="shared" si="0"/>
        <v>0</v>
      </c>
      <c r="AF7" s="24">
        <f t="shared" si="0"/>
        <v>0</v>
      </c>
      <c r="AG7" s="24" t="e">
        <f t="shared" si="0"/>
        <v>#DIV/0!</v>
      </c>
      <c r="AH7" s="24" t="e">
        <f t="shared" si="0"/>
        <v>#NUM!</v>
      </c>
      <c r="AI7" s="27" t="e">
        <f t="shared" si="0"/>
        <v>#DIV/0!</v>
      </c>
      <c r="AJ7" s="26">
        <f t="shared" si="1"/>
        <v>-1.1930000000000001</v>
      </c>
      <c r="AK7" s="24">
        <f t="shared" si="1"/>
        <v>-4.7750000000000004</v>
      </c>
      <c r="AL7" s="24" t="e">
        <f t="shared" si="1"/>
        <v>#DIV/0!</v>
      </c>
      <c r="AM7" s="24" t="e">
        <f t="shared" si="1"/>
        <v>#NUM!</v>
      </c>
      <c r="AN7" s="27" t="e">
        <f t="shared" si="1"/>
        <v>#DIV/0!</v>
      </c>
      <c r="AO7" s="26" t="e">
        <f t="shared" si="2"/>
        <v>#DIV/0!</v>
      </c>
      <c r="AP7" s="24" t="e">
        <f t="shared" si="2"/>
        <v>#DIV/0!</v>
      </c>
      <c r="AQ7" s="24" t="e">
        <f t="shared" si="2"/>
        <v>#DIV/0!</v>
      </c>
      <c r="AR7" s="24" t="e">
        <f t="shared" si="2"/>
        <v>#NUM!</v>
      </c>
      <c r="AS7" s="27" t="e">
        <f t="shared" si="2"/>
        <v>#DIV/0!</v>
      </c>
      <c r="AT7" s="26">
        <f t="shared" si="3"/>
        <v>1.417</v>
      </c>
      <c r="AU7" s="24">
        <f t="shared" si="3"/>
        <v>3.7549999999999999</v>
      </c>
      <c r="AV7" s="24" t="e">
        <f t="shared" si="3"/>
        <v>#DIV/0!</v>
      </c>
      <c r="AW7" s="24" t="e">
        <f t="shared" si="3"/>
        <v>#NUM!</v>
      </c>
      <c r="AX7" s="27" t="e">
        <f t="shared" si="3"/>
        <v>#DIV/0!</v>
      </c>
    </row>
    <row r="8" spans="1:50" x14ac:dyDescent="0.25">
      <c r="A8" s="13" t="s">
        <v>27</v>
      </c>
      <c r="B8" t="s">
        <v>28</v>
      </c>
      <c r="C8" s="21" cm="1">
        <f t="array" ref="C8">COUNT(IF(('ibbs-web-app-metrics'!$E$2:$E$9999=$A8)*('ibbs-web-app-metrics'!$F$2:$F$9999=$B8)*('ibbs-web-app-metrics'!$B$2:$B$9999="Local")*('ibbs-web-app-metrics'!$C$2:$C$9999="Local"), 'ibbs-web-app-metrics'!$I$2:$I$9999))</f>
        <v>230</v>
      </c>
      <c r="D8" s="19" cm="1">
        <f t="array" ref="D8">MIN(IF(('ibbs-web-app-metrics'!$E$2:$E$9999=$A8)*('ibbs-web-app-metrics'!$F$2:$F$9999=$B8)*('ibbs-web-app-metrics'!$B$2:$B$9999="Local")*('ibbs-web-app-metrics'!$C$2:$C$9999="Local"), 'ibbs-web-app-metrics'!$I$2:$I$9999))</f>
        <v>1.5069999999999999</v>
      </c>
      <c r="E8" s="19" cm="1">
        <f t="array" ref="E8">MAX(IF(('ibbs-web-app-metrics'!$E$2:$E$9999=$A8)*('ibbs-web-app-metrics'!$F$2:$F$9999=$B8)*('ibbs-web-app-metrics'!$B$2:$B$9999="Local")*('ibbs-web-app-metrics'!$C$2:$C$9999="Local"), 'ibbs-web-app-metrics'!$I$2:$I$9999))</f>
        <v>7.6219999999999999</v>
      </c>
      <c r="F8" s="19" cm="1">
        <f t="array" ref="F8">AVERAGE(IF(('ibbs-web-app-metrics'!$E$2:$E$9999=$A8)*('ibbs-web-app-metrics'!$F$2:$F$9999=$B8)*('ibbs-web-app-metrics'!$B$2:$B$9999="Local")*('ibbs-web-app-metrics'!$C$2:$C$9999="Local"), 'ibbs-web-app-metrics'!$I$2:$I$9999))</f>
        <v>2.625660869565217</v>
      </c>
      <c r="G8" s="19" cm="1">
        <f t="array" ref="G8">MEDIAN(IF(('ibbs-web-app-metrics'!$E$2:$E$9999=$A8)*('ibbs-web-app-metrics'!$F$2:$F$9999=$B8)*('ibbs-web-app-metrics'!$B$2:$B$9999="Local")*('ibbs-web-app-metrics'!$C$2:$C$9999="Local"), 'ibbs-web-app-metrics'!$I$2:$I$9999))</f>
        <v>2.2824999999999998</v>
      </c>
      <c r="H8" s="22" cm="1">
        <f t="array" ref="H8">STDEV(IF(('ibbs-web-app-metrics'!$E$2:$E$9999=$A8)*('ibbs-web-app-metrics'!$F$2:$F$9999=$B8)*('ibbs-web-app-metrics'!$B$2:$B$9999="Local")*('ibbs-web-app-metrics'!$C$2:$C$9999="Local"), 'ibbs-web-app-metrics'!$I$2:$I$9999))</f>
        <v>1.044505757524304</v>
      </c>
      <c r="I8" s="19" cm="1">
        <f t="array" ref="I8">COUNT(IF(('ibbs-web-app-metrics'!$E$2:$E$9999=$A8)*('ibbs-web-app-metrics'!$F$2:$F$9999=$B8)*('ibbs-web-app-metrics'!$B$2:$B$9999="Local")*('ibbs-web-app-metrics'!$C$2:$C$9999="Remote"), 'ibbs-web-app-metrics'!$I$2:$I$9999))</f>
        <v>232</v>
      </c>
      <c r="J8" s="19" cm="1">
        <f t="array" ref="J8">MIN(IF(('ibbs-web-app-metrics'!$E$2:$E$9999=$A8)*('ibbs-web-app-metrics'!$F$2:$F$9999=$B8)*('ibbs-web-app-metrics'!$B$2:$B$9999="Local")*('ibbs-web-app-metrics'!$C$2:$C$9999="Remote"), 'ibbs-web-app-metrics'!$I$2:$I$9999))</f>
        <v>1.964</v>
      </c>
      <c r="K8" s="19" cm="1">
        <f t="array" ref="K8">MAX(IF(('ibbs-web-app-metrics'!$E$2:$E$9999=$A8)*('ibbs-web-app-metrics'!$F$2:$F$9999=$B8)*('ibbs-web-app-metrics'!$B$2:$B$9999="Local")*('ibbs-web-app-metrics'!$C$2:$C$9999="Remote"), 'ibbs-web-app-metrics'!$I$2:$I$9999))</f>
        <v>10.851000000000001</v>
      </c>
      <c r="L8" s="19" cm="1">
        <f t="array" ref="L8">AVERAGE(IF(('ibbs-web-app-metrics'!$E$2:$E$9999=$A8)*('ibbs-web-app-metrics'!$F$2:$F$9999=$B8)*('ibbs-web-app-metrics'!$B$2:$B$9999="Local")*('ibbs-web-app-metrics'!$C$2:$C$9999="Remote"), 'ibbs-web-app-metrics'!$I$2:$I$9999))</f>
        <v>3.0537629310344809</v>
      </c>
      <c r="M8" s="19" cm="1">
        <f t="array" ref="M8">MEDIAN(IF(('ibbs-web-app-metrics'!$E$2:$E$9999=$A8)*('ibbs-web-app-metrics'!$F$2:$F$9999=$B8)*('ibbs-web-app-metrics'!$B$2:$B$9999="Local")*('ibbs-web-app-metrics'!$C$2:$C$9999="Remote"), 'ibbs-web-app-metrics'!$I$2:$I$9999))</f>
        <v>2.5735000000000001</v>
      </c>
      <c r="N8" s="22" cm="1">
        <f t="array" ref="N8">STDEV(IF(('ibbs-web-app-metrics'!$E$2:$E$9999=$A8)*('ibbs-web-app-metrics'!$F$2:$F$9999=$B8)*('ibbs-web-app-metrics'!$B$2:$B$9999="Local")*('ibbs-web-app-metrics'!$C$2:$C$9999="Remote"), 'ibbs-web-app-metrics'!$I$2:$I$9999))</f>
        <v>1.4115971764553294</v>
      </c>
      <c r="O8" s="19" cm="1">
        <f t="array" ref="O8">COUNT(IF(('ibbs-web-app-metrics'!$E$2:$E$9999=$A8)*('ibbs-web-app-metrics'!$F$2:$F$9999=$B8)*('ibbs-web-app-metrics'!$B$2:$B$9999="Remote")*('ibbs-web-app-metrics'!$C$2:$C$9999="Remote"), 'ibbs-web-app-metrics'!$I$2:$I$9999))</f>
        <v>0</v>
      </c>
      <c r="P8" s="19" cm="1">
        <f t="array" ref="P8">MIN(IF(('ibbs-web-app-metrics'!$E$2:$E$9999=$A8)*('ibbs-web-app-metrics'!$F$2:$F$9999=$B8)*('ibbs-web-app-metrics'!$B$2:$B$9999="Remote")*('ibbs-web-app-metrics'!$C$2:$C$9999="Remote"), 'ibbs-web-app-metrics'!$I$2:$I$9999))</f>
        <v>0</v>
      </c>
      <c r="Q8" s="19" cm="1">
        <f t="array" ref="Q8">MAX(IF(('ibbs-web-app-metrics'!$E$2:$E$9999=$A8)*('ibbs-web-app-metrics'!$F$2:$F$9999=$B8)*('ibbs-web-app-metrics'!$B$2:$B$9999="Remote")*('ibbs-web-app-metrics'!$C$2:$C$9999="Remote"), 'ibbs-web-app-metrics'!$I$2:$I$9999))</f>
        <v>0</v>
      </c>
      <c r="R8" s="19" t="e" cm="1">
        <f t="array" ref="R8">AVERAGE(IF(('ibbs-web-app-metrics'!$E$2:$E$9999=$A8)*('ibbs-web-app-metrics'!$F$2:$F$9999=$B8)*('ibbs-web-app-metrics'!$B$2:$B$9999="Remote")*('ibbs-web-app-metrics'!$C$2:$C$9999="Remote"), 'ibbs-web-app-metrics'!$I$2:$I$9999))</f>
        <v>#DIV/0!</v>
      </c>
      <c r="S8" s="19" t="e" cm="1">
        <f t="array" ref="S8">MEDIAN(IF(('ibbs-web-app-metrics'!$E$2:$E$9999=$A8)*('ibbs-web-app-metrics'!$F$2:$F$9999=$B8)*('ibbs-web-app-metrics'!$B$2:$B$9999="Remote")*('ibbs-web-app-metrics'!$C$2:$C$9999="Remote"), 'ibbs-web-app-metrics'!$I$2:$I$9999))</f>
        <v>#NUM!</v>
      </c>
      <c r="T8" s="19" t="e" cm="1">
        <f t="array" ref="T8">STDEV(IF(('ibbs-web-app-metrics'!$E$2:$E$9999=$A8)*('ibbs-web-app-metrics'!$F$2:$F$9999=$B8)*('ibbs-web-app-metrics'!$B$2:$B$9999="Remote")*('ibbs-web-app-metrics'!$C$2:$C$9999="Remote"), 'ibbs-web-app-metrics'!$I$2:$I$9999))</f>
        <v>#DIV/0!</v>
      </c>
      <c r="U8" s="29">
        <f t="shared" ref="U8" si="11">J8/D8</f>
        <v>1.303251493032515</v>
      </c>
      <c r="V8" s="3">
        <f t="shared" ref="V8" si="12">K8/E8</f>
        <v>1.4236420886906325</v>
      </c>
      <c r="W8" s="3">
        <f t="shared" ref="W8" si="13">L8/F8</f>
        <v>1.1630454513115218</v>
      </c>
      <c r="X8" s="3">
        <f t="shared" ref="X8" si="14">M8/G8</f>
        <v>1.1274917853231108</v>
      </c>
      <c r="Y8" s="4">
        <f t="shared" ref="Y8" si="15">N8/H8</f>
        <v>1.3514498759691937</v>
      </c>
      <c r="Z8" s="26">
        <f t="shared" si="6"/>
        <v>0.45700000000000007</v>
      </c>
      <c r="AA8" s="24">
        <f t="shared" si="7"/>
        <v>3.229000000000001</v>
      </c>
      <c r="AB8" s="24">
        <f t="shared" si="8"/>
        <v>0.42810206146926388</v>
      </c>
      <c r="AC8" s="24">
        <f t="shared" si="9"/>
        <v>0.29100000000000037</v>
      </c>
      <c r="AD8" s="27">
        <f t="shared" si="10"/>
        <v>0.36709141893102548</v>
      </c>
      <c r="AE8" s="26">
        <f t="shared" si="0"/>
        <v>0</v>
      </c>
      <c r="AF8" s="24">
        <f t="shared" si="0"/>
        <v>0</v>
      </c>
      <c r="AG8" s="24" t="e">
        <f t="shared" si="0"/>
        <v>#DIV/0!</v>
      </c>
      <c r="AH8" s="24" t="e">
        <f t="shared" si="0"/>
        <v>#NUM!</v>
      </c>
      <c r="AI8" s="27" t="e">
        <f t="shared" si="0"/>
        <v>#DIV/0!</v>
      </c>
      <c r="AJ8" s="26">
        <f t="shared" si="1"/>
        <v>-1.5069999999999999</v>
      </c>
      <c r="AK8" s="24">
        <f t="shared" si="1"/>
        <v>-7.6219999999999999</v>
      </c>
      <c r="AL8" s="24" t="e">
        <f t="shared" si="1"/>
        <v>#DIV/0!</v>
      </c>
      <c r="AM8" s="24" t="e">
        <f t="shared" si="1"/>
        <v>#NUM!</v>
      </c>
      <c r="AN8" s="27" t="e">
        <f t="shared" si="1"/>
        <v>#DIV/0!</v>
      </c>
      <c r="AO8" s="26" t="e">
        <f t="shared" si="2"/>
        <v>#DIV/0!</v>
      </c>
      <c r="AP8" s="24" t="e">
        <f t="shared" si="2"/>
        <v>#DIV/0!</v>
      </c>
      <c r="AQ8" s="24" t="e">
        <f t="shared" si="2"/>
        <v>#DIV/0!</v>
      </c>
      <c r="AR8" s="24" t="e">
        <f t="shared" si="2"/>
        <v>#NUM!</v>
      </c>
      <c r="AS8" s="27" t="e">
        <f t="shared" si="2"/>
        <v>#DIV/0!</v>
      </c>
      <c r="AT8" s="26">
        <f t="shared" si="3"/>
        <v>1.964</v>
      </c>
      <c r="AU8" s="24">
        <f t="shared" si="3"/>
        <v>10.851000000000001</v>
      </c>
      <c r="AV8" s="24" t="e">
        <f t="shared" si="3"/>
        <v>#DIV/0!</v>
      </c>
      <c r="AW8" s="24" t="e">
        <f t="shared" si="3"/>
        <v>#NUM!</v>
      </c>
      <c r="AX8" s="27" t="e">
        <f t="shared" si="3"/>
        <v>#DIV/0!</v>
      </c>
    </row>
    <row r="9" spans="1:50" x14ac:dyDescent="0.25">
      <c r="A9" s="13" t="s">
        <v>26</v>
      </c>
      <c r="B9" t="s">
        <v>28</v>
      </c>
      <c r="C9" s="21" cm="1">
        <f t="array" ref="C9">COUNT(IF(('ibbs-web-app-metrics'!$E$2:$E$9999=$A9)*('ibbs-web-app-metrics'!$F$2:$F$9999=$B9)*('ibbs-web-app-metrics'!$B$2:$B$9999="Local")*('ibbs-web-app-metrics'!$C$2:$C$9999="Local"), 'ibbs-web-app-metrics'!$I$2:$I$9999))</f>
        <v>230</v>
      </c>
      <c r="D9" s="19" cm="1">
        <f t="array" ref="D9">MIN(IF(('ibbs-web-app-metrics'!$E$2:$E$9999=$A9)*('ibbs-web-app-metrics'!$F$2:$F$9999=$B9)*('ibbs-web-app-metrics'!$B$2:$B$9999="Local")*('ibbs-web-app-metrics'!$C$2:$C$9999="Local"), 'ibbs-web-app-metrics'!$I$2:$I$9999))</f>
        <v>4.6970000000000001</v>
      </c>
      <c r="E9" s="19" cm="1">
        <f t="array" ref="E9">MAX(IF(('ibbs-web-app-metrics'!$E$2:$E$9999=$A9)*('ibbs-web-app-metrics'!$F$2:$F$9999=$B9)*('ibbs-web-app-metrics'!$B$2:$B$9999="Local")*('ibbs-web-app-metrics'!$C$2:$C$9999="Local"), 'ibbs-web-app-metrics'!$I$2:$I$9999))</f>
        <v>8.6150000000000002</v>
      </c>
      <c r="F9" s="19" cm="1">
        <f t="array" ref="F9">AVERAGE(IF(('ibbs-web-app-metrics'!$E$2:$E$9999=$A9)*('ibbs-web-app-metrics'!$F$2:$F$9999=$B9)*('ibbs-web-app-metrics'!$B$2:$B$9999="Local")*('ibbs-web-app-metrics'!$C$2:$C$9999="Local"), 'ibbs-web-app-metrics'!$I$2:$I$9999))</f>
        <v>5.7142956521739192</v>
      </c>
      <c r="G9" s="19" cm="1">
        <f t="array" ref="G9">MEDIAN(IF(('ibbs-web-app-metrics'!$E$2:$E$9999=$A9)*('ibbs-web-app-metrics'!$F$2:$F$9999=$B9)*('ibbs-web-app-metrics'!$B$2:$B$9999="Local")*('ibbs-web-app-metrics'!$C$2:$C$9999="Local"), 'ibbs-web-app-metrics'!$I$2:$I$9999))</f>
        <v>5.5945</v>
      </c>
      <c r="H9" s="22" cm="1">
        <f t="array" ref="H9">STDEV(IF(('ibbs-web-app-metrics'!$E$2:$E$9999=$A9)*('ibbs-web-app-metrics'!$F$2:$F$9999=$B9)*('ibbs-web-app-metrics'!$B$2:$B$9999="Local")*('ibbs-web-app-metrics'!$C$2:$C$9999="Local"), 'ibbs-web-app-metrics'!$I$2:$I$9999))</f>
        <v>0.549455903542173</v>
      </c>
      <c r="I9" s="19" cm="1">
        <f t="array" ref="I9">COUNT(IF(('ibbs-web-app-metrics'!$E$2:$E$9999=$A9)*('ibbs-web-app-metrics'!$F$2:$F$9999=$B9)*('ibbs-web-app-metrics'!$B$2:$B$9999="Local")*('ibbs-web-app-metrics'!$C$2:$C$9999="Remote"), 'ibbs-web-app-metrics'!$I$2:$I$9999))</f>
        <v>232</v>
      </c>
      <c r="J9" s="19" cm="1">
        <f t="array" ref="J9">MIN(IF(('ibbs-web-app-metrics'!$E$2:$E$9999=$A9)*('ibbs-web-app-metrics'!$F$2:$F$9999=$B9)*('ibbs-web-app-metrics'!$B$2:$B$9999="Local")*('ibbs-web-app-metrics'!$C$2:$C$9999="Remote"), 'ibbs-web-app-metrics'!$I$2:$I$9999))</f>
        <v>4.4470000000000001</v>
      </c>
      <c r="K9" s="19" cm="1">
        <f t="array" ref="K9">MAX(IF(('ibbs-web-app-metrics'!$E$2:$E$9999=$A9)*('ibbs-web-app-metrics'!$F$2:$F$9999=$B9)*('ibbs-web-app-metrics'!$B$2:$B$9999="Local")*('ibbs-web-app-metrics'!$C$2:$C$9999="Remote"), 'ibbs-web-app-metrics'!$I$2:$I$9999))</f>
        <v>7.9980000000000002</v>
      </c>
      <c r="L9" s="19" cm="1">
        <f t="array" ref="L9">AVERAGE(IF(('ibbs-web-app-metrics'!$E$2:$E$9999=$A9)*('ibbs-web-app-metrics'!$F$2:$F$9999=$B9)*('ibbs-web-app-metrics'!$B$2:$B$9999="Local")*('ibbs-web-app-metrics'!$C$2:$C$9999="Remote"), 'ibbs-web-app-metrics'!$I$2:$I$9999))</f>
        <v>5.4641810344827553</v>
      </c>
      <c r="M9" s="19" cm="1">
        <f t="array" ref="M9">MEDIAN(IF(('ibbs-web-app-metrics'!$E$2:$E$9999=$A9)*('ibbs-web-app-metrics'!$F$2:$F$9999=$B9)*('ibbs-web-app-metrics'!$B$2:$B$9999="Local")*('ibbs-web-app-metrics'!$C$2:$C$9999="Remote"), 'ibbs-web-app-metrics'!$I$2:$I$9999))</f>
        <v>5.2424999999999997</v>
      </c>
      <c r="N9" s="22" cm="1">
        <f t="array" ref="N9">STDEV(IF(('ibbs-web-app-metrics'!$E$2:$E$9999=$A9)*('ibbs-web-app-metrics'!$F$2:$F$9999=$B9)*('ibbs-web-app-metrics'!$B$2:$B$9999="Local")*('ibbs-web-app-metrics'!$C$2:$C$9999="Remote"), 'ibbs-web-app-metrics'!$I$2:$I$9999))</f>
        <v>0.69400164800308262</v>
      </c>
      <c r="O9" s="19" cm="1">
        <f t="array" ref="O9">COUNT(IF(('ibbs-web-app-metrics'!$E$2:$E$9999=$A9)*('ibbs-web-app-metrics'!$F$2:$F$9999=$B9)*('ibbs-web-app-metrics'!$B$2:$B$9999="Remote")*('ibbs-web-app-metrics'!$C$2:$C$9999="Remote"), 'ibbs-web-app-metrics'!$I$2:$I$9999))</f>
        <v>0</v>
      </c>
      <c r="P9" s="19" cm="1">
        <f t="array" ref="P9">MIN(IF(('ibbs-web-app-metrics'!$E$2:$E$9999=$A9)*('ibbs-web-app-metrics'!$F$2:$F$9999=$B9)*('ibbs-web-app-metrics'!$B$2:$B$9999="Remote")*('ibbs-web-app-metrics'!$C$2:$C$9999="Remote"), 'ibbs-web-app-metrics'!$I$2:$I$9999))</f>
        <v>0</v>
      </c>
      <c r="Q9" s="19" cm="1">
        <f t="array" ref="Q9">MAX(IF(('ibbs-web-app-metrics'!$E$2:$E$9999=$A9)*('ibbs-web-app-metrics'!$F$2:$F$9999=$B9)*('ibbs-web-app-metrics'!$B$2:$B$9999="Remote")*('ibbs-web-app-metrics'!$C$2:$C$9999="Remote"), 'ibbs-web-app-metrics'!$I$2:$I$9999))</f>
        <v>0</v>
      </c>
      <c r="R9" s="19" t="e" cm="1">
        <f t="array" ref="R9">AVERAGE(IF(('ibbs-web-app-metrics'!$E$2:$E$9999=$A9)*('ibbs-web-app-metrics'!$F$2:$F$9999=$B9)*('ibbs-web-app-metrics'!$B$2:$B$9999="Remote")*('ibbs-web-app-metrics'!$C$2:$C$9999="Remote"), 'ibbs-web-app-metrics'!$I$2:$I$9999))</f>
        <v>#DIV/0!</v>
      </c>
      <c r="S9" s="19" t="e" cm="1">
        <f t="array" ref="S9">MEDIAN(IF(('ibbs-web-app-metrics'!$E$2:$E$9999=$A9)*('ibbs-web-app-metrics'!$F$2:$F$9999=$B9)*('ibbs-web-app-metrics'!$B$2:$B$9999="Remote")*('ibbs-web-app-metrics'!$C$2:$C$9999="Remote"), 'ibbs-web-app-metrics'!$I$2:$I$9999))</f>
        <v>#NUM!</v>
      </c>
      <c r="T9" s="22" t="e" cm="1">
        <f t="array" ref="T9">STDEV(IF(('ibbs-web-app-metrics'!$E$2:$E$9999=$A9)*('ibbs-web-app-metrics'!$F$2:$F$9999=$B9)*('ibbs-web-app-metrics'!$B$2:$B$9999="Remote")*('ibbs-web-app-metrics'!$C$2:$C$9999="Remote"), 'ibbs-web-app-metrics'!$I$2:$I$9999))</f>
        <v>#DIV/0!</v>
      </c>
      <c r="U9" s="3">
        <f t="shared" ref="U9:U12" si="16">J9/D9</f>
        <v>0.94677453693847136</v>
      </c>
      <c r="V9" s="3">
        <f t="shared" ref="V9:V12" si="17">K9/E9</f>
        <v>0.92838073128264653</v>
      </c>
      <c r="W9" s="3">
        <f t="shared" ref="W9:W12" si="18">L9/F9</f>
        <v>0.95623001802575414</v>
      </c>
      <c r="X9" s="3">
        <f t="shared" ref="X9:X12" si="19">M9/G9</f>
        <v>0.93708106175708283</v>
      </c>
      <c r="Y9" s="4">
        <f t="shared" ref="Y9:Y12" si="20">N9/H9</f>
        <v>1.2630706914405101</v>
      </c>
      <c r="Z9" s="24">
        <f t="shared" ref="Z9:Z12" si="21">J9-D9</f>
        <v>-0.25</v>
      </c>
      <c r="AA9" s="24">
        <f t="shared" ref="AA9:AA12" si="22">K9-E9</f>
        <v>-0.61699999999999999</v>
      </c>
      <c r="AB9" s="24">
        <f t="shared" ref="AB9:AB12" si="23">L9-F9</f>
        <v>-0.25011461769116394</v>
      </c>
      <c r="AC9" s="24">
        <f t="shared" ref="AC9:AC12" si="24">M9-G9</f>
        <v>-0.35200000000000031</v>
      </c>
      <c r="AD9" s="27">
        <f t="shared" ref="AD9:AD12" si="25">N9-H9</f>
        <v>0.14454574446090962</v>
      </c>
      <c r="AE9" s="24">
        <f t="shared" ref="AE9:AE12" si="26">P9/D9</f>
        <v>0</v>
      </c>
      <c r="AF9" s="24">
        <f t="shared" ref="AF9:AF12" si="27">Q9/E9</f>
        <v>0</v>
      </c>
      <c r="AG9" s="24" t="e">
        <f t="shared" ref="AG9:AG12" si="28">R9/F9</f>
        <v>#DIV/0!</v>
      </c>
      <c r="AH9" s="24" t="e">
        <f t="shared" ref="AH9:AH12" si="29">S9/G9</f>
        <v>#NUM!</v>
      </c>
      <c r="AI9" s="27" t="e">
        <f t="shared" ref="AI9:AI12" si="30">T9/H9</f>
        <v>#DIV/0!</v>
      </c>
      <c r="AJ9" s="24">
        <f t="shared" ref="AJ9:AJ12" si="31">P9-D9</f>
        <v>-4.6970000000000001</v>
      </c>
      <c r="AK9" s="24">
        <f t="shared" ref="AK9:AK12" si="32">Q9-E9</f>
        <v>-8.6150000000000002</v>
      </c>
      <c r="AL9" s="24" t="e">
        <f t="shared" ref="AL9:AL12" si="33">R9-F9</f>
        <v>#DIV/0!</v>
      </c>
      <c r="AM9" s="24" t="e">
        <f t="shared" ref="AM9:AM12" si="34">S9-G9</f>
        <v>#NUM!</v>
      </c>
      <c r="AN9" s="27" t="e">
        <f t="shared" ref="AN9:AN12" si="35">T9-H9</f>
        <v>#DIV/0!</v>
      </c>
      <c r="AO9" s="24" t="e">
        <f t="shared" ref="AO9:AO12" si="36">J9/P9</f>
        <v>#DIV/0!</v>
      </c>
      <c r="AP9" s="24" t="e">
        <f t="shared" ref="AP9:AP12" si="37">K9/Q9</f>
        <v>#DIV/0!</v>
      </c>
      <c r="AQ9" s="24" t="e">
        <f t="shared" ref="AQ9:AQ12" si="38">L9/R9</f>
        <v>#DIV/0!</v>
      </c>
      <c r="AR9" s="24" t="e">
        <f t="shared" ref="AR9:AR12" si="39">M9/S9</f>
        <v>#NUM!</v>
      </c>
      <c r="AS9" s="27" t="e">
        <f t="shared" ref="AS9:AS12" si="40">N9/T9</f>
        <v>#DIV/0!</v>
      </c>
      <c r="AT9" s="24">
        <f t="shared" ref="AT9:AT12" si="41">J9 - P9</f>
        <v>4.4470000000000001</v>
      </c>
      <c r="AU9" s="24">
        <f t="shared" ref="AU9:AU12" si="42">K9 - Q9</f>
        <v>7.9980000000000002</v>
      </c>
      <c r="AV9" s="24" t="e">
        <f t="shared" ref="AV9:AV12" si="43">L9 - R9</f>
        <v>#DIV/0!</v>
      </c>
      <c r="AW9" s="24" t="e">
        <f t="shared" ref="AW9:AW12" si="44">M9 - S9</f>
        <v>#NUM!</v>
      </c>
      <c r="AX9" s="27" t="e">
        <f t="shared" ref="AX9:AX12" si="45">N9 - T9</f>
        <v>#DIV/0!</v>
      </c>
    </row>
    <row r="10" spans="1:50" x14ac:dyDescent="0.25">
      <c r="A10" s="13" t="s">
        <v>35</v>
      </c>
      <c r="B10" t="s">
        <v>33</v>
      </c>
      <c r="C10" s="21" cm="1">
        <f t="array" ref="C10">COUNT(IF(('ibbs-web-app-metrics'!$E$2:$E$9999=$A10)*('ibbs-web-app-metrics'!$F$2:$F$9999=$B10)*('ibbs-web-app-metrics'!$B$2:$B$9999="Local")*('ibbs-web-app-metrics'!$C$2:$C$9999="Local"), 'ibbs-web-app-metrics'!$I$2:$I$9999))</f>
        <v>230</v>
      </c>
      <c r="D10" s="19" cm="1">
        <f t="array" ref="D10">MIN(IF(('ibbs-web-app-metrics'!$E$2:$E$9999=$A10)*('ibbs-web-app-metrics'!$F$2:$F$9999=$B10)*('ibbs-web-app-metrics'!$B$2:$B$9999="Local")*('ibbs-web-app-metrics'!$C$2:$C$9999="Local"), 'ibbs-web-app-metrics'!$I$2:$I$9999))</f>
        <v>1.806</v>
      </c>
      <c r="E10" s="19" cm="1">
        <f t="array" ref="E10">MAX(IF(('ibbs-web-app-metrics'!$E$2:$E$9999=$A10)*('ibbs-web-app-metrics'!$F$2:$F$9999=$B10)*('ibbs-web-app-metrics'!$B$2:$B$9999="Local")*('ibbs-web-app-metrics'!$C$2:$C$9999="Local"), 'ibbs-web-app-metrics'!$I$2:$I$9999))</f>
        <v>5.4340000000000002</v>
      </c>
      <c r="F10" s="19" cm="1">
        <f t="array" ref="F10">AVERAGE(IF(('ibbs-web-app-metrics'!$E$2:$E$9999=$A10)*('ibbs-web-app-metrics'!$F$2:$F$9999=$B10)*('ibbs-web-app-metrics'!$B$2:$B$9999="Local")*('ibbs-web-app-metrics'!$C$2:$C$9999="Local"), 'ibbs-web-app-metrics'!$I$2:$I$9999))</f>
        <v>2.8207391304347817</v>
      </c>
      <c r="G10" s="19" cm="1">
        <f t="array" ref="G10">MEDIAN(IF(('ibbs-web-app-metrics'!$E$2:$E$9999=$A10)*('ibbs-web-app-metrics'!$F$2:$F$9999=$B10)*('ibbs-web-app-metrics'!$B$2:$B$9999="Local")*('ibbs-web-app-metrics'!$C$2:$C$9999="Local"), 'ibbs-web-app-metrics'!$I$2:$I$9999))</f>
        <v>2.6020000000000003</v>
      </c>
      <c r="H10" s="22" cm="1">
        <f t="array" ref="H10">STDEV(IF(('ibbs-web-app-metrics'!$E$2:$E$9999=$A10)*('ibbs-web-app-metrics'!$F$2:$F$9999=$B10)*('ibbs-web-app-metrics'!$B$2:$B$9999="Local")*('ibbs-web-app-metrics'!$C$2:$C$9999="Local"), 'ibbs-web-app-metrics'!$I$2:$I$9999))</f>
        <v>0.61746947433636967</v>
      </c>
      <c r="I10" s="19" cm="1">
        <f t="array" ref="I10">COUNT(IF(('ibbs-web-app-metrics'!$E$2:$E$9999=$A10)*('ibbs-web-app-metrics'!$F$2:$F$9999=$B10)*('ibbs-web-app-metrics'!$B$2:$B$9999="Local")*('ibbs-web-app-metrics'!$C$2:$C$9999="Remote"), 'ibbs-web-app-metrics'!$I$2:$I$9999))</f>
        <v>232</v>
      </c>
      <c r="J10" s="19" cm="1">
        <f t="array" ref="J10">MIN(IF(('ibbs-web-app-metrics'!$E$2:$E$9999=$A10)*('ibbs-web-app-metrics'!$F$2:$F$9999=$B10)*('ibbs-web-app-metrics'!$B$2:$B$9999="Local")*('ibbs-web-app-metrics'!$C$2:$C$9999="Remote"), 'ibbs-web-app-metrics'!$I$2:$I$9999))</f>
        <v>2.2069999999999999</v>
      </c>
      <c r="K10" s="19" cm="1">
        <f t="array" ref="K10">MAX(IF(('ibbs-web-app-metrics'!$E$2:$E$9999=$A10)*('ibbs-web-app-metrics'!$F$2:$F$9999=$B10)*('ibbs-web-app-metrics'!$B$2:$B$9999="Local")*('ibbs-web-app-metrics'!$C$2:$C$9999="Remote"), 'ibbs-web-app-metrics'!$I$2:$I$9999))</f>
        <v>4.9240000000000004</v>
      </c>
      <c r="L10" s="19" cm="1">
        <f t="array" ref="L10">AVERAGE(IF(('ibbs-web-app-metrics'!$E$2:$E$9999=$A10)*('ibbs-web-app-metrics'!$F$2:$F$9999=$B10)*('ibbs-web-app-metrics'!$B$2:$B$9999="Local")*('ibbs-web-app-metrics'!$C$2:$C$9999="Remote"), 'ibbs-web-app-metrics'!$I$2:$I$9999))</f>
        <v>3.0476163793103463</v>
      </c>
      <c r="M10" s="19" cm="1">
        <f t="array" ref="M10">MEDIAN(IF(('ibbs-web-app-metrics'!$E$2:$E$9999=$A10)*('ibbs-web-app-metrics'!$F$2:$F$9999=$B10)*('ibbs-web-app-metrics'!$B$2:$B$9999="Local")*('ibbs-web-app-metrics'!$C$2:$C$9999="Remote"), 'ibbs-web-app-metrics'!$I$2:$I$9999))</f>
        <v>2.9565000000000001</v>
      </c>
      <c r="N10" s="22" cm="1">
        <f t="array" ref="N10">STDEV(IF(('ibbs-web-app-metrics'!$E$2:$E$9999=$A10)*('ibbs-web-app-metrics'!$F$2:$F$9999=$B10)*('ibbs-web-app-metrics'!$B$2:$B$9999="Local")*('ibbs-web-app-metrics'!$C$2:$C$9999="Remote"), 'ibbs-web-app-metrics'!$I$2:$I$9999))</f>
        <v>0.55115548382429158</v>
      </c>
      <c r="O10" s="19" cm="1">
        <f t="array" ref="O10">COUNT(IF(('ibbs-web-app-metrics'!$E$2:$E$9999=$A10)*('ibbs-web-app-metrics'!$F$2:$F$9999=$B10)*('ibbs-web-app-metrics'!$B$2:$B$9999="Remote")*('ibbs-web-app-metrics'!$C$2:$C$9999="Remote"), 'ibbs-web-app-metrics'!$I$2:$I$9999))</f>
        <v>0</v>
      </c>
      <c r="P10" s="19" cm="1">
        <f t="array" ref="P10">MIN(IF(('ibbs-web-app-metrics'!$E$2:$E$9999=$A10)*('ibbs-web-app-metrics'!$F$2:$F$9999=$B10)*('ibbs-web-app-metrics'!$B$2:$B$9999="Remote")*('ibbs-web-app-metrics'!$C$2:$C$9999="Remote"), 'ibbs-web-app-metrics'!$I$2:$I$9999))</f>
        <v>0</v>
      </c>
      <c r="Q10" s="19" cm="1">
        <f t="array" ref="Q10">MAX(IF(('ibbs-web-app-metrics'!$E$2:$E$9999=$A10)*('ibbs-web-app-metrics'!$F$2:$F$9999=$B10)*('ibbs-web-app-metrics'!$B$2:$B$9999="Remote")*('ibbs-web-app-metrics'!$C$2:$C$9999="Remote"), 'ibbs-web-app-metrics'!$I$2:$I$9999))</f>
        <v>0</v>
      </c>
      <c r="R10" s="19" t="e" cm="1">
        <f t="array" ref="R10">AVERAGE(IF(('ibbs-web-app-metrics'!$E$2:$E$9999=$A10)*('ibbs-web-app-metrics'!$F$2:$F$9999=$B10)*('ibbs-web-app-metrics'!$B$2:$B$9999="Remote")*('ibbs-web-app-metrics'!$C$2:$C$9999="Remote"), 'ibbs-web-app-metrics'!$I$2:$I$9999))</f>
        <v>#DIV/0!</v>
      </c>
      <c r="S10" s="19" t="e" cm="1">
        <f t="array" ref="S10">MEDIAN(IF(('ibbs-web-app-metrics'!$E$2:$E$9999=$A10)*('ibbs-web-app-metrics'!$F$2:$F$9999=$B10)*('ibbs-web-app-metrics'!$B$2:$B$9999="Remote")*('ibbs-web-app-metrics'!$C$2:$C$9999="Remote"), 'ibbs-web-app-metrics'!$I$2:$I$9999))</f>
        <v>#NUM!</v>
      </c>
      <c r="T10" s="22" t="e" cm="1">
        <f t="array" ref="T10">STDEV(IF(('ibbs-web-app-metrics'!$E$2:$E$9999=$A10)*('ibbs-web-app-metrics'!$F$2:$F$9999=$B10)*('ibbs-web-app-metrics'!$B$2:$B$9999="Remote")*('ibbs-web-app-metrics'!$C$2:$C$9999="Remote"), 'ibbs-web-app-metrics'!$I$2:$I$9999))</f>
        <v>#DIV/0!</v>
      </c>
      <c r="U10" s="3">
        <f t="shared" si="16"/>
        <v>1.2220376522702103</v>
      </c>
      <c r="V10" s="3">
        <f t="shared" si="17"/>
        <v>0.90614648509385354</v>
      </c>
      <c r="W10" s="3">
        <f t="shared" si="18"/>
        <v>1.0804318437063671</v>
      </c>
      <c r="X10" s="3">
        <f t="shared" si="19"/>
        <v>1.1362413528055342</v>
      </c>
      <c r="Y10" s="4">
        <f t="shared" si="20"/>
        <v>0.89260361318533266</v>
      </c>
      <c r="Z10" s="24">
        <f t="shared" si="21"/>
        <v>0.4009999999999998</v>
      </c>
      <c r="AA10" s="24">
        <f t="shared" si="22"/>
        <v>-0.50999999999999979</v>
      </c>
      <c r="AB10" s="24">
        <f t="shared" si="23"/>
        <v>0.2268772488755646</v>
      </c>
      <c r="AC10" s="24">
        <f t="shared" si="24"/>
        <v>0.35449999999999982</v>
      </c>
      <c r="AD10" s="27">
        <f t="shared" si="25"/>
        <v>-6.6313990512078091E-2</v>
      </c>
      <c r="AE10" s="24">
        <f t="shared" si="26"/>
        <v>0</v>
      </c>
      <c r="AF10" s="24">
        <f t="shared" si="27"/>
        <v>0</v>
      </c>
      <c r="AG10" s="24" t="e">
        <f t="shared" si="28"/>
        <v>#DIV/0!</v>
      </c>
      <c r="AH10" s="24" t="e">
        <f t="shared" si="29"/>
        <v>#NUM!</v>
      </c>
      <c r="AI10" s="27" t="e">
        <f t="shared" si="30"/>
        <v>#DIV/0!</v>
      </c>
      <c r="AJ10" s="24">
        <f t="shared" si="31"/>
        <v>-1.806</v>
      </c>
      <c r="AK10" s="24">
        <f t="shared" si="32"/>
        <v>-5.4340000000000002</v>
      </c>
      <c r="AL10" s="24" t="e">
        <f t="shared" si="33"/>
        <v>#DIV/0!</v>
      </c>
      <c r="AM10" s="24" t="e">
        <f t="shared" si="34"/>
        <v>#NUM!</v>
      </c>
      <c r="AN10" s="27" t="e">
        <f t="shared" si="35"/>
        <v>#DIV/0!</v>
      </c>
      <c r="AO10" s="24" t="e">
        <f t="shared" si="36"/>
        <v>#DIV/0!</v>
      </c>
      <c r="AP10" s="24" t="e">
        <f t="shared" si="37"/>
        <v>#DIV/0!</v>
      </c>
      <c r="AQ10" s="24" t="e">
        <f t="shared" si="38"/>
        <v>#DIV/0!</v>
      </c>
      <c r="AR10" s="24" t="e">
        <f t="shared" si="39"/>
        <v>#NUM!</v>
      </c>
      <c r="AS10" s="27" t="e">
        <f t="shared" si="40"/>
        <v>#DIV/0!</v>
      </c>
      <c r="AT10" s="24">
        <f t="shared" si="41"/>
        <v>2.2069999999999999</v>
      </c>
      <c r="AU10" s="24">
        <f t="shared" si="42"/>
        <v>4.9240000000000004</v>
      </c>
      <c r="AV10" s="24" t="e">
        <f t="shared" si="43"/>
        <v>#DIV/0!</v>
      </c>
      <c r="AW10" s="24" t="e">
        <f t="shared" si="44"/>
        <v>#NUM!</v>
      </c>
      <c r="AX10" s="27" t="e">
        <f t="shared" si="45"/>
        <v>#DIV/0!</v>
      </c>
    </row>
    <row r="11" spans="1:50" x14ac:dyDescent="0.25">
      <c r="A11" s="13" t="s">
        <v>34</v>
      </c>
      <c r="B11" t="s">
        <v>22</v>
      </c>
      <c r="C11" s="21" cm="1">
        <f t="array" ref="C11">COUNT(IF(('ibbs-web-app-metrics'!$E$2:$E$9999=$A11)*('ibbs-web-app-metrics'!$F$2:$F$9999=$B11)*('ibbs-web-app-metrics'!$B$2:$B$9999="Local")*('ibbs-web-app-metrics'!$C$2:$C$9999="Local"), 'ibbs-web-app-metrics'!$I$2:$I$9999))</f>
        <v>230</v>
      </c>
      <c r="D11" s="19" cm="1">
        <f t="array" ref="D11">MIN(IF(('ibbs-web-app-metrics'!$E$2:$E$9999=$A11)*('ibbs-web-app-metrics'!$F$2:$F$9999=$B11)*('ibbs-web-app-metrics'!$B$2:$B$9999="Local")*('ibbs-web-app-metrics'!$C$2:$C$9999="Local"), 'ibbs-web-app-metrics'!$I$2:$I$9999))</f>
        <v>1.7090000000000001</v>
      </c>
      <c r="E11" s="19" cm="1">
        <f t="array" ref="E11">MAX(IF(('ibbs-web-app-metrics'!$E$2:$E$9999=$A11)*('ibbs-web-app-metrics'!$F$2:$F$9999=$B11)*('ibbs-web-app-metrics'!$B$2:$B$9999="Local")*('ibbs-web-app-metrics'!$C$2:$C$9999="Local"), 'ibbs-web-app-metrics'!$I$2:$I$9999))</f>
        <v>7.6180000000000003</v>
      </c>
      <c r="F11" s="19" cm="1">
        <f t="array" ref="F11">AVERAGE(IF(('ibbs-web-app-metrics'!$E$2:$E$9999=$A11)*('ibbs-web-app-metrics'!$F$2:$F$9999=$B11)*('ibbs-web-app-metrics'!$B$2:$B$9999="Local")*('ibbs-web-app-metrics'!$C$2:$C$9999="Local"), 'ibbs-web-app-metrics'!$I$2:$I$9999))</f>
        <v>3.054921739130434</v>
      </c>
      <c r="G11" s="19" cm="1">
        <f t="array" ref="G11">MEDIAN(IF(('ibbs-web-app-metrics'!$E$2:$E$9999=$A11)*('ibbs-web-app-metrics'!$F$2:$F$9999=$B11)*('ibbs-web-app-metrics'!$B$2:$B$9999="Local")*('ibbs-web-app-metrics'!$C$2:$C$9999="Local"), 'ibbs-web-app-metrics'!$I$2:$I$9999))</f>
        <v>2.8115000000000001</v>
      </c>
      <c r="H11" s="22" cm="1">
        <f t="array" ref="H11">STDEV(IF(('ibbs-web-app-metrics'!$E$2:$E$9999=$A11)*('ibbs-web-app-metrics'!$F$2:$F$9999=$B11)*('ibbs-web-app-metrics'!$B$2:$B$9999="Local")*('ibbs-web-app-metrics'!$C$2:$C$9999="Local"), 'ibbs-web-app-metrics'!$I$2:$I$9999))</f>
        <v>0.81211203593715908</v>
      </c>
      <c r="I11" s="19" cm="1">
        <f t="array" ref="I11">COUNT(IF(('ibbs-web-app-metrics'!$E$2:$E$9999=$A11)*('ibbs-web-app-metrics'!$F$2:$F$9999=$B11)*('ibbs-web-app-metrics'!$B$2:$B$9999="Local")*('ibbs-web-app-metrics'!$C$2:$C$9999="Remote"), 'ibbs-web-app-metrics'!$I$2:$I$9999))</f>
        <v>232</v>
      </c>
      <c r="J11" s="19" cm="1">
        <f t="array" ref="J11">MIN(IF(('ibbs-web-app-metrics'!$E$2:$E$9999=$A11)*('ibbs-web-app-metrics'!$F$2:$F$9999=$B11)*('ibbs-web-app-metrics'!$B$2:$B$9999="Local")*('ibbs-web-app-metrics'!$C$2:$C$9999="Remote"), 'ibbs-web-app-metrics'!$I$2:$I$9999))</f>
        <v>2.2789999999999999</v>
      </c>
      <c r="K11" s="19" cm="1">
        <f t="array" ref="K11">MAX(IF(('ibbs-web-app-metrics'!$E$2:$E$9999=$A11)*('ibbs-web-app-metrics'!$F$2:$F$9999=$B11)*('ibbs-web-app-metrics'!$B$2:$B$9999="Local")*('ibbs-web-app-metrics'!$C$2:$C$9999="Remote"), 'ibbs-web-app-metrics'!$I$2:$I$9999))</f>
        <v>9.7080000000000002</v>
      </c>
      <c r="L11" s="19" cm="1">
        <f t="array" ref="L11">AVERAGE(IF(('ibbs-web-app-metrics'!$E$2:$E$9999=$A11)*('ibbs-web-app-metrics'!$F$2:$F$9999=$B11)*('ibbs-web-app-metrics'!$B$2:$B$9999="Local")*('ibbs-web-app-metrics'!$C$2:$C$9999="Remote"), 'ibbs-web-app-metrics'!$I$2:$I$9999))</f>
        <v>3.342771551724141</v>
      </c>
      <c r="M11" s="19" cm="1">
        <f t="array" ref="M11">MEDIAN(IF(('ibbs-web-app-metrics'!$E$2:$E$9999=$A11)*('ibbs-web-app-metrics'!$F$2:$F$9999=$B11)*('ibbs-web-app-metrics'!$B$2:$B$9999="Local")*('ibbs-web-app-metrics'!$C$2:$C$9999="Remote"), 'ibbs-web-app-metrics'!$I$2:$I$9999))</f>
        <v>3.238</v>
      </c>
      <c r="N11" s="22" cm="1">
        <f t="array" ref="N11">STDEV(IF(('ibbs-web-app-metrics'!$E$2:$E$9999=$A11)*('ibbs-web-app-metrics'!$F$2:$F$9999=$B11)*('ibbs-web-app-metrics'!$B$2:$B$9999="Local")*('ibbs-web-app-metrics'!$C$2:$C$9999="Remote"), 'ibbs-web-app-metrics'!$I$2:$I$9999))</f>
        <v>0.76700997270882454</v>
      </c>
      <c r="O11" s="19" cm="1">
        <f t="array" ref="O11">COUNT(IF(('ibbs-web-app-metrics'!$E$2:$E$9999=$A11)*('ibbs-web-app-metrics'!$F$2:$F$9999=$B11)*('ibbs-web-app-metrics'!$B$2:$B$9999="Remote")*('ibbs-web-app-metrics'!$C$2:$C$9999="Remote"), 'ibbs-web-app-metrics'!$I$2:$I$9999))</f>
        <v>0</v>
      </c>
      <c r="P11" s="19" cm="1">
        <f t="array" ref="P11">MIN(IF(('ibbs-web-app-metrics'!$E$2:$E$9999=$A11)*('ibbs-web-app-metrics'!$F$2:$F$9999=$B11)*('ibbs-web-app-metrics'!$B$2:$B$9999="Remote")*('ibbs-web-app-metrics'!$C$2:$C$9999="Remote"), 'ibbs-web-app-metrics'!$I$2:$I$9999))</f>
        <v>0</v>
      </c>
      <c r="Q11" s="19" cm="1">
        <f t="array" ref="Q11">MAX(IF(('ibbs-web-app-metrics'!$E$2:$E$9999=$A11)*('ibbs-web-app-metrics'!$F$2:$F$9999=$B11)*('ibbs-web-app-metrics'!$B$2:$B$9999="Remote")*('ibbs-web-app-metrics'!$C$2:$C$9999="Remote"), 'ibbs-web-app-metrics'!$I$2:$I$9999))</f>
        <v>0</v>
      </c>
      <c r="R11" s="19" t="e" cm="1">
        <f t="array" ref="R11">AVERAGE(IF(('ibbs-web-app-metrics'!$E$2:$E$9999=$A11)*('ibbs-web-app-metrics'!$F$2:$F$9999=$B11)*('ibbs-web-app-metrics'!$B$2:$B$9999="Remote")*('ibbs-web-app-metrics'!$C$2:$C$9999="Remote"), 'ibbs-web-app-metrics'!$I$2:$I$9999))</f>
        <v>#DIV/0!</v>
      </c>
      <c r="S11" s="19" t="e" cm="1">
        <f t="array" ref="S11">MEDIAN(IF(('ibbs-web-app-metrics'!$E$2:$E$9999=$A11)*('ibbs-web-app-metrics'!$F$2:$F$9999=$B11)*('ibbs-web-app-metrics'!$B$2:$B$9999="Remote")*('ibbs-web-app-metrics'!$C$2:$C$9999="Remote"), 'ibbs-web-app-metrics'!$I$2:$I$9999))</f>
        <v>#NUM!</v>
      </c>
      <c r="T11" s="22" t="e" cm="1">
        <f t="array" ref="T11">STDEV(IF(('ibbs-web-app-metrics'!$E$2:$E$9999=$A11)*('ibbs-web-app-metrics'!$F$2:$F$9999=$B11)*('ibbs-web-app-metrics'!$B$2:$B$9999="Remote")*('ibbs-web-app-metrics'!$C$2:$C$9999="Remote"), 'ibbs-web-app-metrics'!$I$2:$I$9999))</f>
        <v>#DIV/0!</v>
      </c>
      <c r="U11" s="3">
        <f t="shared" si="16"/>
        <v>1.3335283791691046</v>
      </c>
      <c r="V11" s="3">
        <f t="shared" si="17"/>
        <v>1.2743502231556838</v>
      </c>
      <c r="W11" s="3">
        <f t="shared" si="18"/>
        <v>1.0942249383696625</v>
      </c>
      <c r="X11" s="3">
        <f t="shared" si="19"/>
        <v>1.1516983816468076</v>
      </c>
      <c r="Y11" s="4">
        <f t="shared" si="20"/>
        <v>0.94446324985654506</v>
      </c>
      <c r="Z11" s="24">
        <f t="shared" si="21"/>
        <v>0.56999999999999984</v>
      </c>
      <c r="AA11" s="24">
        <f t="shared" si="22"/>
        <v>2.09</v>
      </c>
      <c r="AB11" s="24">
        <f t="shared" si="23"/>
        <v>0.28784981259370701</v>
      </c>
      <c r="AC11" s="24">
        <f t="shared" si="24"/>
        <v>0.42649999999999988</v>
      </c>
      <c r="AD11" s="27">
        <f t="shared" si="25"/>
        <v>-4.5102063228334544E-2</v>
      </c>
      <c r="AE11" s="24">
        <f t="shared" si="26"/>
        <v>0</v>
      </c>
      <c r="AF11" s="24">
        <f t="shared" si="27"/>
        <v>0</v>
      </c>
      <c r="AG11" s="24" t="e">
        <f t="shared" si="28"/>
        <v>#DIV/0!</v>
      </c>
      <c r="AH11" s="24" t="e">
        <f t="shared" si="29"/>
        <v>#NUM!</v>
      </c>
      <c r="AI11" s="27" t="e">
        <f t="shared" si="30"/>
        <v>#DIV/0!</v>
      </c>
      <c r="AJ11" s="24">
        <f t="shared" si="31"/>
        <v>-1.7090000000000001</v>
      </c>
      <c r="AK11" s="24">
        <f t="shared" si="32"/>
        <v>-7.6180000000000003</v>
      </c>
      <c r="AL11" s="24" t="e">
        <f t="shared" si="33"/>
        <v>#DIV/0!</v>
      </c>
      <c r="AM11" s="24" t="e">
        <f t="shared" si="34"/>
        <v>#NUM!</v>
      </c>
      <c r="AN11" s="27" t="e">
        <f t="shared" si="35"/>
        <v>#DIV/0!</v>
      </c>
      <c r="AO11" s="24" t="e">
        <f t="shared" si="36"/>
        <v>#DIV/0!</v>
      </c>
      <c r="AP11" s="24" t="e">
        <f t="shared" si="37"/>
        <v>#DIV/0!</v>
      </c>
      <c r="AQ11" s="24" t="e">
        <f t="shared" si="38"/>
        <v>#DIV/0!</v>
      </c>
      <c r="AR11" s="24" t="e">
        <f t="shared" si="39"/>
        <v>#NUM!</v>
      </c>
      <c r="AS11" s="27" t="e">
        <f t="shared" si="40"/>
        <v>#DIV/0!</v>
      </c>
      <c r="AT11" s="24">
        <f t="shared" si="41"/>
        <v>2.2789999999999999</v>
      </c>
      <c r="AU11" s="24">
        <f t="shared" si="42"/>
        <v>9.7080000000000002</v>
      </c>
      <c r="AV11" s="24" t="e">
        <f t="shared" si="43"/>
        <v>#DIV/0!</v>
      </c>
      <c r="AW11" s="24" t="e">
        <f t="shared" si="44"/>
        <v>#NUM!</v>
      </c>
      <c r="AX11" s="27" t="e">
        <f t="shared" si="45"/>
        <v>#DIV/0!</v>
      </c>
    </row>
    <row r="12" spans="1:50" x14ac:dyDescent="0.25">
      <c r="A12" s="13" t="s">
        <v>34</v>
      </c>
      <c r="B12" t="s">
        <v>25</v>
      </c>
      <c r="C12" s="21" cm="1">
        <f t="array" ref="C12">COUNT(IF(('ibbs-web-app-metrics'!$E$2:$E$9999=$A12)*('ibbs-web-app-metrics'!$F$2:$F$9999=$B12)*('ibbs-web-app-metrics'!$B$2:$B$9999="Local")*('ibbs-web-app-metrics'!$C$2:$C$9999="Local"), 'ibbs-web-app-metrics'!$I$2:$I$9999))</f>
        <v>230</v>
      </c>
      <c r="D12" s="19" cm="1">
        <f t="array" ref="D12">MIN(IF(('ibbs-web-app-metrics'!$E$2:$E$9999=$A12)*('ibbs-web-app-metrics'!$F$2:$F$9999=$B12)*('ibbs-web-app-metrics'!$B$2:$B$9999="Local")*('ibbs-web-app-metrics'!$C$2:$C$9999="Local"), 'ibbs-web-app-metrics'!$I$2:$I$9999))</f>
        <v>1.3580000000000001</v>
      </c>
      <c r="E12" s="19" cm="1">
        <f t="array" ref="E12">MAX(IF(('ibbs-web-app-metrics'!$E$2:$E$9999=$A12)*('ibbs-web-app-metrics'!$F$2:$F$9999=$B12)*('ibbs-web-app-metrics'!$B$2:$B$9999="Local")*('ibbs-web-app-metrics'!$C$2:$C$9999="Local"), 'ibbs-web-app-metrics'!$I$2:$I$9999))</f>
        <v>5.8680000000000003</v>
      </c>
      <c r="F12" s="19" cm="1">
        <f t="array" ref="F12">AVERAGE(IF(('ibbs-web-app-metrics'!$E$2:$E$9999=$A12)*('ibbs-web-app-metrics'!$F$2:$F$9999=$B12)*('ibbs-web-app-metrics'!$B$2:$B$9999="Local")*('ibbs-web-app-metrics'!$C$2:$C$9999="Local"), 'ibbs-web-app-metrics'!$I$2:$I$9999))</f>
        <v>2.0310217391304346</v>
      </c>
      <c r="G12" s="19" cm="1">
        <f t="array" ref="G12">MEDIAN(IF(('ibbs-web-app-metrics'!$E$2:$E$9999=$A12)*('ibbs-web-app-metrics'!$F$2:$F$9999=$B12)*('ibbs-web-app-metrics'!$B$2:$B$9999="Local")*('ibbs-web-app-metrics'!$C$2:$C$9999="Local"), 'ibbs-web-app-metrics'!$I$2:$I$9999))</f>
        <v>1.7555000000000001</v>
      </c>
      <c r="H12" s="22" cm="1">
        <f t="array" ref="H12">STDEV(IF(('ibbs-web-app-metrics'!$E$2:$E$9999=$A12)*('ibbs-web-app-metrics'!$F$2:$F$9999=$B12)*('ibbs-web-app-metrics'!$B$2:$B$9999="Local")*('ibbs-web-app-metrics'!$C$2:$C$9999="Local"), 'ibbs-web-app-metrics'!$I$2:$I$9999))</f>
        <v>0.73044966377960596</v>
      </c>
      <c r="I12" s="19" cm="1">
        <f t="array" ref="I12">COUNT(IF(('ibbs-web-app-metrics'!$E$2:$E$9999=$A12)*('ibbs-web-app-metrics'!$F$2:$F$9999=$B12)*('ibbs-web-app-metrics'!$B$2:$B$9999="Local")*('ibbs-web-app-metrics'!$C$2:$C$9999="Remote"), 'ibbs-web-app-metrics'!$I$2:$I$9999))</f>
        <v>232</v>
      </c>
      <c r="J12" s="19" cm="1">
        <f t="array" ref="J12">MIN(IF(('ibbs-web-app-metrics'!$E$2:$E$9999=$A12)*('ibbs-web-app-metrics'!$F$2:$F$9999=$B12)*('ibbs-web-app-metrics'!$B$2:$B$9999="Local")*('ibbs-web-app-metrics'!$C$2:$C$9999="Remote"), 'ibbs-web-app-metrics'!$I$2:$I$9999))</f>
        <v>1.7050000000000001</v>
      </c>
      <c r="K12" s="19" cm="1">
        <f t="array" ref="K12">MAX(IF(('ibbs-web-app-metrics'!$E$2:$E$9999=$A12)*('ibbs-web-app-metrics'!$F$2:$F$9999=$B12)*('ibbs-web-app-metrics'!$B$2:$B$9999="Local")*('ibbs-web-app-metrics'!$C$2:$C$9999="Remote"), 'ibbs-web-app-metrics'!$I$2:$I$9999))</f>
        <v>7.3040000000000003</v>
      </c>
      <c r="L12" s="19" cm="1">
        <f t="array" ref="L12">AVERAGE(IF(('ibbs-web-app-metrics'!$E$2:$E$9999=$A12)*('ibbs-web-app-metrics'!$F$2:$F$9999=$B12)*('ibbs-web-app-metrics'!$B$2:$B$9999="Local")*('ibbs-web-app-metrics'!$C$2:$C$9999="Remote"), 'ibbs-web-app-metrics'!$I$2:$I$9999))</f>
        <v>2.3417327586206906</v>
      </c>
      <c r="M12" s="19" cm="1">
        <f t="array" ref="M12">MEDIAN(IF(('ibbs-web-app-metrics'!$E$2:$E$9999=$A12)*('ibbs-web-app-metrics'!$F$2:$F$9999=$B12)*('ibbs-web-app-metrics'!$B$2:$B$9999="Local")*('ibbs-web-app-metrics'!$C$2:$C$9999="Remote"), 'ibbs-web-app-metrics'!$I$2:$I$9999))</f>
        <v>2.0705</v>
      </c>
      <c r="N12" s="22" cm="1">
        <f t="array" ref="N12">STDEV(IF(('ibbs-web-app-metrics'!$E$2:$E$9999=$A12)*('ibbs-web-app-metrics'!$F$2:$F$9999=$B12)*('ibbs-web-app-metrics'!$B$2:$B$9999="Local")*('ibbs-web-app-metrics'!$C$2:$C$9999="Remote"), 'ibbs-web-app-metrics'!$I$2:$I$9999))</f>
        <v>0.85319817339119197</v>
      </c>
      <c r="O12" s="19" cm="1">
        <f t="array" ref="O12">COUNT(IF(('ibbs-web-app-metrics'!$E$2:$E$9999=$A12)*('ibbs-web-app-metrics'!$F$2:$F$9999=$B12)*('ibbs-web-app-metrics'!$B$2:$B$9999="Remote")*('ibbs-web-app-metrics'!$C$2:$C$9999="Remote"), 'ibbs-web-app-metrics'!$I$2:$I$9999))</f>
        <v>0</v>
      </c>
      <c r="P12" s="19" cm="1">
        <f t="array" ref="P12">MIN(IF(('ibbs-web-app-metrics'!$E$2:$E$9999=$A12)*('ibbs-web-app-metrics'!$F$2:$F$9999=$B12)*('ibbs-web-app-metrics'!$B$2:$B$9999="Remote")*('ibbs-web-app-metrics'!$C$2:$C$9999="Remote"), 'ibbs-web-app-metrics'!$I$2:$I$9999))</f>
        <v>0</v>
      </c>
      <c r="Q12" s="19" cm="1">
        <f t="array" ref="Q12">MAX(IF(('ibbs-web-app-metrics'!$E$2:$E$9999=$A12)*('ibbs-web-app-metrics'!$F$2:$F$9999=$B12)*('ibbs-web-app-metrics'!$B$2:$B$9999="Remote")*('ibbs-web-app-metrics'!$C$2:$C$9999="Remote"), 'ibbs-web-app-metrics'!$I$2:$I$9999))</f>
        <v>0</v>
      </c>
      <c r="R12" s="19" t="e" cm="1">
        <f t="array" ref="R12">AVERAGE(IF(('ibbs-web-app-metrics'!$E$2:$E$9999=$A12)*('ibbs-web-app-metrics'!$F$2:$F$9999=$B12)*('ibbs-web-app-metrics'!$B$2:$B$9999="Remote")*('ibbs-web-app-metrics'!$C$2:$C$9999="Remote"), 'ibbs-web-app-metrics'!$I$2:$I$9999))</f>
        <v>#DIV/0!</v>
      </c>
      <c r="S12" s="19" t="e" cm="1">
        <f t="array" ref="S12">MEDIAN(IF(('ibbs-web-app-metrics'!$E$2:$E$9999=$A12)*('ibbs-web-app-metrics'!$F$2:$F$9999=$B12)*('ibbs-web-app-metrics'!$B$2:$B$9999="Remote")*('ibbs-web-app-metrics'!$C$2:$C$9999="Remote"), 'ibbs-web-app-metrics'!$I$2:$I$9999))</f>
        <v>#NUM!</v>
      </c>
      <c r="T12" s="22" t="e" cm="1">
        <f t="array" ref="T12">STDEV(IF(('ibbs-web-app-metrics'!$E$2:$E$9999=$A12)*('ibbs-web-app-metrics'!$F$2:$F$9999=$B12)*('ibbs-web-app-metrics'!$B$2:$B$9999="Remote")*('ibbs-web-app-metrics'!$C$2:$C$9999="Remote"), 'ibbs-web-app-metrics'!$I$2:$I$9999))</f>
        <v>#DIV/0!</v>
      </c>
      <c r="U12" s="3">
        <f t="shared" si="16"/>
        <v>1.2555228276877761</v>
      </c>
      <c r="V12" s="3">
        <f t="shared" si="17"/>
        <v>1.2447171097477845</v>
      </c>
      <c r="W12" s="3">
        <f t="shared" si="18"/>
        <v>1.1529826163373733</v>
      </c>
      <c r="X12" s="3">
        <f t="shared" si="19"/>
        <v>1.1794360581031045</v>
      </c>
      <c r="Y12" s="4">
        <f t="shared" si="20"/>
        <v>1.168045131236616</v>
      </c>
      <c r="Z12" s="24">
        <f t="shared" si="21"/>
        <v>0.34699999999999998</v>
      </c>
      <c r="AA12" s="24">
        <f t="shared" si="22"/>
        <v>1.4359999999999999</v>
      </c>
      <c r="AB12" s="24">
        <f t="shared" si="23"/>
        <v>0.31071101949025604</v>
      </c>
      <c r="AC12" s="24">
        <f t="shared" si="24"/>
        <v>0.31499999999999995</v>
      </c>
      <c r="AD12" s="27">
        <f t="shared" si="25"/>
        <v>0.12274850961158601</v>
      </c>
      <c r="AE12" s="24">
        <f t="shared" si="26"/>
        <v>0</v>
      </c>
      <c r="AF12" s="24">
        <f t="shared" si="27"/>
        <v>0</v>
      </c>
      <c r="AG12" s="24" t="e">
        <f t="shared" si="28"/>
        <v>#DIV/0!</v>
      </c>
      <c r="AH12" s="24" t="e">
        <f t="shared" si="29"/>
        <v>#NUM!</v>
      </c>
      <c r="AI12" s="27" t="e">
        <f t="shared" si="30"/>
        <v>#DIV/0!</v>
      </c>
      <c r="AJ12" s="24">
        <f t="shared" si="31"/>
        <v>-1.3580000000000001</v>
      </c>
      <c r="AK12" s="24">
        <f t="shared" si="32"/>
        <v>-5.8680000000000003</v>
      </c>
      <c r="AL12" s="24" t="e">
        <f t="shared" si="33"/>
        <v>#DIV/0!</v>
      </c>
      <c r="AM12" s="24" t="e">
        <f t="shared" si="34"/>
        <v>#NUM!</v>
      </c>
      <c r="AN12" s="27" t="e">
        <f t="shared" si="35"/>
        <v>#DIV/0!</v>
      </c>
      <c r="AO12" s="24" t="e">
        <f t="shared" si="36"/>
        <v>#DIV/0!</v>
      </c>
      <c r="AP12" s="24" t="e">
        <f t="shared" si="37"/>
        <v>#DIV/0!</v>
      </c>
      <c r="AQ12" s="24" t="e">
        <f t="shared" si="38"/>
        <v>#DIV/0!</v>
      </c>
      <c r="AR12" s="24" t="e">
        <f t="shared" si="39"/>
        <v>#NUM!</v>
      </c>
      <c r="AS12" s="27" t="e">
        <f t="shared" si="40"/>
        <v>#DIV/0!</v>
      </c>
      <c r="AT12" s="24">
        <f t="shared" si="41"/>
        <v>1.7050000000000001</v>
      </c>
      <c r="AU12" s="24">
        <f t="shared" si="42"/>
        <v>7.3040000000000003</v>
      </c>
      <c r="AV12" s="24" t="e">
        <f t="shared" si="43"/>
        <v>#DIV/0!</v>
      </c>
      <c r="AW12" s="24" t="e">
        <f t="shared" si="44"/>
        <v>#NUM!</v>
      </c>
      <c r="AX12" s="27" t="e">
        <f t="shared" si="45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2024-09-14T01:21:15Z</dcterms:modified>
</cp:coreProperties>
</file>