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noahbuchs/Documents/Aim.er/doc/"/>
    </mc:Choice>
  </mc:AlternateContent>
  <xr:revisionPtr revIDLastSave="0" documentId="13_ncr:1_{2607DF0E-A1C1-1149-8820-F234EB3160B5}" xr6:coauthVersionLast="45" xr6:coauthVersionMax="45" xr10:uidLastSave="{00000000-0000-0000-0000-000000000000}"/>
  <bookViews>
    <workbookView xWindow="0" yWindow="0" windowWidth="35840" windowHeight="224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G43" i="1"/>
  <c r="H43" i="1" l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  <c r="C43" i="1"/>
  <c r="C10" i="1"/>
  <c r="C9" i="1"/>
  <c r="C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<sst xmlns="http://schemas.openxmlformats.org/spreadsheetml/2006/main" count="114" uniqueCount="60">
  <si>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</si>
  <si>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</si>
  <si>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</si>
  <si>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</si>
  <si>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</si>
  <si>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</si>
  <si>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</si>
  <si>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</si>
  <si>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</si>
  <si>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</si>
  <si>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</si>
  <si>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</si>
  <si>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</si>
  <si>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</si>
  <si>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</si>
  <si>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</si>
  <si>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</si>
  <si>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</si>
  <si>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</si>
  <si>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</si>
  <si>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</si>
  <si>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</si>
  <si>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</si>
  <si>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</si>
  <si>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</si>
  <si>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</si>
  <si>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</si>
  <si>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</si>
  <si>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</si>
  <si>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</si>
  <si>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</si>
  <si>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</si>
  <si>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</si>
  <si>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</si>
  <si>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</si>
  <si>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</si>
  <si>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</si>
  <si>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</si>
  <si>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</si>
  <si>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</si>
  <si>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</si>
  <si>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</si>
  <si>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</si>
  <si>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</si>
  <si>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</si>
  <si>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</si>
  <si>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</si>
  <si>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</si>
  <si>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</si>
  <si>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</si>
  <si>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</si>
  <si>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</si>
  <si>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</si>
  <si>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</si>
  <si>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</si>
  <si>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</si>
  <si>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</si>
  <si>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</si>
  <si>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</si>
  <si>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Aim.er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</si>
</sst>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b/>
      <sz val="10"/>
      <color rgb="FF000000"/>
      <name val="Calibri"/>
      <family val="2"/>
    </font>
    <font>
      <sz val="9"/>
      <color rgb="FF000000"/>
      <name val="Segoe UI"/>
      <family val="2"/>
      <charset val="1"/>
    </font>
    <font>
      <sz val="10"/>
      <color theme="1" tint="0.499984740745262"/>
      <name val="Arial Narrow"/>
      <family val="2"/>
    </font>
  </fonts>
  <fills count="25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gray125">
        <bgColor rgb="FF00B050"/>
      </patternFill>
    </fill>
    <fill>
      <patternFill patternType="solid">
        <fgColor rgb="FF00B050"/>
        <bgColor indexed="64"/>
      </patternFill>
    </fill>
    <fill>
      <patternFill patternType="gray125">
        <bgColor theme="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gray125">
        <bgColor theme="3" tint="0.39997558519241921"/>
      </patternFill>
    </fill>
  </fills>
  <borders count="51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51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7" borderId="34" xfId="0" applyFont="1" applyFill="1" applyBorder="1" applyAlignment="1">
      <alignment horizontal="center" vertical="center" textRotation="90"/>
    </xf>
    <xf numFmtId="0" fontId="10" fillId="7" borderId="14" xfId="0" applyFont="1" applyFill="1" applyBorder="1" applyAlignment="1">
      <alignment horizontal="center" vertical="center" textRotation="90"/>
    </xf>
    <xf numFmtId="0" fontId="10" fillId="6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8" borderId="7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 textRotation="90"/>
    </xf>
    <xf numFmtId="0" fontId="10" fillId="11" borderId="12" xfId="0" applyFont="1" applyFill="1" applyBorder="1" applyAlignment="1">
      <alignment horizontal="center" vertical="center"/>
    </xf>
    <xf numFmtId="14" fontId="10" fillId="11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left" vertical="center"/>
    </xf>
    <xf numFmtId="0" fontId="10" fillId="12" borderId="9" xfId="0" applyFont="1" applyFill="1" applyBorder="1" applyAlignment="1">
      <alignment horizontal="center" vertical="center" textRotation="90" wrapText="1"/>
    </xf>
    <xf numFmtId="0" fontId="10" fillId="11" borderId="31" xfId="0" applyFont="1" applyFill="1" applyBorder="1" applyAlignment="1">
      <alignment horizontal="center" vertical="center"/>
    </xf>
    <xf numFmtId="0" fontId="11" fillId="11" borderId="13" xfId="0" applyFont="1" applyFill="1" applyBorder="1" applyAlignment="1">
      <alignment horizontal="left" vertical="center"/>
    </xf>
    <xf numFmtId="0" fontId="11" fillId="11" borderId="13" xfId="0" applyFont="1" applyFill="1" applyBorder="1" applyAlignment="1">
      <alignment horizontal="center" vertical="center"/>
    </xf>
    <xf numFmtId="14" fontId="11" fillId="11" borderId="13" xfId="0" applyNumberFormat="1" applyFont="1" applyFill="1" applyBorder="1" applyAlignment="1">
      <alignment horizontal="center" vertical="center"/>
    </xf>
    <xf numFmtId="0" fontId="11" fillId="11" borderId="33" xfId="3" applyFont="1" applyFill="1" applyBorder="1" applyAlignment="1">
      <alignment horizontal="center" vertical="center"/>
    </xf>
    <xf numFmtId="0" fontId="11" fillId="11" borderId="36" xfId="3" applyFont="1" applyFill="1" applyBorder="1" applyAlignment="1">
      <alignment horizontal="center" vertical="center"/>
    </xf>
    <xf numFmtId="0" fontId="11" fillId="11" borderId="35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7" borderId="34" xfId="0" applyFont="1" applyFill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 applyProtection="1">
      <alignment horizontal="center" vertical="center"/>
      <protection locked="0"/>
    </xf>
    <xf numFmtId="0" fontId="10" fillId="7" borderId="35" xfId="0" applyFont="1" applyFill="1" applyBorder="1" applyAlignment="1" applyProtection="1">
      <alignment horizontal="center" vertical="center"/>
      <protection locked="0"/>
    </xf>
    <xf numFmtId="0" fontId="10" fillId="9" borderId="6" xfId="0" applyFont="1" applyFill="1" applyBorder="1" applyAlignment="1" applyProtection="1">
      <alignment horizontal="center" vertical="center"/>
      <protection locked="0"/>
    </xf>
    <xf numFmtId="14" fontId="10" fillId="12" borderId="6" xfId="0" applyNumberFormat="1" applyFont="1" applyFill="1" applyBorder="1" applyAlignment="1" applyProtection="1">
      <alignment horizontal="center" vertical="center"/>
      <protection locked="0"/>
    </xf>
    <xf numFmtId="0" fontId="10" fillId="12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1" borderId="26" xfId="3" applyFont="1" applyFill="1" applyBorder="1" applyAlignment="1" applyProtection="1">
      <alignment horizontal="center" vertical="center"/>
      <protection locked="0"/>
    </xf>
    <xf numFmtId="0" fontId="10" fillId="11" borderId="46" xfId="3" applyFont="1" applyFill="1" applyBorder="1" applyAlignment="1" applyProtection="1">
      <alignment horizontal="center" vertical="center"/>
      <protection locked="0"/>
    </xf>
    <xf numFmtId="0" fontId="10" fillId="11" borderId="23" xfId="3" applyFont="1" applyFill="1" applyBorder="1" applyAlignment="1" applyProtection="1">
      <alignment horizontal="center" vertical="center"/>
      <protection locked="0"/>
    </xf>
    <xf numFmtId="0" fontId="10" fillId="11" borderId="22" xfId="3" applyFont="1" applyFill="1" applyBorder="1" applyAlignment="1" applyProtection="1">
      <alignment horizontal="center" vertical="center"/>
      <protection locked="0"/>
    </xf>
    <xf numFmtId="0" fontId="10" fillId="11" borderId="35" xfId="3" applyFont="1" applyFill="1" applyBorder="1" applyAlignment="1" applyProtection="1">
      <alignment horizontal="center" vertical="center"/>
      <protection locked="0"/>
    </xf>
    <xf numFmtId="0" fontId="10" fillId="11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3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7" borderId="23" xfId="0" applyFont="1" applyFill="1" applyBorder="1" applyAlignment="1" applyProtection="1">
      <alignment horizontal="center" vertical="center"/>
    </xf>
    <xf numFmtId="0" fontId="10" fillId="7" borderId="10" xfId="0" applyFont="1" applyFill="1" applyBorder="1" applyAlignment="1" applyProtection="1">
      <alignment horizontal="center" vertical="center"/>
    </xf>
    <xf numFmtId="0" fontId="10" fillId="14" borderId="2" xfId="3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>
      <alignment horizontal="center" vertical="center"/>
    </xf>
    <xf numFmtId="0" fontId="10" fillId="15" borderId="0" xfId="0" applyFont="1" applyFill="1" applyAlignment="1" applyProtection="1">
      <alignment horizontal="center" vertical="center"/>
      <protection locked="0"/>
    </xf>
    <xf numFmtId="0" fontId="10" fillId="15" borderId="19" xfId="0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 applyProtection="1">
      <alignment horizontal="center" vertical="center"/>
      <protection locked="0"/>
    </xf>
    <xf numFmtId="0" fontId="15" fillId="6" borderId="5" xfId="3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16" borderId="5" xfId="3" applyFont="1" applyFill="1" applyBorder="1" applyAlignment="1" applyProtection="1">
      <alignment horizontal="center" vertical="center"/>
      <protection locked="0"/>
    </xf>
    <xf numFmtId="0" fontId="10" fillId="10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3" borderId="24" xfId="1" applyFont="1" applyFill="1" applyBorder="1" applyAlignment="1">
      <alignment horizontal="center"/>
    </xf>
    <xf numFmtId="0" fontId="14" fillId="13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0" fontId="10" fillId="14" borderId="18" xfId="3" applyFont="1" applyFill="1" applyBorder="1" applyAlignment="1" applyProtection="1">
      <alignment horizontal="center" vertical="center"/>
      <protection locked="0"/>
    </xf>
    <xf numFmtId="0" fontId="10" fillId="17" borderId="39" xfId="3" applyFont="1" applyFill="1" applyBorder="1" applyAlignment="1" applyProtection="1">
      <alignment horizontal="center" vertical="center"/>
      <protection locked="0"/>
    </xf>
    <xf numFmtId="0" fontId="10" fillId="18" borderId="18" xfId="3" applyFont="1" applyFill="1" applyBorder="1" applyAlignment="1" applyProtection="1">
      <alignment horizontal="center" vertical="center"/>
      <protection locked="0"/>
    </xf>
    <xf numFmtId="0" fontId="10" fillId="18" borderId="5" xfId="3" applyFont="1" applyFill="1" applyBorder="1" applyAlignment="1" applyProtection="1">
      <alignment horizontal="center" vertical="center"/>
      <protection locked="0"/>
    </xf>
    <xf numFmtId="0" fontId="10" fillId="18" borderId="2" xfId="3" applyFont="1" applyFill="1" applyBorder="1" applyAlignment="1" applyProtection="1">
      <alignment horizontal="center" vertical="center"/>
      <protection locked="0"/>
    </xf>
    <xf numFmtId="0" fontId="10" fillId="14" borderId="5" xfId="3" applyFont="1" applyFill="1" applyBorder="1" applyAlignment="1" applyProtection="1">
      <alignment horizontal="center" vertical="center"/>
      <protection locked="0"/>
    </xf>
    <xf numFmtId="0" fontId="10" fillId="19" borderId="2" xfId="3" applyFont="1" applyFill="1" applyBorder="1" applyAlignment="1" applyProtection="1">
      <alignment horizontal="center" vertical="center"/>
      <protection locked="0"/>
    </xf>
    <xf numFmtId="0" fontId="10" fillId="19" borderId="41" xfId="3" applyFont="1" applyFill="1" applyBorder="1" applyAlignment="1" applyProtection="1">
      <alignment horizontal="center" vertical="center"/>
      <protection locked="0"/>
    </xf>
    <xf numFmtId="0" fontId="10" fillId="19" borderId="42" xfId="3" applyFont="1" applyFill="1" applyBorder="1" applyAlignment="1" applyProtection="1">
      <alignment horizontal="center" vertical="center"/>
      <protection locked="0"/>
    </xf>
    <xf numFmtId="0" fontId="10" fillId="20" borderId="23" xfId="3" applyFont="1" applyFill="1" applyBorder="1" applyAlignment="1" applyProtection="1">
      <alignment horizontal="center" vertical="center"/>
      <protection locked="0"/>
    </xf>
    <xf numFmtId="0" fontId="10" fillId="20" borderId="22" xfId="3" applyFont="1" applyFill="1" applyBorder="1" applyAlignment="1" applyProtection="1">
      <alignment horizontal="center" vertical="center"/>
      <protection locked="0"/>
    </xf>
    <xf numFmtId="0" fontId="10" fillId="20" borderId="35" xfId="3" applyFont="1" applyFill="1" applyBorder="1" applyAlignment="1" applyProtection="1">
      <alignment horizontal="center" vertical="center"/>
      <protection locked="0"/>
    </xf>
    <xf numFmtId="0" fontId="10" fillId="20" borderId="46" xfId="3" applyFont="1" applyFill="1" applyBorder="1" applyAlignment="1" applyProtection="1">
      <alignment horizontal="center" vertical="center"/>
      <protection locked="0"/>
    </xf>
    <xf numFmtId="0" fontId="10" fillId="21" borderId="46" xfId="3" applyFont="1" applyFill="1" applyBorder="1" applyAlignment="1" applyProtection="1">
      <alignment horizontal="center" vertical="center"/>
      <protection locked="0"/>
    </xf>
    <xf numFmtId="0" fontId="10" fillId="22" borderId="46" xfId="3" applyFont="1" applyFill="1" applyBorder="1" applyAlignment="1" applyProtection="1">
      <alignment horizontal="center" vertical="center"/>
      <protection locked="0"/>
    </xf>
    <xf numFmtId="0" fontId="10" fillId="22" borderId="26" xfId="3" applyFont="1" applyFill="1" applyBorder="1" applyAlignment="1" applyProtection="1">
      <alignment horizontal="center" vertical="center"/>
      <protection locked="0"/>
    </xf>
    <xf numFmtId="0" fontId="10" fillId="23" borderId="18" xfId="3" applyFont="1" applyFill="1" applyBorder="1" applyAlignment="1" applyProtection="1">
      <alignment horizontal="center" vertical="center"/>
      <protection locked="0"/>
    </xf>
    <xf numFmtId="14" fontId="10" fillId="23" borderId="11" xfId="0" applyNumberFormat="1" applyFont="1" applyFill="1" applyBorder="1" applyAlignment="1">
      <alignment horizontal="center" vertical="center"/>
    </xf>
    <xf numFmtId="14" fontId="10" fillId="23" borderId="27" xfId="0" applyNumberFormat="1" applyFont="1" applyFill="1" applyBorder="1" applyAlignment="1">
      <alignment horizontal="center" vertical="center"/>
    </xf>
    <xf numFmtId="14" fontId="10" fillId="23" borderId="14" xfId="0" applyNumberFormat="1" applyFont="1" applyFill="1" applyBorder="1" applyAlignment="1">
      <alignment horizontal="center" vertical="center"/>
    </xf>
    <xf numFmtId="14" fontId="10" fillId="23" borderId="34" xfId="0" applyNumberFormat="1" applyFont="1" applyFill="1" applyBorder="1" applyAlignment="1">
      <alignment horizontal="center" vertical="center"/>
    </xf>
    <xf numFmtId="0" fontId="18" fillId="23" borderId="46" xfId="3" applyFont="1" applyFill="1" applyBorder="1" applyAlignment="1" applyProtection="1">
      <alignment horizontal="center" vertical="center"/>
      <protection locked="0"/>
    </xf>
    <xf numFmtId="0" fontId="18" fillId="23" borderId="23" xfId="3" applyFont="1" applyFill="1" applyBorder="1" applyAlignment="1" applyProtection="1">
      <alignment horizontal="center" vertical="center"/>
      <protection locked="0"/>
    </xf>
    <xf numFmtId="0" fontId="18" fillId="23" borderId="22" xfId="3" applyFont="1" applyFill="1" applyBorder="1" applyAlignment="1" applyProtection="1">
      <alignment horizontal="center" vertical="center"/>
      <protection locked="0"/>
    </xf>
    <xf numFmtId="0" fontId="18" fillId="23" borderId="26" xfId="3" applyFont="1" applyFill="1" applyBorder="1" applyAlignment="1" applyProtection="1">
      <alignment horizontal="center" vertical="center"/>
      <protection locked="0"/>
    </xf>
    <xf numFmtId="0" fontId="10" fillId="23" borderId="22" xfId="3" applyFont="1" applyFill="1" applyBorder="1" applyAlignment="1" applyProtection="1">
      <alignment horizontal="center" vertical="center"/>
      <protection locked="0"/>
    </xf>
    <xf numFmtId="0" fontId="10" fillId="23" borderId="5" xfId="3" applyFont="1" applyFill="1" applyBorder="1" applyAlignment="1" applyProtection="1">
      <alignment horizontal="center" vertical="center"/>
      <protection locked="0"/>
    </xf>
    <xf numFmtId="0" fontId="10" fillId="23" borderId="4" xfId="3" applyFont="1" applyFill="1" applyBorder="1" applyAlignment="1" applyProtection="1">
      <alignment horizontal="center" vertical="center"/>
      <protection locked="0"/>
    </xf>
    <xf numFmtId="0" fontId="10" fillId="24" borderId="37" xfId="3" applyFont="1" applyFill="1" applyBorder="1" applyAlignment="1" applyProtection="1">
      <alignment horizontal="center" vertical="center"/>
      <protection locked="0"/>
    </xf>
    <xf numFmtId="0" fontId="10" fillId="24" borderId="38" xfId="3" applyFont="1" applyFill="1" applyBorder="1" applyAlignment="1" applyProtection="1">
      <alignment horizontal="center" vertical="center"/>
      <protection locked="0"/>
    </xf>
    <xf numFmtId="0" fontId="10" fillId="23" borderId="2" xfId="3" applyFont="1" applyFill="1" applyBorder="1" applyAlignment="1" applyProtection="1">
      <alignment horizontal="center" vertical="center"/>
      <protection locked="0"/>
    </xf>
    <xf numFmtId="0" fontId="10" fillId="24" borderId="39" xfId="3" applyFont="1" applyFill="1" applyBorder="1" applyAlignment="1" applyProtection="1">
      <alignment horizontal="center" vertical="center"/>
      <protection locked="0"/>
    </xf>
    <xf numFmtId="0" fontId="10" fillId="24" borderId="2" xfId="3" applyFont="1" applyFill="1" applyBorder="1" applyAlignment="1" applyProtection="1">
      <alignment horizontal="center" vertical="center"/>
      <protection locked="0"/>
    </xf>
    <xf numFmtId="0" fontId="10" fillId="23" borderId="20" xfId="3" applyFont="1" applyFill="1" applyBorder="1" applyAlignment="1" applyProtection="1">
      <alignment horizontal="center" vertical="center"/>
      <protection locked="0"/>
    </xf>
    <xf numFmtId="0" fontId="10" fillId="23" borderId="21" xfId="3" applyFont="1" applyFill="1" applyBorder="1" applyAlignment="1" applyProtection="1">
      <alignment horizontal="center" vertical="center"/>
      <protection locked="0"/>
    </xf>
    <xf numFmtId="0" fontId="10" fillId="23" borderId="46" xfId="3" applyFont="1" applyFill="1" applyBorder="1" applyAlignment="1" applyProtection="1">
      <alignment horizontal="center" vertical="center"/>
      <protection locked="0"/>
    </xf>
    <xf numFmtId="0" fontId="10" fillId="23" borderId="23" xfId="3" applyFont="1" applyFill="1" applyBorder="1" applyAlignment="1" applyProtection="1">
      <alignment horizontal="center" vertical="center"/>
      <protection locked="0"/>
    </xf>
    <xf numFmtId="0" fontId="10" fillId="23" borderId="26" xfId="3" applyFont="1" applyFill="1" applyBorder="1" applyAlignment="1" applyProtection="1">
      <alignment horizontal="center" vertical="center"/>
      <protection locked="0"/>
    </xf>
    <xf numFmtId="0" fontId="10" fillId="24" borderId="41" xfId="3" applyFont="1" applyFill="1" applyBorder="1" applyAlignment="1" applyProtection="1">
      <alignment horizontal="center" vertical="center"/>
      <protection locked="0"/>
    </xf>
    <xf numFmtId="0" fontId="10" fillId="24" borderId="42" xfId="3" applyFont="1" applyFill="1" applyBorder="1" applyAlignment="1" applyProtection="1">
      <alignment horizontal="center" vertical="center"/>
      <protection locked="0"/>
    </xf>
    <xf numFmtId="0" fontId="10" fillId="24" borderId="48" xfId="3" applyFont="1" applyFill="1" applyBorder="1" applyAlignment="1" applyProtection="1">
      <alignment horizontal="center" vertical="center"/>
      <protection locked="0"/>
    </xf>
    <xf numFmtId="0" fontId="10" fillId="24" borderId="17" xfId="3" applyFont="1" applyFill="1" applyBorder="1" applyAlignment="1" applyProtection="1">
      <alignment horizontal="center" vertical="center"/>
      <protection locked="0"/>
    </xf>
    <xf numFmtId="0" fontId="10" fillId="14" borderId="11" xfId="3" applyFont="1" applyFill="1" applyBorder="1" applyAlignment="1" applyProtection="1">
      <alignment horizontal="center" vertical="center"/>
      <protection locked="0"/>
    </xf>
    <xf numFmtId="0" fontId="10" fillId="0" borderId="49" xfId="3" applyFont="1" applyFill="1" applyBorder="1" applyAlignment="1" applyProtection="1">
      <alignment horizontal="center" vertical="center"/>
      <protection locked="0"/>
    </xf>
    <xf numFmtId="0" fontId="8" fillId="0" borderId="50" xfId="0" applyFont="1" applyBorder="1" applyAlignment="1" applyProtection="1">
      <alignment vertical="center"/>
      <protection locked="0"/>
    </xf>
    <xf numFmtId="0" fontId="10" fillId="17" borderId="2" xfId="3" applyFont="1" applyFill="1" applyBorder="1" applyAlignment="1" applyProtection="1">
      <alignment horizontal="center" vertical="center"/>
      <protection locked="0"/>
    </xf>
    <xf numFmtId="0" fontId="10" fillId="17" borderId="48" xfId="3" applyFont="1" applyFill="1" applyBorder="1" applyAlignment="1" applyProtection="1">
      <alignment horizontal="center" vertical="center"/>
      <protection locked="0"/>
    </xf>
    <xf numFmtId="0" fontId="10" fillId="17" borderId="17" xfId="3" applyFont="1" applyFill="1" applyBorder="1" applyAlignment="1" applyProtection="1">
      <alignment horizontal="center" vertical="center"/>
      <protection locked="0"/>
    </xf>
    <xf numFmtId="0" fontId="8" fillId="18" borderId="0" xfId="0" applyFont="1" applyFill="1" applyAlignment="1" applyProtection="1">
      <alignment vertical="center"/>
      <protection locked="0"/>
    </xf>
    <xf numFmtId="0" fontId="8" fillId="7" borderId="0" xfId="0" applyFont="1" applyFill="1" applyAlignment="1" applyProtection="1">
      <alignment vertical="center"/>
      <protection locked="0"/>
    </xf>
    <xf numFmtId="0" fontId="8" fillId="7" borderId="35" xfId="0" applyFont="1" applyFill="1" applyBorder="1" applyAlignment="1" applyProtection="1">
      <alignment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FFCC"/>
      <color rgb="FFFFFF99"/>
      <color rgb="FFFF5050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2.5</c:v>
                </c:pt>
                <c:pt idx="1">
                  <c:v>0.5</c:v>
                </c:pt>
                <c:pt idx="2">
                  <c:v>69</c:v>
                </c:pt>
                <c:pt idx="3">
                  <c:v>11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9" zoomScale="150" zoomScaleNormal="100" zoomScaleSheetLayoutView="100" workbookViewId="0">
      <selection activeCell="L50" sqref="L50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4"/>
      <c r="H3" s="23" t="s">
        <v>38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91" t="s">
        <v>1</v>
      </c>
      <c r="D7" s="91"/>
      <c r="E7" s="28" t="s">
        <v>20</v>
      </c>
      <c r="F7" s="21" t="s">
        <v>16</v>
      </c>
      <c r="G7" s="92" t="s">
        <v>41</v>
      </c>
      <c r="H7" s="92"/>
      <c r="I7" s="92"/>
      <c r="J7" s="92"/>
      <c r="K7" s="92"/>
      <c r="L7" s="92"/>
      <c r="M7" s="93"/>
      <c r="N7" s="92" t="s">
        <v>42</v>
      </c>
      <c r="O7" s="92"/>
      <c r="P7" s="92"/>
      <c r="Q7" s="92"/>
      <c r="R7" s="92"/>
      <c r="S7" s="92"/>
      <c r="T7" s="93"/>
      <c r="U7" s="92" t="s">
        <v>43</v>
      </c>
      <c r="V7" s="92"/>
      <c r="W7" s="92"/>
      <c r="X7" s="92"/>
      <c r="Y7" s="92"/>
      <c r="Z7" s="92"/>
      <c r="AA7" s="93"/>
      <c r="AB7" s="94" t="s">
        <v>44</v>
      </c>
      <c r="AC7" s="92"/>
      <c r="AD7" s="92"/>
      <c r="AE7" s="92"/>
      <c r="AF7" s="92"/>
      <c r="AG7" s="92"/>
      <c r="AH7" s="93"/>
      <c r="AI7" s="92" t="s">
        <v>58</v>
      </c>
      <c r="AJ7" s="92"/>
      <c r="AK7" s="92"/>
      <c r="AL7" s="92"/>
      <c r="AM7" s="92"/>
      <c r="AN7" s="92"/>
      <c r="AO7" s="93"/>
      <c r="AP7" s="94" t="s">
        <v>45</v>
      </c>
      <c r="AQ7" s="92"/>
      <c r="AR7" s="92"/>
      <c r="AS7" s="92"/>
      <c r="AT7" s="92"/>
      <c r="AU7" s="92"/>
      <c r="AV7" s="93"/>
      <c r="AW7" s="92" t="s">
        <v>46</v>
      </c>
      <c r="AX7" s="92"/>
      <c r="AY7" s="92"/>
      <c r="AZ7" s="92"/>
      <c r="BA7" s="92"/>
      <c r="BB7" s="92"/>
      <c r="BC7" s="93"/>
      <c r="BD7" s="94" t="s">
        <v>47</v>
      </c>
      <c r="BE7" s="92"/>
      <c r="BF7" s="92"/>
      <c r="BG7" s="92"/>
      <c r="BH7" s="92"/>
      <c r="BI7" s="92"/>
      <c r="BJ7" s="95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48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17" t="s">
        <v>16</v>
      </c>
      <c r="AE8" s="118" t="s">
        <v>17</v>
      </c>
      <c r="AF8" s="118" t="s">
        <v>18</v>
      </c>
      <c r="AG8" s="118" t="s">
        <v>19</v>
      </c>
      <c r="AH8" s="119" t="s">
        <v>19</v>
      </c>
      <c r="AI8" s="120" t="s">
        <v>16</v>
      </c>
      <c r="AJ8" s="117" t="s">
        <v>17</v>
      </c>
      <c r="AK8" s="117" t="s">
        <v>16</v>
      </c>
      <c r="AL8" s="118" t="s">
        <v>17</v>
      </c>
      <c r="AM8" s="118" t="s">
        <v>18</v>
      </c>
      <c r="AN8" s="118" t="s">
        <v>19</v>
      </c>
      <c r="AO8" s="119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 ca="1">SUM(C10:C13)</f>
        <v>2.5</v>
      </c>
      <c r="D9" s="42">
        <f>SUM(D10:D13)</f>
        <v>0</v>
      </c>
      <c r="E9" s="32"/>
      <c r="F9" s="31"/>
      <c r="G9" s="71"/>
      <c r="H9" s="72"/>
      <c r="I9" s="72"/>
      <c r="J9" s="72"/>
      <c r="K9" s="73"/>
      <c r="L9" s="73"/>
      <c r="M9" s="74"/>
      <c r="N9" s="71"/>
      <c r="O9" s="72"/>
      <c r="P9" s="72"/>
      <c r="Q9" s="72"/>
      <c r="R9" s="73"/>
      <c r="S9" s="73"/>
      <c r="T9" s="74"/>
      <c r="U9" s="71"/>
      <c r="V9" s="72"/>
      <c r="W9" s="72"/>
      <c r="X9" s="72"/>
      <c r="Y9" s="72"/>
      <c r="Z9" s="109"/>
      <c r="AA9" s="110"/>
      <c r="AB9" s="111"/>
      <c r="AC9" s="112"/>
      <c r="AD9" s="121"/>
      <c r="AE9" s="121"/>
      <c r="AF9" s="122"/>
      <c r="AG9" s="122"/>
      <c r="AH9" s="123"/>
      <c r="AI9" s="124"/>
      <c r="AJ9" s="121"/>
      <c r="AK9" s="121"/>
      <c r="AL9" s="121"/>
      <c r="AM9" s="122"/>
      <c r="AN9" s="122"/>
      <c r="AO9" s="125"/>
      <c r="AP9" s="71"/>
      <c r="AQ9" s="72"/>
      <c r="AR9" s="72"/>
      <c r="AS9" s="72"/>
      <c r="AT9" s="73"/>
      <c r="AU9" s="73"/>
      <c r="AV9" s="74"/>
      <c r="AW9" s="75"/>
      <c r="AX9" s="72"/>
      <c r="AY9" s="72"/>
      <c r="AZ9" s="72"/>
      <c r="BA9" s="72"/>
      <c r="BB9" s="72"/>
      <c r="BC9" s="74"/>
      <c r="BD9" s="75"/>
      <c r="BE9" s="72"/>
      <c r="BF9" s="72"/>
      <c r="BG9" s="72"/>
      <c r="BH9" s="72"/>
      <c r="BI9" s="72"/>
      <c r="BJ9" s="76"/>
    </row>
    <row r="10" spans="1:62" ht="17.25" customHeight="1" x14ac:dyDescent="0.2">
      <c r="A10" s="12">
        <v>101</v>
      </c>
      <c r="B10" s="43" t="s">
        <v>12</v>
      </c>
      <c r="C10" s="47">
        <f ca="1">C10-B5</f>
        <v>0</v>
      </c>
      <c r="D10" s="82"/>
      <c r="E10" s="48">
        <v>1</v>
      </c>
      <c r="F10" s="86" t="s">
        <v>54</v>
      </c>
      <c r="G10" s="53"/>
      <c r="H10" s="54"/>
      <c r="I10" s="55"/>
      <c r="J10" s="88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126"/>
      <c r="AE10" s="126"/>
      <c r="AF10" s="116"/>
      <c r="AG10" s="116"/>
      <c r="AH10" s="127"/>
      <c r="AI10" s="128"/>
      <c r="AJ10" s="129"/>
      <c r="AK10" s="126"/>
      <c r="AL10" s="126"/>
      <c r="AM10" s="116"/>
      <c r="AN10" s="116"/>
      <c r="AO10" s="127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39</v>
      </c>
      <c r="C11" s="49"/>
      <c r="D11" s="81">
        <f>SUM(G11:BJ11)</f>
        <v>0</v>
      </c>
      <c r="E11" s="50">
        <v>1</v>
      </c>
      <c r="F11" s="51"/>
      <c r="G11" s="59"/>
      <c r="H11" s="60"/>
      <c r="I11" s="61"/>
      <c r="J11" s="61"/>
      <c r="K11" s="83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130"/>
      <c r="AE11" s="130"/>
      <c r="AF11" s="116"/>
      <c r="AG11" s="116"/>
      <c r="AH11" s="127"/>
      <c r="AI11" s="131"/>
      <c r="AJ11" s="132"/>
      <c r="AK11" s="130"/>
      <c r="AL11" s="130"/>
      <c r="AM11" s="116"/>
      <c r="AN11" s="116"/>
      <c r="AO11" s="127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52</v>
      </c>
      <c r="C12" s="49">
        <v>2.5</v>
      </c>
      <c r="D12" s="81">
        <f>SUM(G12:BJ12)</f>
        <v>0</v>
      </c>
      <c r="E12" s="50">
        <v>1</v>
      </c>
      <c r="F12" s="51"/>
      <c r="G12" s="101"/>
      <c r="H12" s="60"/>
      <c r="I12" s="61"/>
      <c r="J12" s="61"/>
      <c r="K12" s="100"/>
      <c r="L12" s="57"/>
      <c r="M12" s="58"/>
      <c r="N12" s="101"/>
      <c r="O12" s="60"/>
      <c r="P12" s="61"/>
      <c r="Q12" s="61"/>
      <c r="R12" s="100"/>
      <c r="S12" s="57"/>
      <c r="T12" s="58"/>
      <c r="U12" s="101"/>
      <c r="V12" s="60"/>
      <c r="W12" s="61"/>
      <c r="X12" s="61"/>
      <c r="Y12" s="100"/>
      <c r="Z12" s="57"/>
      <c r="AA12" s="58"/>
      <c r="AB12" s="101"/>
      <c r="AC12" s="106"/>
      <c r="AD12" s="130"/>
      <c r="AE12" s="130"/>
      <c r="AF12" s="116"/>
      <c r="AG12" s="116"/>
      <c r="AH12" s="127"/>
      <c r="AI12" s="131"/>
      <c r="AJ12" s="132"/>
      <c r="AK12" s="130"/>
      <c r="AL12" s="130"/>
      <c r="AM12" s="116"/>
      <c r="AN12" s="116"/>
      <c r="AO12" s="127"/>
      <c r="AP12" s="101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49</v>
      </c>
      <c r="C13" s="49" t="s">
        <v>51</v>
      </c>
      <c r="D13" s="81"/>
      <c r="E13" s="50">
        <v>1</v>
      </c>
      <c r="F13" s="86" t="s">
        <v>55</v>
      </c>
      <c r="G13" s="59"/>
      <c r="H13" s="60"/>
      <c r="I13" s="61"/>
      <c r="J13" s="61"/>
      <c r="K13" s="61"/>
      <c r="L13" s="63"/>
      <c r="M13" s="64"/>
      <c r="N13" s="59"/>
      <c r="O13" s="60"/>
      <c r="P13" s="55"/>
      <c r="Q13" s="55"/>
      <c r="R13" s="55"/>
      <c r="S13" s="65"/>
      <c r="T13" s="66"/>
      <c r="U13" s="59"/>
      <c r="V13" s="60"/>
      <c r="W13" s="55"/>
      <c r="X13" s="55"/>
      <c r="Y13" s="55"/>
      <c r="Z13" s="65"/>
      <c r="AA13" s="66"/>
      <c r="AB13" s="59"/>
      <c r="AC13" s="60"/>
      <c r="AD13" s="126"/>
      <c r="AE13" s="126"/>
      <c r="AF13" s="126"/>
      <c r="AG13" s="133"/>
      <c r="AH13" s="134"/>
      <c r="AI13" s="131"/>
      <c r="AJ13" s="132"/>
      <c r="AK13" s="126"/>
      <c r="AL13" s="126"/>
      <c r="AM13" s="126"/>
      <c r="AN13" s="133"/>
      <c r="AO13" s="134"/>
      <c r="AP13" s="59"/>
      <c r="AQ13" s="60"/>
      <c r="AR13" s="55"/>
      <c r="AS13" s="89"/>
      <c r="AT13" s="90"/>
      <c r="AU13" s="65"/>
      <c r="AV13" s="66"/>
      <c r="AW13" s="59"/>
      <c r="AX13" s="60"/>
      <c r="AY13" s="55"/>
      <c r="AZ13" s="55"/>
      <c r="BA13" s="55"/>
      <c r="BB13" s="65"/>
      <c r="BC13" s="66"/>
      <c r="BD13" s="59"/>
      <c r="BE13" s="60"/>
      <c r="BF13" s="55"/>
      <c r="BG13" s="55"/>
      <c r="BH13" s="55"/>
      <c r="BI13" s="65"/>
      <c r="BJ13" s="66"/>
    </row>
    <row r="14" spans="1:62" ht="17.25" customHeight="1" x14ac:dyDescent="0.2">
      <c r="A14" s="30">
        <v>20</v>
      </c>
      <c r="B14" s="33" t="s">
        <v>11</v>
      </c>
      <c r="C14" s="41">
        <f>SUM(C15:C17)</f>
        <v>0.5</v>
      </c>
      <c r="D14" s="42">
        <f>SUM(D15:D17)</f>
        <v>0</v>
      </c>
      <c r="E14" s="32"/>
      <c r="F14" s="31"/>
      <c r="G14" s="71"/>
      <c r="H14" s="72"/>
      <c r="I14" s="72"/>
      <c r="J14" s="72"/>
      <c r="K14" s="73"/>
      <c r="L14" s="73"/>
      <c r="M14" s="74"/>
      <c r="N14" s="71"/>
      <c r="O14" s="72"/>
      <c r="P14" s="72"/>
      <c r="Q14" s="72"/>
      <c r="R14" s="73"/>
      <c r="S14" s="73"/>
      <c r="T14" s="74"/>
      <c r="U14" s="71"/>
      <c r="V14" s="72"/>
      <c r="W14" s="72"/>
      <c r="X14" s="72"/>
      <c r="Y14" s="72"/>
      <c r="Z14" s="73"/>
      <c r="AA14" s="74"/>
      <c r="AB14" s="75"/>
      <c r="AC14" s="113"/>
      <c r="AD14" s="135"/>
      <c r="AE14" s="135"/>
      <c r="AF14" s="136"/>
      <c r="AG14" s="136"/>
      <c r="AH14" s="125"/>
      <c r="AI14" s="137"/>
      <c r="AJ14" s="135"/>
      <c r="AK14" s="135"/>
      <c r="AL14" s="135"/>
      <c r="AM14" s="136"/>
      <c r="AN14" s="136"/>
      <c r="AO14" s="125"/>
      <c r="AP14" s="71"/>
      <c r="AQ14" s="72"/>
      <c r="AR14" s="72"/>
      <c r="AS14" s="72"/>
      <c r="AT14" s="73"/>
      <c r="AU14" s="73"/>
      <c r="AV14" s="74"/>
      <c r="AW14" s="75"/>
      <c r="AX14" s="72"/>
      <c r="AY14" s="72"/>
      <c r="AZ14" s="72"/>
      <c r="BA14" s="72"/>
      <c r="BB14" s="72"/>
      <c r="BC14" s="74"/>
      <c r="BD14" s="75"/>
      <c r="BE14" s="72"/>
      <c r="BF14" s="72"/>
      <c r="BG14" s="72"/>
      <c r="BH14" s="72"/>
      <c r="BI14" s="72"/>
      <c r="BJ14" s="76"/>
    </row>
    <row r="15" spans="1:62" ht="17.25" customHeight="1" x14ac:dyDescent="0.2">
      <c r="A15" s="12">
        <v>201</v>
      </c>
      <c r="B15" s="46" t="s">
        <v>35</v>
      </c>
      <c r="C15" s="49">
        <v>0.5</v>
      </c>
      <c r="D15" s="81">
        <f>SUM(G15:BJ15)</f>
        <v>0</v>
      </c>
      <c r="E15" s="50"/>
      <c r="F15" s="87" t="s">
        <v>53</v>
      </c>
      <c r="G15" s="53"/>
      <c r="H15" s="54"/>
      <c r="I15" s="55"/>
      <c r="J15" s="55"/>
      <c r="K15" s="85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126"/>
      <c r="AE15" s="126"/>
      <c r="AF15" s="116"/>
      <c r="AG15" s="116"/>
      <c r="AH15" s="127"/>
      <c r="AI15" s="128"/>
      <c r="AJ15" s="129"/>
      <c r="AK15" s="126"/>
      <c r="AL15" s="126"/>
      <c r="AM15" s="116"/>
      <c r="AN15" s="116"/>
      <c r="AO15" s="127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56</v>
      </c>
      <c r="C16" s="49"/>
      <c r="D16" s="81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126"/>
      <c r="AE16" s="126"/>
      <c r="AF16" s="116"/>
      <c r="AG16" s="116"/>
      <c r="AH16" s="127"/>
      <c r="AI16" s="131"/>
      <c r="AJ16" s="132"/>
      <c r="AK16" s="126"/>
      <c r="AL16" s="126"/>
      <c r="AM16" s="116"/>
      <c r="AN16" s="116"/>
      <c r="AO16" s="127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1">
        <f>SUM(G17:BJ17)</f>
        <v>0</v>
      </c>
      <c r="E17" s="50"/>
      <c r="F17" s="52"/>
      <c r="G17" s="67"/>
      <c r="H17" s="68"/>
      <c r="I17" s="55"/>
      <c r="J17" s="55"/>
      <c r="K17" s="56"/>
      <c r="L17" s="57"/>
      <c r="M17" s="58"/>
      <c r="N17" s="67"/>
      <c r="O17" s="68"/>
      <c r="P17" s="55"/>
      <c r="Q17" s="55"/>
      <c r="R17" s="56"/>
      <c r="S17" s="57"/>
      <c r="T17" s="58"/>
      <c r="U17" s="67"/>
      <c r="V17" s="68"/>
      <c r="W17" s="55"/>
      <c r="X17" s="55"/>
      <c r="Y17" s="56"/>
      <c r="Z17" s="57"/>
      <c r="AA17" s="58"/>
      <c r="AB17" s="67"/>
      <c r="AC17" s="68"/>
      <c r="AD17" s="126"/>
      <c r="AE17" s="126"/>
      <c r="AF17" s="116"/>
      <c r="AG17" s="116"/>
      <c r="AH17" s="127"/>
      <c r="AI17" s="138"/>
      <c r="AJ17" s="139"/>
      <c r="AK17" s="126"/>
      <c r="AL17" s="126"/>
      <c r="AM17" s="116"/>
      <c r="AN17" s="116"/>
      <c r="AO17" s="127"/>
      <c r="AP17" s="67"/>
      <c r="AQ17" s="68"/>
      <c r="AR17" s="55"/>
      <c r="AS17" s="55"/>
      <c r="AT17" s="56"/>
      <c r="AU17" s="57"/>
      <c r="AV17" s="58"/>
      <c r="AW17" s="67"/>
      <c r="AX17" s="68"/>
      <c r="AY17" s="55"/>
      <c r="AZ17" s="55"/>
      <c r="BA17" s="56"/>
      <c r="BB17" s="57"/>
      <c r="BC17" s="58"/>
      <c r="BD17" s="67"/>
      <c r="BE17" s="68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SUM(C21:C30)</f>
        <v>69</v>
      </c>
      <c r="D18" s="42">
        <f>SUM(D19:D30)</f>
        <v>0</v>
      </c>
      <c r="E18" s="32"/>
      <c r="F18" s="31"/>
      <c r="G18" s="71"/>
      <c r="H18" s="72"/>
      <c r="I18" s="72"/>
      <c r="J18" s="72"/>
      <c r="K18" s="73"/>
      <c r="L18" s="73"/>
      <c r="M18" s="74"/>
      <c r="N18" s="71"/>
      <c r="O18" s="72"/>
      <c r="P18" s="72"/>
      <c r="Q18" s="72"/>
      <c r="R18" s="73"/>
      <c r="S18" s="73"/>
      <c r="T18" s="74"/>
      <c r="U18" s="71"/>
      <c r="V18" s="72"/>
      <c r="W18" s="72"/>
      <c r="X18" s="72"/>
      <c r="Y18" s="72"/>
      <c r="Z18" s="73"/>
      <c r="AA18" s="74"/>
      <c r="AB18" s="75"/>
      <c r="AC18" s="114"/>
      <c r="AD18" s="135"/>
      <c r="AE18" s="135"/>
      <c r="AF18" s="136"/>
      <c r="AG18" s="136"/>
      <c r="AH18" s="125"/>
      <c r="AI18" s="137"/>
      <c r="AJ18" s="135"/>
      <c r="AK18" s="135"/>
      <c r="AL18" s="135"/>
      <c r="AM18" s="136"/>
      <c r="AN18" s="136"/>
      <c r="AO18" s="125"/>
      <c r="AP18" s="115"/>
      <c r="AQ18" s="114"/>
      <c r="AR18" s="72"/>
      <c r="AS18" s="72"/>
      <c r="AT18" s="73"/>
      <c r="AU18" s="73"/>
      <c r="AV18" s="74"/>
      <c r="AW18" s="75"/>
      <c r="AX18" s="72"/>
      <c r="AY18" s="72"/>
      <c r="AZ18" s="72"/>
      <c r="BA18" s="72"/>
      <c r="BB18" s="72"/>
      <c r="BC18" s="74"/>
      <c r="BD18" s="75"/>
      <c r="BE18" s="72"/>
      <c r="BF18" s="72"/>
      <c r="BG18" s="72"/>
      <c r="BH18" s="72"/>
      <c r="BI18" s="72"/>
      <c r="BJ18" s="76"/>
    </row>
    <row r="19" spans="1:62" ht="17.25" customHeight="1" x14ac:dyDescent="0.2">
      <c r="A19" s="12">
        <v>301</v>
      </c>
      <c r="B19" s="46" t="s">
        <v>40</v>
      </c>
      <c r="C19" s="149">
        <v>4</v>
      </c>
      <c r="D19" s="81">
        <f>SUM(G19:BJ19)</f>
        <v>0</v>
      </c>
      <c r="E19" s="50"/>
      <c r="F19" s="51"/>
      <c r="G19" s="53"/>
      <c r="H19" s="54"/>
      <c r="I19" s="55"/>
      <c r="J19" s="103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126"/>
      <c r="AE19" s="126"/>
      <c r="AF19" s="116"/>
      <c r="AG19" s="116"/>
      <c r="AH19" s="127"/>
      <c r="AI19" s="128"/>
      <c r="AJ19" s="129"/>
      <c r="AK19" s="126"/>
      <c r="AL19" s="126"/>
      <c r="AM19" s="116"/>
      <c r="AN19" s="116"/>
      <c r="AO19" s="127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50</v>
      </c>
      <c r="C20" s="150"/>
      <c r="D20" s="81">
        <f t="shared" ref="D20:D30" si="0">SUM(G20:BJ20)</f>
        <v>0</v>
      </c>
      <c r="E20" s="50"/>
      <c r="F20" s="51"/>
      <c r="G20" s="59"/>
      <c r="H20" s="60"/>
      <c r="I20" s="55"/>
      <c r="J20" s="55"/>
      <c r="K20" s="102"/>
      <c r="L20" s="57"/>
      <c r="M20" s="58"/>
      <c r="N20" s="59"/>
      <c r="O20" s="60"/>
      <c r="P20" s="103"/>
      <c r="Q20" s="103"/>
      <c r="R20" s="102"/>
      <c r="S20" s="57"/>
      <c r="T20" s="58"/>
      <c r="U20" s="59"/>
      <c r="V20" s="60"/>
      <c r="W20" s="103"/>
      <c r="X20" s="103"/>
      <c r="Y20" s="102"/>
      <c r="Z20" s="57"/>
      <c r="AA20" s="58"/>
      <c r="AB20" s="101"/>
      <c r="AC20" s="60"/>
      <c r="AD20" s="126"/>
      <c r="AE20" s="126"/>
      <c r="AF20" s="116"/>
      <c r="AG20" s="116"/>
      <c r="AH20" s="127"/>
      <c r="AI20" s="131"/>
      <c r="AJ20" s="132"/>
      <c r="AK20" s="126"/>
      <c r="AL20" s="126"/>
      <c r="AM20" s="116"/>
      <c r="AN20" s="116"/>
      <c r="AO20" s="127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22</v>
      </c>
      <c r="C21" s="150">
        <v>4</v>
      </c>
      <c r="D21" s="81">
        <f t="shared" si="0"/>
        <v>0</v>
      </c>
      <c r="E21" s="50"/>
      <c r="F21" s="52"/>
      <c r="G21" s="59"/>
      <c r="H21" s="60"/>
      <c r="I21" s="55"/>
      <c r="J21" s="55"/>
      <c r="K21" s="102"/>
      <c r="L21" s="57"/>
      <c r="M21" s="58"/>
      <c r="N21" s="59"/>
      <c r="O21" s="60"/>
      <c r="P21" s="55"/>
      <c r="Q21" s="143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145"/>
      <c r="AD21" s="126"/>
      <c r="AE21" s="126"/>
      <c r="AF21" s="116"/>
      <c r="AG21" s="116"/>
      <c r="AH21" s="127"/>
      <c r="AI21" s="131"/>
      <c r="AJ21" s="132"/>
      <c r="AK21" s="126"/>
      <c r="AL21" s="126"/>
      <c r="AM21" s="116"/>
      <c r="AN21" s="116"/>
      <c r="AO21" s="127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23</v>
      </c>
      <c r="C22" s="49">
        <v>10</v>
      </c>
      <c r="D22" s="81">
        <f t="shared" si="0"/>
        <v>0</v>
      </c>
      <c r="E22" s="50"/>
      <c r="F22" s="51"/>
      <c r="G22" s="59"/>
      <c r="H22" s="60"/>
      <c r="I22" s="55"/>
      <c r="J22" s="55"/>
      <c r="K22" s="102"/>
      <c r="L22" s="57"/>
      <c r="M22" s="58"/>
      <c r="N22" s="59"/>
      <c r="O22" s="60"/>
      <c r="P22" s="103"/>
      <c r="Q22" s="144"/>
      <c r="R22" s="100"/>
      <c r="S22" s="57"/>
      <c r="T22" s="58"/>
      <c r="U22" s="59"/>
      <c r="V22" s="60"/>
      <c r="W22" s="105"/>
      <c r="X22" s="103"/>
      <c r="Y22" s="56"/>
      <c r="Z22" s="57"/>
      <c r="AA22" s="58"/>
      <c r="AB22" s="59"/>
      <c r="AC22" s="145"/>
      <c r="AD22" s="126"/>
      <c r="AE22" s="126"/>
      <c r="AF22" s="116"/>
      <c r="AG22" s="116"/>
      <c r="AH22" s="127"/>
      <c r="AI22" s="131"/>
      <c r="AJ22" s="132"/>
      <c r="AK22" s="126"/>
      <c r="AL22" s="126"/>
      <c r="AM22" s="116"/>
      <c r="AN22" s="116"/>
      <c r="AO22" s="127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24</v>
      </c>
      <c r="C23" s="49">
        <v>7</v>
      </c>
      <c r="D23" s="81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104"/>
      <c r="Q23" s="142"/>
      <c r="R23" s="100"/>
      <c r="S23" s="57"/>
      <c r="T23" s="58"/>
      <c r="U23" s="59"/>
      <c r="V23" s="60"/>
      <c r="W23" s="83"/>
      <c r="X23" s="104"/>
      <c r="Y23" s="56"/>
      <c r="Z23" s="57"/>
      <c r="AA23" s="58"/>
      <c r="AB23" s="59"/>
      <c r="AC23" s="145"/>
      <c r="AD23" s="130"/>
      <c r="AE23" s="130"/>
      <c r="AF23" s="116"/>
      <c r="AG23" s="116"/>
      <c r="AH23" s="127"/>
      <c r="AI23" s="131"/>
      <c r="AJ23" s="132"/>
      <c r="AK23" s="130"/>
      <c r="AL23" s="130"/>
      <c r="AM23" s="116"/>
      <c r="AN23" s="116"/>
      <c r="AO23" s="127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25</v>
      </c>
      <c r="C24" s="49">
        <v>9</v>
      </c>
      <c r="D24" s="81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103"/>
      <c r="R24" s="102"/>
      <c r="S24" s="57"/>
      <c r="T24" s="58"/>
      <c r="U24" s="59"/>
      <c r="V24" s="106"/>
      <c r="W24" s="105"/>
      <c r="X24" s="105"/>
      <c r="Y24" s="100"/>
      <c r="Z24" s="57"/>
      <c r="AA24" s="58"/>
      <c r="AB24" s="59"/>
      <c r="AC24" s="148"/>
      <c r="AD24" s="126"/>
      <c r="AE24" s="126"/>
      <c r="AF24" s="116"/>
      <c r="AG24" s="116"/>
      <c r="AH24" s="127"/>
      <c r="AI24" s="131"/>
      <c r="AJ24" s="132"/>
      <c r="AK24" s="126"/>
      <c r="AL24" s="126"/>
      <c r="AM24" s="116"/>
      <c r="AN24" s="116"/>
      <c r="AO24" s="127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26</v>
      </c>
      <c r="C25" s="149">
        <v>7</v>
      </c>
      <c r="D25" s="81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102"/>
      <c r="S25" s="57"/>
      <c r="T25" s="58"/>
      <c r="U25" s="59"/>
      <c r="V25" s="60"/>
      <c r="W25" s="55"/>
      <c r="X25" s="55"/>
      <c r="Y25" s="100"/>
      <c r="Z25" s="57"/>
      <c r="AA25" s="58"/>
      <c r="AB25" s="59"/>
      <c r="AC25" s="145"/>
      <c r="AD25" s="126"/>
      <c r="AE25" s="126"/>
      <c r="AF25" s="116"/>
      <c r="AG25" s="116"/>
      <c r="AH25" s="127"/>
      <c r="AI25" s="131"/>
      <c r="AJ25" s="132"/>
      <c r="AK25" s="126"/>
      <c r="AL25" s="126"/>
      <c r="AM25" s="116"/>
      <c r="AN25" s="116"/>
      <c r="AO25" s="127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27</v>
      </c>
      <c r="C26" s="49">
        <v>8</v>
      </c>
      <c r="D26" s="81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103"/>
      <c r="X26" s="55"/>
      <c r="Y26" s="56"/>
      <c r="Z26" s="57"/>
      <c r="AA26" s="58"/>
      <c r="AB26" s="59"/>
      <c r="AC26" s="145"/>
      <c r="AD26" s="132"/>
      <c r="AE26" s="126"/>
      <c r="AF26" s="116"/>
      <c r="AG26" s="116"/>
      <c r="AH26" s="127"/>
      <c r="AI26" s="131"/>
      <c r="AJ26" s="132"/>
      <c r="AK26" s="126"/>
      <c r="AL26" s="126"/>
      <c r="AM26" s="116"/>
      <c r="AN26" s="116"/>
      <c r="AO26" s="127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28</v>
      </c>
      <c r="C27" s="49">
        <v>8</v>
      </c>
      <c r="D27" s="81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103"/>
      <c r="Y27" s="56"/>
      <c r="Z27" s="57"/>
      <c r="AA27" s="58"/>
      <c r="AB27" s="59"/>
      <c r="AC27" s="145"/>
      <c r="AD27" s="126"/>
      <c r="AE27" s="126"/>
      <c r="AF27" s="116"/>
      <c r="AG27" s="116"/>
      <c r="AH27" s="127"/>
      <c r="AI27" s="131"/>
      <c r="AJ27" s="132"/>
      <c r="AK27" s="126"/>
      <c r="AL27" s="126"/>
      <c r="AM27" s="116"/>
      <c r="AN27" s="116"/>
      <c r="AO27" s="127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 t="s">
        <v>29</v>
      </c>
      <c r="C28" s="49">
        <v>7</v>
      </c>
      <c r="D28" s="81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102"/>
      <c r="Z28" s="57"/>
      <c r="AA28" s="58"/>
      <c r="AB28" s="59"/>
      <c r="AC28" s="145"/>
      <c r="AD28" s="126"/>
      <c r="AE28" s="126"/>
      <c r="AF28" s="116"/>
      <c r="AG28" s="116"/>
      <c r="AH28" s="127"/>
      <c r="AI28" s="131"/>
      <c r="AJ28" s="132"/>
      <c r="AK28" s="126"/>
      <c r="AL28" s="126"/>
      <c r="AM28" s="116"/>
      <c r="AN28" s="116"/>
      <c r="AO28" s="127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 t="s">
        <v>30</v>
      </c>
      <c r="C29" s="49">
        <v>9</v>
      </c>
      <c r="D29" s="81">
        <f t="shared" si="0"/>
        <v>0</v>
      </c>
      <c r="E29" s="50"/>
      <c r="F29" s="51"/>
      <c r="G29" s="69"/>
      <c r="H29" s="70"/>
      <c r="I29" s="55"/>
      <c r="J29" s="55"/>
      <c r="K29" s="56"/>
      <c r="L29" s="57"/>
      <c r="M29" s="58"/>
      <c r="N29" s="69"/>
      <c r="O29" s="70"/>
      <c r="P29" s="55"/>
      <c r="Q29" s="55"/>
      <c r="R29" s="56"/>
      <c r="S29" s="57"/>
      <c r="T29" s="58"/>
      <c r="U29" s="69"/>
      <c r="V29" s="70"/>
      <c r="W29" s="55"/>
      <c r="X29" s="55"/>
      <c r="Y29" s="56"/>
      <c r="Z29" s="57"/>
      <c r="AA29" s="58"/>
      <c r="AB29" s="146"/>
      <c r="AC29" s="147"/>
      <c r="AD29" s="126"/>
      <c r="AE29" s="126"/>
      <c r="AF29" s="116"/>
      <c r="AG29" s="116"/>
      <c r="AH29" s="127"/>
      <c r="AI29" s="140"/>
      <c r="AJ29" s="141"/>
      <c r="AK29" s="126"/>
      <c r="AL29" s="126"/>
      <c r="AM29" s="116"/>
      <c r="AN29" s="116"/>
      <c r="AO29" s="127"/>
      <c r="AP29" s="69"/>
      <c r="AQ29" s="70"/>
      <c r="AR29" s="105"/>
      <c r="AS29" s="55"/>
      <c r="AT29" s="56"/>
      <c r="AU29" s="57"/>
      <c r="AV29" s="58"/>
      <c r="AW29" s="69"/>
      <c r="AX29" s="70"/>
      <c r="AY29" s="55"/>
      <c r="AZ29" s="55"/>
      <c r="BA29" s="56"/>
      <c r="BB29" s="57"/>
      <c r="BC29" s="58"/>
      <c r="BD29" s="69"/>
      <c r="BE29" s="70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/>
      <c r="C30" s="49"/>
      <c r="D30" s="81">
        <f t="shared" si="0"/>
        <v>0</v>
      </c>
      <c r="E30" s="50"/>
      <c r="F30" s="51"/>
      <c r="G30" s="67"/>
      <c r="H30" s="68"/>
      <c r="I30" s="55"/>
      <c r="J30" s="55"/>
      <c r="K30" s="56"/>
      <c r="L30" s="57"/>
      <c r="M30" s="58"/>
      <c r="N30" s="67"/>
      <c r="O30" s="68"/>
      <c r="P30" s="55"/>
      <c r="Q30" s="55"/>
      <c r="R30" s="56"/>
      <c r="S30" s="57"/>
      <c r="T30" s="58"/>
      <c r="U30" s="67"/>
      <c r="V30" s="68"/>
      <c r="W30" s="55"/>
      <c r="X30" s="55"/>
      <c r="Y30" s="56"/>
      <c r="Z30" s="57"/>
      <c r="AA30" s="58"/>
      <c r="AB30" s="107"/>
      <c r="AC30" s="108"/>
      <c r="AD30" s="126"/>
      <c r="AE30" s="126"/>
      <c r="AF30" s="116"/>
      <c r="AG30" s="116"/>
      <c r="AH30" s="127"/>
      <c r="AI30" s="138"/>
      <c r="AJ30" s="139"/>
      <c r="AK30" s="126"/>
      <c r="AL30" s="126"/>
      <c r="AM30" s="116"/>
      <c r="AN30" s="116"/>
      <c r="AO30" s="127"/>
      <c r="AP30" s="67"/>
      <c r="AQ30" s="68"/>
      <c r="AR30" s="55"/>
      <c r="AS30" s="55"/>
      <c r="AT30" s="56"/>
      <c r="AU30" s="57"/>
      <c r="AV30" s="58"/>
      <c r="AW30" s="67"/>
      <c r="AX30" s="68"/>
      <c r="AY30" s="55"/>
      <c r="AZ30" s="55"/>
      <c r="BA30" s="56"/>
      <c r="BB30" s="57"/>
      <c r="BC30" s="58"/>
      <c r="BD30" s="67"/>
      <c r="BE30" s="68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11</v>
      </c>
      <c r="D31" s="42">
        <f>SUM(D32:D35)</f>
        <v>0</v>
      </c>
      <c r="E31" s="32"/>
      <c r="F31" s="31"/>
      <c r="G31" s="71"/>
      <c r="H31" s="72"/>
      <c r="I31" s="72"/>
      <c r="J31" s="72"/>
      <c r="K31" s="73"/>
      <c r="L31" s="73"/>
      <c r="M31" s="74"/>
      <c r="N31" s="71"/>
      <c r="O31" s="72"/>
      <c r="P31" s="72"/>
      <c r="Q31" s="72"/>
      <c r="R31" s="73"/>
      <c r="S31" s="73"/>
      <c r="T31" s="74"/>
      <c r="U31" s="71"/>
      <c r="V31" s="72"/>
      <c r="W31" s="72"/>
      <c r="X31" s="72"/>
      <c r="Y31" s="72"/>
      <c r="Z31" s="73"/>
      <c r="AA31" s="74"/>
      <c r="AB31" s="75"/>
      <c r="AC31" s="72"/>
      <c r="AD31" s="135"/>
      <c r="AE31" s="135"/>
      <c r="AF31" s="136"/>
      <c r="AG31" s="136"/>
      <c r="AH31" s="125"/>
      <c r="AI31" s="137"/>
      <c r="AJ31" s="135"/>
      <c r="AK31" s="135"/>
      <c r="AL31" s="135"/>
      <c r="AM31" s="136"/>
      <c r="AN31" s="136"/>
      <c r="AO31" s="125"/>
      <c r="AP31" s="71"/>
      <c r="AQ31" s="72"/>
      <c r="AR31" s="72"/>
      <c r="AS31" s="72"/>
      <c r="AT31" s="73"/>
      <c r="AU31" s="73"/>
      <c r="AV31" s="74"/>
      <c r="AW31" s="75"/>
      <c r="AX31" s="72"/>
      <c r="AY31" s="72"/>
      <c r="AZ31" s="72"/>
      <c r="BA31" s="72"/>
      <c r="BB31" s="72"/>
      <c r="BC31" s="74"/>
      <c r="BD31" s="75"/>
      <c r="BE31" s="72"/>
      <c r="BF31" s="72"/>
      <c r="BG31" s="72"/>
      <c r="BH31" s="72"/>
      <c r="BI31" s="72"/>
      <c r="BJ31" s="76"/>
    </row>
    <row r="32" spans="1:62" ht="17.25" customHeight="1" x14ac:dyDescent="0.2">
      <c r="A32" s="12">
        <v>401</v>
      </c>
      <c r="B32" s="46" t="s">
        <v>31</v>
      </c>
      <c r="C32" s="49">
        <v>2</v>
      </c>
      <c r="D32" s="81">
        <f>SUM(G32:BJ32)</f>
        <v>0</v>
      </c>
      <c r="E32" s="50"/>
      <c r="F32" s="51"/>
      <c r="G32" s="53"/>
      <c r="H32" s="54"/>
      <c r="I32" s="55"/>
      <c r="J32" s="55"/>
      <c r="K32" s="102"/>
      <c r="L32" s="57"/>
      <c r="M32" s="58"/>
      <c r="N32" s="53"/>
      <c r="O32" s="54"/>
      <c r="P32" s="55"/>
      <c r="Q32" s="55"/>
      <c r="R32" s="102"/>
      <c r="S32" s="57"/>
      <c r="T32" s="58"/>
      <c r="U32" s="53"/>
      <c r="V32" s="54"/>
      <c r="W32" s="55"/>
      <c r="X32" s="55"/>
      <c r="Y32" s="102"/>
      <c r="Z32" s="57"/>
      <c r="AA32" s="58"/>
      <c r="AB32" s="53"/>
      <c r="AC32" s="54"/>
      <c r="AD32" s="126"/>
      <c r="AE32" s="126"/>
      <c r="AF32" s="116"/>
      <c r="AG32" s="116"/>
      <c r="AH32" s="127"/>
      <c r="AI32" s="128"/>
      <c r="AJ32" s="129"/>
      <c r="AK32" s="126"/>
      <c r="AL32" s="126"/>
      <c r="AM32" s="116"/>
      <c r="AN32" s="116"/>
      <c r="AO32" s="127"/>
      <c r="AP32" s="53"/>
      <c r="AQ32" s="54"/>
      <c r="AR32" s="103"/>
      <c r="AS32" s="103"/>
      <c r="AT32" s="100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33</v>
      </c>
      <c r="C33" s="49">
        <v>5</v>
      </c>
      <c r="D33" s="81">
        <f t="shared" ref="D33:D35" si="1">SUM(G33:BJ33)</f>
        <v>0</v>
      </c>
      <c r="E33" s="50"/>
      <c r="F33" s="51"/>
      <c r="G33" s="59"/>
      <c r="H33" s="60"/>
      <c r="I33" s="55"/>
      <c r="J33" s="55"/>
      <c r="K33" s="102"/>
      <c r="L33" s="57"/>
      <c r="M33" s="58"/>
      <c r="N33" s="59"/>
      <c r="O33" s="60"/>
      <c r="P33" s="55"/>
      <c r="Q33" s="55"/>
      <c r="R33" s="102"/>
      <c r="S33" s="57"/>
      <c r="T33" s="58"/>
      <c r="U33" s="59"/>
      <c r="V33" s="60"/>
      <c r="W33" s="55"/>
      <c r="X33" s="55"/>
      <c r="Y33" s="102"/>
      <c r="Z33" s="57"/>
      <c r="AA33" s="58"/>
      <c r="AB33" s="59"/>
      <c r="AC33" s="60"/>
      <c r="AD33" s="126"/>
      <c r="AE33" s="126"/>
      <c r="AF33" s="116"/>
      <c r="AG33" s="116"/>
      <c r="AH33" s="127"/>
      <c r="AI33" s="131"/>
      <c r="AJ33" s="132"/>
      <c r="AK33" s="126"/>
      <c r="AL33" s="126"/>
      <c r="AM33" s="116"/>
      <c r="AN33" s="116"/>
      <c r="AO33" s="127"/>
      <c r="AP33" s="59"/>
      <c r="AQ33" s="60"/>
      <c r="AR33" s="103"/>
      <c r="AS33" s="103"/>
      <c r="AT33" s="100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32</v>
      </c>
      <c r="C34" s="49">
        <v>4</v>
      </c>
      <c r="D34" s="81">
        <f t="shared" si="1"/>
        <v>0</v>
      </c>
      <c r="E34" s="50"/>
      <c r="F34" s="51"/>
      <c r="G34" s="59"/>
      <c r="H34" s="60"/>
      <c r="I34" s="55"/>
      <c r="J34" s="55"/>
      <c r="K34" s="102"/>
      <c r="L34" s="57"/>
      <c r="M34" s="58"/>
      <c r="N34" s="59"/>
      <c r="O34" s="60"/>
      <c r="P34" s="55"/>
      <c r="Q34" s="55"/>
      <c r="R34" s="102"/>
      <c r="S34" s="57"/>
      <c r="T34" s="58"/>
      <c r="U34" s="59"/>
      <c r="V34" s="60"/>
      <c r="W34" s="55"/>
      <c r="X34" s="55"/>
      <c r="Y34" s="102"/>
      <c r="Z34" s="57"/>
      <c r="AA34" s="58"/>
      <c r="AB34" s="59"/>
      <c r="AC34" s="60"/>
      <c r="AD34" s="126"/>
      <c r="AE34" s="126"/>
      <c r="AF34" s="116"/>
      <c r="AG34" s="116"/>
      <c r="AH34" s="127"/>
      <c r="AI34" s="131"/>
      <c r="AJ34" s="132"/>
      <c r="AK34" s="126"/>
      <c r="AL34" s="126"/>
      <c r="AM34" s="116"/>
      <c r="AN34" s="116"/>
      <c r="AO34" s="127"/>
      <c r="AP34" s="59"/>
      <c r="AQ34" s="60"/>
      <c r="AR34" s="103"/>
      <c r="AS34" s="103"/>
      <c r="AT34" s="100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1">
        <f t="shared" si="1"/>
        <v>0</v>
      </c>
      <c r="E35" s="50"/>
      <c r="F35" s="51"/>
      <c r="G35" s="67"/>
      <c r="H35" s="68"/>
      <c r="I35" s="55"/>
      <c r="J35" s="55"/>
      <c r="K35" s="56"/>
      <c r="L35" s="57"/>
      <c r="M35" s="58"/>
      <c r="N35" s="67"/>
      <c r="O35" s="68"/>
      <c r="P35" s="55"/>
      <c r="Q35" s="55"/>
      <c r="R35" s="56"/>
      <c r="S35" s="57"/>
      <c r="T35" s="58"/>
      <c r="U35" s="67"/>
      <c r="V35" s="68"/>
      <c r="W35" s="55"/>
      <c r="X35" s="55"/>
      <c r="Y35" s="56"/>
      <c r="Z35" s="57"/>
      <c r="AA35" s="58"/>
      <c r="AB35" s="67"/>
      <c r="AC35" s="68"/>
      <c r="AD35" s="126"/>
      <c r="AE35" s="126"/>
      <c r="AF35" s="116"/>
      <c r="AG35" s="116"/>
      <c r="AH35" s="127"/>
      <c r="AI35" s="138"/>
      <c r="AJ35" s="139"/>
      <c r="AK35" s="126"/>
      <c r="AL35" s="126"/>
      <c r="AM35" s="116"/>
      <c r="AN35" s="116"/>
      <c r="AO35" s="127"/>
      <c r="AP35" s="67"/>
      <c r="AQ35" s="68"/>
      <c r="AR35" s="55"/>
      <c r="AS35" s="55"/>
      <c r="AT35" s="56"/>
      <c r="AU35" s="57"/>
      <c r="AV35" s="58"/>
      <c r="AW35" s="67"/>
      <c r="AX35" s="68"/>
      <c r="AY35" s="55"/>
      <c r="AZ35" s="55"/>
      <c r="BA35" s="56"/>
      <c r="BB35" s="57"/>
      <c r="BC35" s="58"/>
      <c r="BD35" s="67"/>
      <c r="BE35" s="68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8</v>
      </c>
      <c r="D36" s="42">
        <f>SUM(D37:D38)</f>
        <v>0</v>
      </c>
      <c r="E36" s="32"/>
      <c r="F36" s="31"/>
      <c r="G36" s="71"/>
      <c r="H36" s="72"/>
      <c r="I36" s="72"/>
      <c r="J36" s="72"/>
      <c r="K36" s="73"/>
      <c r="L36" s="73"/>
      <c r="M36" s="74"/>
      <c r="N36" s="71"/>
      <c r="O36" s="72"/>
      <c r="P36" s="72"/>
      <c r="Q36" s="72"/>
      <c r="R36" s="73"/>
      <c r="S36" s="73"/>
      <c r="T36" s="74"/>
      <c r="U36" s="71"/>
      <c r="V36" s="72"/>
      <c r="W36" s="72"/>
      <c r="X36" s="72"/>
      <c r="Y36" s="72"/>
      <c r="Z36" s="73"/>
      <c r="AA36" s="74"/>
      <c r="AB36" s="75"/>
      <c r="AC36" s="72"/>
      <c r="AD36" s="135"/>
      <c r="AE36" s="135"/>
      <c r="AF36" s="136"/>
      <c r="AG36" s="136"/>
      <c r="AH36" s="125"/>
      <c r="AI36" s="137"/>
      <c r="AJ36" s="135"/>
      <c r="AK36" s="135"/>
      <c r="AL36" s="135"/>
      <c r="AM36" s="136"/>
      <c r="AN36" s="136"/>
      <c r="AO36" s="125"/>
      <c r="AP36" s="71"/>
      <c r="AQ36" s="72"/>
      <c r="AR36" s="72"/>
      <c r="AS36" s="72"/>
      <c r="AT36" s="73"/>
      <c r="AU36" s="73"/>
      <c r="AV36" s="74"/>
      <c r="AW36" s="75"/>
      <c r="AX36" s="72"/>
      <c r="AY36" s="72"/>
      <c r="AZ36" s="72"/>
      <c r="BA36" s="72"/>
      <c r="BB36" s="72"/>
      <c r="BC36" s="74"/>
      <c r="BD36" s="75"/>
      <c r="BE36" s="72"/>
      <c r="BF36" s="72"/>
      <c r="BG36" s="72"/>
      <c r="BH36" s="72"/>
      <c r="BI36" s="72"/>
      <c r="BJ36" s="76"/>
    </row>
    <row r="37" spans="1:62" ht="17.25" customHeight="1" x14ac:dyDescent="0.2">
      <c r="A37" s="12">
        <v>501</v>
      </c>
      <c r="B37" s="46" t="s">
        <v>34</v>
      </c>
      <c r="C37" s="49">
        <v>8</v>
      </c>
      <c r="D37" s="81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126"/>
      <c r="AE37" s="126"/>
      <c r="AF37" s="116"/>
      <c r="AG37" s="116"/>
      <c r="AH37" s="127"/>
      <c r="AI37" s="128"/>
      <c r="AJ37" s="129"/>
      <c r="AK37" s="126"/>
      <c r="AL37" s="126"/>
      <c r="AM37" s="116"/>
      <c r="AN37" s="116"/>
      <c r="AO37" s="127"/>
      <c r="AP37" s="53"/>
      <c r="AQ37" s="54"/>
      <c r="AR37" s="55"/>
      <c r="AS37" s="55"/>
      <c r="AT37" s="102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1">
        <f>SUM(G38:BJ38)</f>
        <v>0</v>
      </c>
      <c r="E38" s="50"/>
      <c r="F38" s="51"/>
      <c r="G38" s="67"/>
      <c r="H38" s="68"/>
      <c r="I38" s="55"/>
      <c r="J38" s="55"/>
      <c r="K38" s="56"/>
      <c r="L38" s="57"/>
      <c r="M38" s="58"/>
      <c r="N38" s="67"/>
      <c r="O38" s="68"/>
      <c r="P38" s="55"/>
      <c r="Q38" s="55"/>
      <c r="R38" s="56"/>
      <c r="S38" s="57"/>
      <c r="T38" s="58"/>
      <c r="U38" s="67"/>
      <c r="V38" s="68"/>
      <c r="W38" s="55"/>
      <c r="X38" s="55"/>
      <c r="Y38" s="56"/>
      <c r="Z38" s="57"/>
      <c r="AA38" s="58"/>
      <c r="AB38" s="67"/>
      <c r="AC38" s="68"/>
      <c r="AD38" s="126"/>
      <c r="AE38" s="126"/>
      <c r="AF38" s="116"/>
      <c r="AG38" s="116"/>
      <c r="AH38" s="127"/>
      <c r="AI38" s="138"/>
      <c r="AJ38" s="139"/>
      <c r="AK38" s="126"/>
      <c r="AL38" s="126"/>
      <c r="AM38" s="116"/>
      <c r="AN38" s="116"/>
      <c r="AO38" s="127"/>
      <c r="AP38" s="67"/>
      <c r="AQ38" s="68"/>
      <c r="AR38" s="55"/>
      <c r="AS38" s="55"/>
      <c r="AT38" s="56"/>
      <c r="AU38" s="57"/>
      <c r="AV38" s="58"/>
      <c r="AW38" s="67"/>
      <c r="AX38" s="68"/>
      <c r="AY38" s="55"/>
      <c r="AZ38" s="55"/>
      <c r="BA38" s="56"/>
      <c r="BB38" s="57"/>
      <c r="BC38" s="58"/>
      <c r="BD38" s="67"/>
      <c r="BE38" s="68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9</v>
      </c>
      <c r="D39" s="42">
        <f>SUM(D40:D42)</f>
        <v>0</v>
      </c>
      <c r="E39" s="32"/>
      <c r="F39" s="31"/>
      <c r="G39" s="71"/>
      <c r="H39" s="72"/>
      <c r="I39" s="72"/>
      <c r="J39" s="72"/>
      <c r="K39" s="73"/>
      <c r="L39" s="73"/>
      <c r="M39" s="74"/>
      <c r="N39" s="71"/>
      <c r="O39" s="72"/>
      <c r="P39" s="72"/>
      <c r="Q39" s="72"/>
      <c r="R39" s="73"/>
      <c r="S39" s="73"/>
      <c r="T39" s="74"/>
      <c r="U39" s="71"/>
      <c r="V39" s="72"/>
      <c r="W39" s="72"/>
      <c r="X39" s="72"/>
      <c r="Y39" s="72"/>
      <c r="Z39" s="73"/>
      <c r="AA39" s="74"/>
      <c r="AB39" s="75"/>
      <c r="AC39" s="72"/>
      <c r="AD39" s="135"/>
      <c r="AE39" s="135"/>
      <c r="AF39" s="136"/>
      <c r="AG39" s="136"/>
      <c r="AH39" s="125"/>
      <c r="AI39" s="137"/>
      <c r="AJ39" s="135"/>
      <c r="AK39" s="135"/>
      <c r="AL39" s="135"/>
      <c r="AM39" s="136"/>
      <c r="AN39" s="136"/>
      <c r="AO39" s="125"/>
      <c r="AP39" s="71"/>
      <c r="AQ39" s="72"/>
      <c r="AR39" s="72"/>
      <c r="AS39" s="72"/>
      <c r="AT39" s="73"/>
      <c r="AU39" s="73"/>
      <c r="AV39" s="74"/>
      <c r="AW39" s="75"/>
      <c r="AX39" s="72"/>
      <c r="AY39" s="72"/>
      <c r="AZ39" s="72"/>
      <c r="BA39" s="72"/>
      <c r="BB39" s="72"/>
      <c r="BC39" s="74"/>
      <c r="BD39" s="75"/>
      <c r="BE39" s="72"/>
      <c r="BF39" s="72"/>
      <c r="BG39" s="72"/>
      <c r="BH39" s="72"/>
      <c r="BI39" s="72"/>
      <c r="BJ39" s="76"/>
    </row>
    <row r="40" spans="1:62" ht="17.25" customHeight="1" x14ac:dyDescent="0.2">
      <c r="A40" s="12">
        <v>601</v>
      </c>
      <c r="B40" s="46" t="s">
        <v>37</v>
      </c>
      <c r="C40" s="49">
        <v>5</v>
      </c>
      <c r="D40" s="81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126"/>
      <c r="AE40" s="126"/>
      <c r="AF40" s="116"/>
      <c r="AG40" s="116"/>
      <c r="AH40" s="127"/>
      <c r="AI40" s="128"/>
      <c r="AJ40" s="129"/>
      <c r="AK40" s="126"/>
      <c r="AL40" s="126"/>
      <c r="AM40" s="116"/>
      <c r="AN40" s="116"/>
      <c r="AO40" s="127"/>
      <c r="AP40" s="53"/>
      <c r="AQ40" s="54"/>
      <c r="AR40" s="55"/>
      <c r="AS40" s="103"/>
      <c r="AT40" s="148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57</v>
      </c>
      <c r="C41" s="49">
        <v>4</v>
      </c>
      <c r="D41" s="81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126"/>
      <c r="AE41" s="126"/>
      <c r="AF41" s="116"/>
      <c r="AG41" s="116"/>
      <c r="AH41" s="127"/>
      <c r="AI41" s="131"/>
      <c r="AJ41" s="132"/>
      <c r="AK41" s="126"/>
      <c r="AL41" s="126"/>
      <c r="AM41" s="116"/>
      <c r="AN41" s="116"/>
      <c r="AO41" s="127"/>
      <c r="AP41" s="59"/>
      <c r="AQ41" s="60"/>
      <c r="AR41" s="55"/>
      <c r="AS41" s="103"/>
      <c r="AT41" s="102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1">
        <f t="shared" si="2"/>
        <v>0</v>
      </c>
      <c r="E42" s="50"/>
      <c r="F42" s="51"/>
      <c r="G42" s="67"/>
      <c r="H42" s="68"/>
      <c r="I42" s="55"/>
      <c r="J42" s="55"/>
      <c r="K42" s="56"/>
      <c r="L42" s="57"/>
      <c r="M42" s="58"/>
      <c r="N42" s="67"/>
      <c r="O42" s="68"/>
      <c r="P42" s="55"/>
      <c r="Q42" s="55"/>
      <c r="R42" s="56"/>
      <c r="S42" s="57"/>
      <c r="T42" s="58"/>
      <c r="U42" s="67"/>
      <c r="V42" s="68"/>
      <c r="W42" s="55"/>
      <c r="X42" s="55"/>
      <c r="Y42" s="56"/>
      <c r="Z42" s="57"/>
      <c r="AA42" s="58"/>
      <c r="AB42" s="67"/>
      <c r="AC42" s="68"/>
      <c r="AD42" s="126"/>
      <c r="AE42" s="126"/>
      <c r="AF42" s="116"/>
      <c r="AG42" s="116"/>
      <c r="AH42" s="127"/>
      <c r="AI42" s="138"/>
      <c r="AJ42" s="139"/>
      <c r="AK42" s="126"/>
      <c r="AL42" s="126"/>
      <c r="AM42" s="116"/>
      <c r="AN42" s="116"/>
      <c r="AO42" s="127"/>
      <c r="AP42" s="67"/>
      <c r="AQ42" s="68"/>
      <c r="AR42" s="55"/>
      <c r="AS42" s="55"/>
      <c r="AT42" s="56"/>
      <c r="AU42" s="57"/>
      <c r="AV42" s="58"/>
      <c r="AW42" s="67"/>
      <c r="AX42" s="68"/>
      <c r="AY42" s="55"/>
      <c r="AZ42" s="55"/>
      <c r="BA42" s="56"/>
      <c r="BB42" s="57"/>
      <c r="BC42" s="58"/>
      <c r="BD42" s="67"/>
      <c r="BE42" s="68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 ca="1">C39+C36+C31+C18+C14+C9</f>
        <v>2.5</v>
      </c>
      <c r="D43" s="37">
        <f>D39+D36+D31+D18+D14+D9</f>
        <v>0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98" t="s">
        <v>13</v>
      </c>
      <c r="B2" s="99"/>
      <c r="C2" s="77" t="s">
        <v>14</v>
      </c>
      <c r="D2" s="77" t="s">
        <v>15</v>
      </c>
    </row>
    <row r="3" spans="1:6" ht="18" thickTop="1" thickBot="1" x14ac:dyDescent="0.25">
      <c r="A3" s="96" t="str">
        <f>Zeitplanung!B9</f>
        <v>Administration, Planung</v>
      </c>
      <c r="B3" s="97"/>
      <c r="C3" s="78">
        <f ca="1">Zeitplanung!C9</f>
        <v>2.5</v>
      </c>
      <c r="D3" s="78">
        <f>Zeitplanung!D9</f>
        <v>0</v>
      </c>
      <c r="E3" s="80"/>
      <c r="F3" s="79"/>
    </row>
    <row r="4" spans="1:6" ht="18" thickTop="1" thickBot="1" x14ac:dyDescent="0.25">
      <c r="A4" s="96" t="str">
        <f>Zeitplanung!B14</f>
        <v>Analyse &amp; Design</v>
      </c>
      <c r="B4" s="97"/>
      <c r="C4" s="78">
        <f>Zeitplanung!C14</f>
        <v>0.5</v>
      </c>
      <c r="D4" s="78">
        <f>Zeitplanung!D14</f>
        <v>0</v>
      </c>
      <c r="E4" s="80"/>
      <c r="F4" s="79"/>
    </row>
    <row r="5" spans="1:6" ht="18" thickTop="1" thickBot="1" x14ac:dyDescent="0.25">
      <c r="A5" s="96" t="str">
        <f>Zeitplanung!B18</f>
        <v>Implementation</v>
      </c>
      <c r="B5" s="97"/>
      <c r="C5" s="78">
        <f>Zeitplanung!C18</f>
        <v>69</v>
      </c>
      <c r="D5" s="78">
        <f>Zeitplanung!D18</f>
        <v>0</v>
      </c>
      <c r="E5" s="80"/>
      <c r="F5" s="79"/>
    </row>
    <row r="6" spans="1:6" ht="18" thickTop="1" thickBot="1" x14ac:dyDescent="0.25">
      <c r="A6" s="96" t="str">
        <f>Zeitplanung!B31</f>
        <v>Testen</v>
      </c>
      <c r="B6" s="97"/>
      <c r="C6" s="78">
        <f>Zeitplanung!C31</f>
        <v>11</v>
      </c>
      <c r="D6" s="78">
        <f>Zeitplanung!D31</f>
        <v>0</v>
      </c>
      <c r="F6" s="79"/>
    </row>
    <row r="7" spans="1:6" ht="18" thickTop="1" thickBot="1" x14ac:dyDescent="0.25">
      <c r="A7" s="96" t="str">
        <f>Zeitplanung!B36</f>
        <v>Diverses</v>
      </c>
      <c r="B7" s="97"/>
      <c r="C7" s="78">
        <f>Zeitplanung!C36</f>
        <v>8</v>
      </c>
      <c r="D7" s="78">
        <f>Zeitplanung!D36</f>
        <v>0</v>
      </c>
      <c r="F7" s="79"/>
    </row>
    <row r="8" spans="1:6" ht="18" thickTop="1" thickBot="1" x14ac:dyDescent="0.25">
      <c r="A8" s="96" t="str">
        <f>Zeitplanung!B39</f>
        <v>Abschluss</v>
      </c>
      <c r="B8" s="97"/>
      <c r="C8" s="78">
        <f>Zeitplanung!C39</f>
        <v>9</v>
      </c>
      <c r="D8" s="78">
        <f>Zeitplanung!D39</f>
        <v>0</v>
      </c>
      <c r="F8" s="79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2020-12-04T07:58:39Z</dcterms:modified>
</cp:coreProperties>
</file>