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ésentation" sheetId="1" r:id="rId3"/>
    <sheet state="visible" name="Progression Optimisée" sheetId="2" r:id="rId4"/>
    <sheet state="visible" name="Dofus des Glaces" sheetId="3" r:id="rId5"/>
    <sheet state="visible" name="Avis de recherche" sheetId="4" r:id="rId6"/>
    <sheet state="visible" name="Dofus optimisés"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Lancement de la quête : Niveau du monstre - 20 (Comme les TP en donjons)
Dofus Emeraude : Avis de recherche de niveau 120 ou moins</t>
      </text>
    </comment>
    <comment authorId="0" ref="C30">
      <text>
        <t xml:space="preserve">Se valide automatiquement après avoir fait les 5 autres avis de recherche de Frigost 3 + passer le donjon Comte</t>
      </text>
    </comment>
  </commentList>
</comments>
</file>

<file path=xl/sharedStrings.xml><?xml version="1.0" encoding="utf-8"?>
<sst xmlns="http://schemas.openxmlformats.org/spreadsheetml/2006/main" count="1771" uniqueCount="1091">
  <si>
    <r>
      <rPr>
        <rFont val="&quot;Proxima Nova&quot;, Arial"/>
        <b/>
        <sz val="24.0"/>
      </rPr>
      <t xml:space="preserve">Guide de Progression optimisé
</t>
    </r>
    <r>
      <rPr>
        <rFont val="&quot;Proxima Nova&quot;, Arial"/>
        <b val="0"/>
        <sz val="14.0"/>
      </rPr>
      <t xml:space="preserve">Bienvenue sur le document de progression optimisée par </t>
    </r>
    <r>
      <rPr>
        <rFont val="&quot;Proxima Nova&quot;, Arial"/>
        <b/>
        <sz val="14.0"/>
      </rPr>
      <t>Skyzio</t>
    </r>
  </si>
  <si>
    <t>Pour toute erreur, me contacter :</t>
  </si>
  <si>
    <t>Skyzio#5369</t>
  </si>
  <si>
    <t>Skyzio_</t>
  </si>
  <si>
    <r>
      <rPr>
        <rFont val="&quot;Proxima Nova&quot;, Arial"/>
        <b/>
        <sz val="18.0"/>
      </rPr>
      <t xml:space="preserve">Vidéo explicative ici : </t>
    </r>
    <r>
      <rPr>
        <rFont val="&quot;Proxima Nova&quot;, Arial"/>
        <b/>
        <color rgb="FF1155CC"/>
        <sz val="18.0"/>
        <u/>
      </rPr>
      <t>https://www.youtube.com/watch?v=ZBshXrK1Q4k</t>
    </r>
  </si>
  <si>
    <r>
      <rPr>
        <rFont val="&quot;Proxima Nova&quot;, Arial"/>
        <b/>
        <sz val="13.0"/>
      </rPr>
      <t xml:space="preserve">Vous inscrire sur Dofus : </t>
    </r>
    <r>
      <rPr>
        <rFont val="&quot;Proxima Nova&quot;, Arial"/>
        <b/>
        <color rgb="FF1155CC"/>
        <sz val="13.0"/>
        <u/>
      </rPr>
      <t>http://www.dofus.com/fr/jouer/-skyzio--5164</t>
    </r>
  </si>
  <si>
    <t>JE NE DONNE PAS L'ACCÈS AU DOCUMENT ORIGINAL, INUTILE DE FAIRE DE DEMANDE</t>
  </si>
  <si>
    <t>Utilisation du document</t>
  </si>
  <si>
    <r>
      <rPr>
        <rFont val="&quot;Proxima Nova&quot;, Arial"/>
        <b/>
        <sz val="12.0"/>
      </rPr>
      <t xml:space="preserve">Onglet </t>
    </r>
    <r>
      <rPr>
        <rFont val="&quot;Proxima Nova&quot;, Arial"/>
        <b/>
        <color rgb="FF1155CC"/>
        <sz val="12.0"/>
        <u/>
      </rPr>
      <t>Progression Optimisée</t>
    </r>
    <r>
      <rPr>
        <rFont val="&quot;Proxima Nova&quot;, Arial"/>
        <b/>
        <sz val="12.0"/>
      </rPr>
      <t xml:space="preserve"> - Version du jeu : </t>
    </r>
    <r>
      <rPr>
        <rFont val="&quot;Proxima Nova&quot;, Arial"/>
        <b/>
        <color rgb="FF38761D"/>
        <sz val="12.0"/>
      </rPr>
      <t>2.71</t>
    </r>
  </si>
  <si>
    <t>Retrouvez l'intégralité des quêtes du jeu dans l'ordre ! Economisez du temps en suivant le guide et en optimisant vos quêtes.
Lisez bien tous les conseils donnés pour éviter de devoir refaire certaines étapes !</t>
  </si>
  <si>
    <r>
      <rPr>
        <rFont val="&quot;Proxima Nova&quot;, Arial"/>
        <b/>
        <sz val="12.0"/>
      </rPr>
      <t xml:space="preserve">Onglet </t>
    </r>
    <r>
      <rPr>
        <rFont val="&quot;Proxima Nova&quot;, Arial"/>
        <b/>
        <color rgb="FF1155CC"/>
        <sz val="12.0"/>
        <u/>
      </rPr>
      <t>Dofus des Glaces</t>
    </r>
    <r>
      <rPr>
        <rFont val="&quot;Proxima Nova&quot;, Arial"/>
        <b/>
        <sz val="12.0"/>
      </rPr>
      <t xml:space="preserve"> - Version du jeu : </t>
    </r>
    <r>
      <rPr>
        <rFont val="&quot;Proxima Nova&quot;, Arial"/>
        <b/>
        <color rgb="FF38761D"/>
        <sz val="12.0"/>
      </rPr>
      <t>2.71</t>
    </r>
  </si>
  <si>
    <t>Retrouvez l'intégralité des quêtes nécessaires au Dofus des Glaces dans l'ordre ! Economisez du temps en suivant le guilde et en optimisant vos quêtes.
Lisez bien tous les conseils donnés pour éviter de devoir refaire certaines étapes !</t>
  </si>
  <si>
    <r>
      <rPr>
        <rFont val="&quot;Proxima Nova&quot;, Arial"/>
        <b/>
        <sz val="12.0"/>
      </rPr>
      <t xml:space="preserve">Onglet </t>
    </r>
    <r>
      <rPr>
        <rFont val="&quot;Proxima Nova&quot;, Arial"/>
        <b/>
        <color rgb="FF1155CC"/>
        <sz val="12.0"/>
        <u/>
      </rPr>
      <t>Avis de recherche</t>
    </r>
    <r>
      <rPr>
        <rFont val="&quot;Proxima Nova&quot;, Arial"/>
        <b/>
        <sz val="12.0"/>
      </rPr>
      <t xml:space="preserve"> - Version du jeu : </t>
    </r>
    <r>
      <rPr>
        <rFont val="&quot;Proxima Nova&quot;, Arial"/>
        <b/>
        <color rgb="FF38761D"/>
        <sz val="12.0"/>
      </rPr>
      <t>2.71</t>
    </r>
  </si>
  <si>
    <t>Retrouvez l'intégralité des avis de recherche disponible dans le jeu ainsi que la milice de référence et la zone où les trouver !
Calculez également les gains offerts par ceux-ci (Doplons, Alitons et Kamas de Glace)</t>
  </si>
  <si>
    <r>
      <rPr>
        <rFont val="&quot;Proxima Nova&quot;, Arial"/>
        <b/>
        <sz val="12.0"/>
      </rPr>
      <t xml:space="preserve">Onglet </t>
    </r>
    <r>
      <rPr>
        <rFont val="&quot;Proxima Nova&quot;, Arial"/>
        <b/>
        <color rgb="FF1155CC"/>
        <sz val="12.0"/>
        <u/>
      </rPr>
      <t>Dofus optimisées</t>
    </r>
    <r>
      <rPr>
        <rFont val="&quot;Proxima Nova&quot;, Arial"/>
        <b/>
        <sz val="12.0"/>
      </rPr>
      <t xml:space="preserve"> - Version du jeu : </t>
    </r>
    <r>
      <rPr>
        <rFont val="&quot;Proxima Nova&quot;, Arial"/>
        <b/>
        <color rgb="FFA61C00"/>
        <sz val="12.0"/>
      </rPr>
      <t>2.59</t>
    </r>
  </si>
  <si>
    <r>
      <rPr>
        <rFont val="&quot;Proxima Nova&quot;"/>
        <sz val="12.0"/>
      </rPr>
      <t>Retrouvez une version abrégée contenant seulement les quêtes nécessaires afin de réaliser tous les Dofus du jeu (</t>
    </r>
    <r>
      <rPr>
        <rFont val="&quot;Proxima Nova&quot;"/>
        <b/>
        <sz val="12.0"/>
      </rPr>
      <t>Sauf Veilleur, Nébuleux et Tacheté</t>
    </r>
    <r>
      <rPr>
        <rFont val="&quot;Proxima Nova&quot;"/>
        <sz val="12.0"/>
      </rPr>
      <t>) !
À vous les enchaînements des quêtes pour vos personnages principaux et secondaires !</t>
    </r>
  </si>
  <si>
    <t>Récupération du document</t>
  </si>
  <si>
    <t>1. Télécharger le document pour l'utiliser chez vous :</t>
  </si>
  <si>
    <t>2. Créer une copie sur votre Google Drive :</t>
  </si>
  <si>
    <r>
      <rPr>
        <rFont val="Proxima Nova"/>
        <b/>
        <sz val="14.0"/>
      </rPr>
      <t xml:space="preserve">Version du jeu utilisée pour le document : </t>
    </r>
    <r>
      <rPr>
        <rFont val="Proxima Nova"/>
        <b/>
        <color rgb="FF6AA84F"/>
        <sz val="14.0"/>
      </rPr>
      <t>2.72</t>
    </r>
  </si>
  <si>
    <t>Niveau</t>
  </si>
  <si>
    <t>Informations supplémentaires</t>
  </si>
  <si>
    <t>Schéma global</t>
  </si>
  <si>
    <t>Succès concernés</t>
  </si>
  <si>
    <t>Tour du Monde</t>
  </si>
  <si>
    <t>Tornade des donjons</t>
  </si>
  <si>
    <t>Autres Donjons</t>
  </si>
  <si>
    <t>Sorts Communs</t>
  </si>
  <si>
    <t>Idoles disponibles</t>
  </si>
  <si>
    <t>Equipements</t>
  </si>
  <si>
    <t>Ecaflip</t>
  </si>
  <si>
    <t>Eniripsa</t>
  </si>
  <si>
    <t>Iop</t>
  </si>
  <si>
    <t>Crâ</t>
  </si>
  <si>
    <t>Féca</t>
  </si>
  <si>
    <t>Sacrieur</t>
  </si>
  <si>
    <t>Sadida</t>
  </si>
  <si>
    <t>Osamodas</t>
  </si>
  <si>
    <t>Enutrof</t>
  </si>
  <si>
    <t>Sram</t>
  </si>
  <si>
    <t>Xélor</t>
  </si>
  <si>
    <t>Pandawa</t>
  </si>
  <si>
    <t>Roublard</t>
  </si>
  <si>
    <t>Zobal</t>
  </si>
  <si>
    <t>Steamer</t>
  </si>
  <si>
    <t>Eliotrope</t>
  </si>
  <si>
    <t>Huppermage</t>
  </si>
  <si>
    <t>Ouginak</t>
  </si>
  <si>
    <t>Niveau conseillé pour réaliser le contenu</t>
  </si>
  <si>
    <r>
      <rPr>
        <rFont val="Proxima Nova"/>
        <sz val="10.0"/>
      </rPr>
      <t xml:space="preserve">Infos générales sur comment réaliser efficacement les quêtes et succès indiqués dans le schéma globale
</t>
    </r>
    <r>
      <rPr>
        <rFont val="Proxima Nova"/>
        <b/>
        <sz val="10.0"/>
      </rPr>
      <t>À LIRE SANS FAUTE</t>
    </r>
  </si>
  <si>
    <t>Suivi complet de l'intégralité de la trame narrative principale
Pensez à lire toute la ligne lorsque vous arrivez à une étape</t>
  </si>
  <si>
    <t>Inutile de chercher à tout rush, suivez les indications à droite</t>
  </si>
  <si>
    <t>Se lance auprès de Metag Robill au donjon des champs</t>
  </si>
  <si>
    <t>Se lance auprès d'Emma Tompouce en bas à gauche d'Astrub</t>
  </si>
  <si>
    <t>Obtenir les sorts communs au long de la progression</t>
  </si>
  <si>
    <t>Quelques exemples de sets intéressants</t>
  </si>
  <si>
    <t>Préambule</t>
  </si>
  <si>
    <t>↓</t>
  </si>
  <si>
    <t>Appréhender le jeu</t>
  </si>
  <si>
    <t>Choisir son serveur</t>
  </si>
  <si>
    <t>Choix de la classe</t>
  </si>
  <si>
    <r>
      <rPr>
        <rFont val="Proxima Nova"/>
      </rPr>
      <t xml:space="preserve">On attend que le joueur ait pu tester sa classe et l'intro du jeu puis on détaille un peu plus le futur de la classe de manière plus précise (objectifs de stuffs, stats à monter, façons de jouer, etc...)
L'objectif : </t>
    </r>
    <r>
      <rPr>
        <rFont val="Proxima Nova"/>
        <b/>
        <u/>
      </rPr>
      <t>Le faire pour les 18 Classes</t>
    </r>
    <r>
      <rPr>
        <rFont val="Proxima Nova"/>
      </rPr>
      <t xml:space="preserve"> sous forme de balises type spoiler intégré au tutoriel pour que le lecteur n'ait qu'à dérouler le fil de sa classe pour avoir sa progression classe/classe sans perdre le squelette
Penser à lancer la quête Aventure Miniature en parlant à la Croquette en sortie du Donjon Kankreblath pour initier la série des quêtes de la Fratrie des Oubliés</t>
    </r>
  </si>
  <si>
    <r>
      <rPr>
        <rFont val="Proxima Nova"/>
        <b/>
      </rPr>
      <t>Incarnam : Premiers mécanismes et premiers niveaux</t>
    </r>
    <r>
      <rPr>
        <rFont val="Proxima Nova"/>
      </rPr>
      <t xml:space="preserve">
Permettre d'avoir une base, découvrir sa classe, les métiers, les caractéristiques, les donjons, etc...</t>
    </r>
  </si>
  <si>
    <t>En route pour l'aventure
Poussé par le vent
Service dans la milice
C'est le métier qui rentre
Ramdam sur Incarnam</t>
  </si>
  <si>
    <t>-</t>
  </si>
  <si>
    <t>Kardorim</t>
  </si>
  <si>
    <t>Première panoplie
L'enchaînement d'Incarnam vous fait obtenir automatiquement la panoplie Boune voir quelques items Aventurier au détour des monstres, profitez-en pour apprendre votre classe</t>
  </si>
  <si>
    <t>Pour le début du jeu, commencez par apprendre à utiliser vos sorts et maîtriser les bases de vos combos. La voie Eau est globalement une mauvaise idée sans avoir un moyen de bloquer les critiques.
La panoplie Boune vous offre de quoi taper dans tous les éléments, profitez-en.</t>
  </si>
  <si>
    <t xml:space="preserve">Le temps de terminer les quêtes d'Incarnam, les premiers niveaux se feront sous le signe du </t>
  </si>
  <si>
    <t>Le début du jeu est assez simple pour le Steamer avec la Harponneuse qui mâche 80% du contenu bas niveau. La panoplie Boune vous permettra de faire taper votre Harponneuse dans tous les éléments</t>
  </si>
  <si>
    <r>
      <rPr>
        <rFont val="Proxima Nova"/>
        <b/>
      </rPr>
      <t>Astrub : Introduction au background et avancée du personnage</t>
    </r>
    <r>
      <rPr>
        <rFont val="Proxima Nova"/>
      </rPr>
      <t xml:space="preserve">
Gameplay plus poussé, développement des sorts, pas mal de quêtes à suivre, introduction aux succès, premiers équipements intéressants à chercher soi-même
Lancement du Tour du Monde et de la Tornade des Donjons</t>
    </r>
  </si>
  <si>
    <t>Un citoyen modèle
L'occasion fait le larron
La grande biblioquête
Mercenaire d'acier
Pas le temps de chômer
L'habitat urbain
Escapades et embuscades</t>
  </si>
  <si>
    <t>Champs
Bouftou Royal</t>
  </si>
  <si>
    <t>Ensablé
Kankreblath</t>
  </si>
  <si>
    <r>
      <rPr>
        <rFont val="Proxima Nova"/>
        <b/>
      </rPr>
      <t xml:space="preserve">Maîtrise des Invocations / LIberté des Invocations
</t>
    </r>
    <r>
      <rPr>
        <rFont val="Proxima Nova"/>
      </rPr>
      <t>Cliquer sur 5 stèles à Astrub : [3,-32], [3,-27], [6,-24], [10,-24], [13,-27]
Cliquer sur le Pentacle obtenu puis sur la stèle finale</t>
    </r>
  </si>
  <si>
    <r>
      <rPr>
        <rFont val="Proxima Nova"/>
      </rPr>
      <t xml:space="preserve">Le second stade va être de s'orienter vers un élément à pratiquer et un premier "vrai" stuff. On s'intéresse aux métiers et on en profite pour fabriquer nous même notre seconde panoplie
Plusieurs options :
- Terre/Feu : </t>
    </r>
    <r>
      <rPr>
        <rFont val="Proxima Nova"/>
        <b/>
      </rPr>
      <t>Bouftou Royal</t>
    </r>
    <r>
      <rPr>
        <rFont val="Proxima Nova"/>
      </rPr>
      <t xml:space="preserve"> +1PA (Inutile de s'arrêter à la Bouftou hors drop)
- Eau : </t>
    </r>
    <r>
      <rPr>
        <rFont val="Proxima Nova"/>
        <b/>
      </rPr>
      <t>Mousse</t>
    </r>
    <r>
      <rPr>
        <rFont val="Proxima Nova"/>
      </rPr>
      <t xml:space="preserve"> +1PA également
- Air : </t>
    </r>
    <r>
      <rPr>
        <rFont val="Proxima Nova"/>
        <b/>
      </rPr>
      <t>Toady/Cape du Tofu Fou</t>
    </r>
    <r>
      <rPr>
        <rFont val="Proxima Nova"/>
      </rPr>
      <t xml:space="preserve"> +1PM</t>
    </r>
  </si>
  <si>
    <r>
      <rPr>
        <rFont val="Proxima Nova"/>
      </rPr>
      <t xml:space="preserve">Avant le niveau </t>
    </r>
    <r>
      <rPr>
        <rFont val="Proxima Nova"/>
        <b/>
      </rPr>
      <t>40</t>
    </r>
    <r>
      <rPr>
        <rFont val="Proxima Nova"/>
      </rPr>
      <t>, fabriquez vous une vraie panoplie pour utiliser vos vrais sorts de dégâts. La panoplie en Mousse s'adapte parfaitement à un gameplay basé sur le Bluff tapant à la fois Eau ou Air.
La panoplie Bouftou Royal est également la meilleure option pour profiter des sorts Terre ou Feu. N'oubliez pas que la Langue Rapeuse vous octroie un bonus portée lorsqu'elle est lancée sur vous-même.
Le châton est également un allié précieux capable d'encaisser quelques dommages, en faire et surtout vous augmenter votre puissance de frappe.
L'obtention de la Roue de la Fortune est également un excellent power-up.</t>
    </r>
  </si>
  <si>
    <r>
      <rPr>
        <rFont val="Proxima Nova"/>
      </rPr>
      <t xml:space="preserve">Autour du niveau </t>
    </r>
    <r>
      <rPr>
        <rFont val="Proxima Nova"/>
        <b/>
      </rPr>
      <t>30</t>
    </r>
    <r>
      <rPr>
        <rFont val="Proxima Nova"/>
      </rPr>
      <t xml:space="preserve"> se trouve la panoplie Bouftou Royal fonctionnant à merveille autant sur le Steamer Terre que Feu.
Le Steamer terre est ravageur avec le combo Scaphandre/Ressac et une Harponneuse pour faire des dégâts de poussée supplémentaires. Il permet également de maintenir très facilement les monstres à distance.
La voie Feu ouvre vraiment ses portes au niveau </t>
    </r>
    <r>
      <rPr>
        <rFont val="Proxima Nova"/>
        <b/>
      </rPr>
      <t>32</t>
    </r>
    <r>
      <rPr>
        <rFont val="Proxima Nova"/>
      </rPr>
      <t xml:space="preserve"> avec le sort Vapor et son malus critique. Il permet également de profiter des zones très facilement.</t>
    </r>
  </si>
  <si>
    <r>
      <rPr>
        <rFont val="Proxima Nova"/>
      </rPr>
      <t xml:space="preserve">Finir les 3 premières quêtes + lancer "Du rire en barre"
</t>
    </r>
    <r>
      <rPr>
        <rFont val="Proxima Nova"/>
        <b/>
        <u/>
      </rPr>
      <t>Attention à la Bête</t>
    </r>
    <r>
      <rPr>
        <rFont val="Proxima Nova"/>
        <b/>
        <i/>
      </rPr>
      <t xml:space="preserve"> </t>
    </r>
    <r>
      <rPr>
        <rFont val="Proxima Nova"/>
      </rPr>
      <t>est nécessaire pour plus tard</t>
    </r>
  </si>
  <si>
    <r>
      <rPr>
        <rFont val="Proxima Nova"/>
        <b/>
      </rPr>
      <t xml:space="preserve">A travers le Krosmoz
</t>
    </r>
    <r>
      <rPr>
        <rFont val="Proxima Nova"/>
        <b val="0"/>
      </rPr>
      <t>Avancer le succès "L'Osmose"</t>
    </r>
  </si>
  <si>
    <t>L'Osmose</t>
  </si>
  <si>
    <t>Plusieurs zones offrent des primes à l'affrontement de certains monstres spéciaux. Il est nécessaire d'initier une quête "À la recherche de &lt;X&gt;" dans les bâtiments de type "Milice" de différentes cités (Astrub, Chateau d'Amakna, Frigost, etc...)
Pensez à les prendre dès que vous croisez un de ces bâtiments !</t>
  </si>
  <si>
    <r>
      <rPr>
        <rFont val="Proxima Nova"/>
        <b/>
        <color rgb="FF000000"/>
      </rPr>
      <t xml:space="preserve">ATTENTION : Avis de recherche
</t>
    </r>
    <r>
      <rPr>
        <rFont val="Proxima Nova"/>
        <b val="0"/>
        <color rgb="FF000000"/>
      </rPr>
      <t xml:space="preserve">Les avis de recherche débutent dès Astrub (Voir la Milice pour en savoir plus), n'hésitez pas à les avancer le long de votre aventure !
Il vous sera nécessaire d'en réaliser 9 pour avancer dans le Dofus Emeraude aux alentours du niveau 100.
</t>
    </r>
    <r>
      <rPr>
        <rFont val="Proxima Nova"/>
        <b/>
        <color rgb="FF000000"/>
      </rPr>
      <t>Une page spécifique est présente dans ce document pour gérer vos avis de recherche, cliquez sur le lien sur cette case.</t>
    </r>
  </si>
  <si>
    <t>Suivre la catégorie "Quêtes &gt; Avis de recherche" dans vos succès</t>
  </si>
  <si>
    <r>
      <rPr>
        <rFont val="Proxima Nova"/>
        <b/>
      </rPr>
      <t xml:space="preserve">Faire le Kéké
</t>
    </r>
    <r>
      <rPr>
        <rFont val="Proxima Nova"/>
        <b val="0"/>
      </rPr>
      <t>Devenir Ami avec Kerubim Crépin et débloquer la Diligence d'Astrub</t>
    </r>
  </si>
  <si>
    <t>Faire le kéké</t>
  </si>
  <si>
    <r>
      <rPr>
        <rFont val="Proxima Nova"/>
      </rPr>
      <t xml:space="preserve">Nécessite de réaliser la quête "Intrusion chez les Wabbits" pour continuer, elle est à faire juste après
</t>
    </r>
    <r>
      <rPr>
        <rFont val="Proxima Nova"/>
        <b/>
      </rPr>
      <t>Si vous ne passez pas le combat du FEU PROPHÉTIQUE, mettez en pause cette série et revenez après avoir fabriqué votre équipement 50-60 !</t>
    </r>
  </si>
  <si>
    <r>
      <rPr>
        <rFont val="Proxima Nova"/>
        <b/>
      </rPr>
      <t xml:space="preserve">Pandala : Introduction aux Dofus
</t>
    </r>
    <r>
      <rPr>
        <rFont val="Proxima Nova"/>
        <b val="0"/>
      </rPr>
      <t>Arrivée à Pandala et introduction aux quêtes des Dofus - S'arrêter à "Un sage parmi les sages"</t>
    </r>
  </si>
  <si>
    <t>Mais où sont les Dofus ?</t>
  </si>
  <si>
    <r>
      <rPr>
        <rFont val="Proxima Nova"/>
      </rPr>
      <t xml:space="preserve">Différents succès à faire à l'arrivée sur Amakna :
- </t>
    </r>
    <r>
      <rPr>
        <rFont val="Proxima Nova"/>
        <b/>
      </rPr>
      <t>Le vallon du château</t>
    </r>
    <r>
      <rPr>
        <rFont val="Proxima Nova"/>
      </rPr>
      <t xml:space="preserve"> : Quêtes rapides BL du Château d'Amakna
- </t>
    </r>
    <r>
      <rPr>
        <rFont val="Proxima Nova"/>
        <b/>
      </rPr>
      <t>Destination Aventure</t>
    </r>
    <r>
      <rPr>
        <rFont val="Proxima Nova"/>
      </rPr>
      <t xml:space="preserve"> : Quêtes nécessitant de faire des donjons, les prendre, ne pas les faire maintenant
- </t>
    </r>
    <r>
      <rPr>
        <rFont val="Proxima Nova"/>
        <b/>
      </rPr>
      <t>Manuscrit de Terra Cogita</t>
    </r>
    <r>
      <rPr>
        <rFont val="Proxima Nova"/>
      </rPr>
      <t xml:space="preserve"> : à faire avec du monde n'importe quand dans l'aventure</t>
    </r>
  </si>
  <si>
    <r>
      <rPr>
        <rFont val="Proxima Nova"/>
        <b/>
      </rPr>
      <t xml:space="preserve">Amakna : Premières quêtes
</t>
    </r>
    <r>
      <rPr>
        <rFont val="Proxima Nova"/>
        <b val="0"/>
      </rPr>
      <t>Château d'Amakna, introduction à Hanniboule Smisse et Manuscrit de Terra Cogita</t>
    </r>
  </si>
  <si>
    <t>Le vallon du château
La bonne attitude
Destination Aventure</t>
  </si>
  <si>
    <r>
      <rPr>
        <rFont val="Proxima Nova"/>
      </rPr>
      <t>On prépare le niveau 60 en améliorant petit à petit notre stuff.
Premier objectif : Gagner en PA/PM/PO
Second objectif : Continuer de monter nos métiers de fabrication d'équipements !
Plusieurs options à ce niveaux mais évitez d'abord le piège des équipements uniques. En dehors de certaines statistiques (Invocation/Portée), la majorité de ces équipements sont moins rentables que combiner des éléments de panoplies différentes
Plusieurs options à ce niveau : 
- Les panoplies</t>
    </r>
    <r>
      <rPr>
        <rFont val="Proxima Nova"/>
        <b/>
      </rPr>
      <t xml:space="preserve"> Kwak</t>
    </r>
    <r>
      <rPr>
        <rFont val="Proxima Nova"/>
      </rPr>
      <t xml:space="preserve">, idéales pour gagner un PA et un PM, elles existent dans chaque élément
- La panoplie </t>
    </r>
    <r>
      <rPr>
        <rFont val="Proxima Nova"/>
        <b/>
      </rPr>
      <t>Akwadala</t>
    </r>
    <r>
      <rPr>
        <rFont val="Proxima Nova"/>
      </rPr>
      <t xml:space="preserve"> utilise le même principe mais uniquement sur la voie Eau, cependant elle rapporte également de la prospection, parfaite pour continuer l'aventure
- Les panoplies </t>
    </r>
    <r>
      <rPr>
        <rFont val="Proxima Nova"/>
        <b/>
      </rPr>
      <t>Blop</t>
    </r>
    <r>
      <rPr>
        <rFont val="Proxima Nova"/>
      </rPr>
      <t xml:space="preserve"> rapportent beaucoup de statistiques à contrario d'une perte de résistances dans l'élément opposé à panoplie (Blop Griotte &gt; Malus %res eau)
- La panoplie des </t>
    </r>
    <r>
      <rPr>
        <rFont val="Proxima Nova"/>
        <b/>
      </rPr>
      <t>Anciens Chafers</t>
    </r>
    <r>
      <rPr>
        <rFont val="Proxima Nova"/>
      </rPr>
      <t xml:space="preserve"> est également une bonne option ayant un bonus panoplie PM sans occuper l'emplacement d'une amulette et pouvant facilement monter à un 8/4 assez gratuit avec la </t>
    </r>
    <r>
      <rPr>
        <rFont val="Proxima Nova"/>
        <b/>
      </rPr>
      <t xml:space="preserve">Cape Fulgurante
</t>
    </r>
    <r>
      <rPr>
        <rFont val="Proxima Nova"/>
      </rPr>
      <t xml:space="preserve">- Les anciennes panoplies boutiques, plus proches du niveau 60, mais qui s'avéreront très pratiques pour compléter les équipements plus haut niveau (Voir page Equipements et Succès)
- La panoplie </t>
    </r>
    <r>
      <rPr>
        <rFont val="Proxima Nova"/>
        <b/>
      </rPr>
      <t>Coffre</t>
    </r>
    <r>
      <rPr>
        <rFont val="Proxima Nova"/>
      </rPr>
      <t xml:space="preserve"> parfaite pour n'importe quelle classe qui veut continuer de jouer avec un panel multi élément, elle apporte des statistiques un peu partout en plus d'avoir le PA/PM sur ses bottes/amulette</t>
    </r>
  </si>
  <si>
    <r>
      <rPr>
        <rFont val="Proxima Nova"/>
      </rPr>
      <t xml:space="preserve">Arrivée au niveau </t>
    </r>
    <r>
      <rPr>
        <rFont val="Proxima Nova"/>
        <b/>
      </rPr>
      <t xml:space="preserve">50 </t>
    </r>
    <r>
      <rPr>
        <rFont val="Proxima Nova"/>
      </rPr>
      <t>et découverte du Trèfle, vous avez maintenant la possibilité de jouer sur du mono élément eau avec la panoplie Akwadala. Un mode 7/4 vous permet de parer aux éventualités d'un manque de mobilité.</t>
    </r>
  </si>
  <si>
    <r>
      <rPr>
        <rFont val="Proxima Nova"/>
      </rPr>
      <t xml:space="preserve">Le niveau </t>
    </r>
    <r>
      <rPr>
        <rFont val="Proxima Nova"/>
        <b/>
      </rPr>
      <t>50</t>
    </r>
    <r>
      <rPr>
        <rFont val="Proxima Nova"/>
      </rPr>
      <t xml:space="preserve"> représente un nouveau tournant du Steamer avec la </t>
    </r>
    <r>
      <rPr>
        <rFont val="Proxima Nova"/>
        <b/>
      </rPr>
      <t>Longue-Vue</t>
    </r>
    <r>
      <rPr>
        <rFont val="Proxima Nova"/>
      </rPr>
      <t xml:space="preserve"> qui débarque, débloquant de nouveaux dégâts Eau mais également la possibilité de jouer sur l'évolution de la </t>
    </r>
    <r>
      <rPr>
        <rFont val="Proxima Nova"/>
        <b/>
      </rPr>
      <t>Tactirelle</t>
    </r>
    <r>
      <rPr>
        <rFont val="Proxima Nova"/>
      </rPr>
      <t xml:space="preserve"> obtenue précédemment, allant dans la lignée des dommages de poussée du Ressac et du Scaphandre pour peu que vous appreniez à maîtriser les transpositions.</t>
    </r>
  </si>
  <si>
    <r>
      <rPr>
        <rFont val="Proxima Nova"/>
      </rPr>
      <t xml:space="preserve">Se débloque également de nombreuses panoplies intéressantes suivant votre orientation de jeu telles que les </t>
    </r>
    <r>
      <rPr>
        <rFont val="Proxima Nova"/>
        <b/>
      </rPr>
      <t>Kwak</t>
    </r>
    <r>
      <rPr>
        <rFont val="Proxima Nova"/>
      </rPr>
      <t xml:space="preserve"> et </t>
    </r>
    <r>
      <rPr>
        <rFont val="Proxima Nova"/>
        <b/>
      </rPr>
      <t>Blop</t>
    </r>
    <r>
      <rPr>
        <rFont val="Proxima Nova"/>
      </rPr>
      <t xml:space="preserve"> disponibles dans chaque élément mais aussi ce qu'on appelle les "anciennes panoplies boutiques", des équipements destinés à l'apparence maintenant disponible à la fabrication et permettant de compléter de nombreux trous dans vos stuffs en les ageançant de manière à gagner des statistiques avec les bonus de panoplie.
Parmi elles on retrouve la </t>
    </r>
    <r>
      <rPr>
        <rFont val="Proxima Nova"/>
        <b/>
      </rPr>
      <t>Klüme</t>
    </r>
    <r>
      <rPr>
        <rFont val="Proxima Nova"/>
      </rPr>
      <t xml:space="preserve"> en terre ou la </t>
    </r>
    <r>
      <rPr>
        <rFont val="Proxima Nova"/>
        <b/>
      </rPr>
      <t>Karotz</t>
    </r>
    <r>
      <rPr>
        <rFont val="Proxima Nova"/>
      </rPr>
      <t xml:space="preserve"> en eau permettant de gagner un PM grâce à leurs bottes.</t>
    </r>
  </si>
  <si>
    <t>Ne faire que les lancer, elles se bouclent en faisant les donjons associés</t>
  </si>
  <si>
    <r>
      <rPr>
        <rFont val="Proxima Nova"/>
        <b/>
      </rPr>
      <t xml:space="preserve">Sufokia : Un bon air de la mer d'Asse
</t>
    </r>
    <r>
      <rPr>
        <rFont val="Proxima Nova"/>
        <b val="0"/>
      </rPr>
      <t>Demandent de drop zone Scara/Bandits/Gelées</t>
    </r>
  </si>
  <si>
    <t>Le bon air de la mer d'Asse
Sufokons ensemble</t>
  </si>
  <si>
    <r>
      <rPr>
        <rFont val="Proxima Nova"/>
      </rPr>
      <t xml:space="preserve">Ne faire que les deux premières quêtes du succès
Rapporte les pointes de flèche de chafer d'élite pour l'accès à l'île d'Otomaï
</t>
    </r>
    <r>
      <rPr>
        <rFont val="Proxima Nova"/>
        <b/>
      </rPr>
      <t>Les combats peuvent être tendus, mettez cette quête en pause le temps d'avancer ailleurs (Quêtes Sufokia par exemple)</t>
    </r>
  </si>
  <si>
    <r>
      <rPr>
        <rFont val="Proxima Nova"/>
        <b/>
      </rPr>
      <t xml:space="preserve">Sidimote : Les landes mortes
</t>
    </r>
    <r>
      <rPr>
        <rFont val="Proxima Nova"/>
      </rPr>
      <t>Quêtes Le mort dort et Faire le mort</t>
    </r>
  </si>
  <si>
    <t>Les landes mortes</t>
  </si>
  <si>
    <t>Lancer le maximum de quêtes car certaines se font dès les niveaux 50 avec des ressources utiles pour les équipements, ne pas hésiter à y revenir pour les boucler au fur et à mesure</t>
  </si>
  <si>
    <r>
      <rPr>
        <rFont val="Proxima Nova"/>
        <b/>
      </rPr>
      <t>Caniablanca</t>
    </r>
    <r>
      <rPr>
        <rFont val="Proxima Nova"/>
      </rPr>
      <t xml:space="preserve"> </t>
    </r>
    <r>
      <rPr>
        <rFont val="Proxima Nova"/>
        <b/>
      </rPr>
      <t xml:space="preserve">: Exploration des plaines
</t>
    </r>
    <r>
      <rPr>
        <rFont val="Proxima Nova"/>
      </rPr>
      <t>Monstres en pagaille et ressources en tout genre</t>
    </r>
  </si>
  <si>
    <t>Caniablanca</t>
  </si>
  <si>
    <r>
      <rPr>
        <rFont val="Proxima Nova"/>
      </rPr>
      <t xml:space="preserve">Préparation au drop des Dents de Chafer avant le DJ Squelette
Un donjon complet au maximum donne </t>
    </r>
    <r>
      <rPr>
        <rFont val="Proxima Nova"/>
        <b/>
      </rPr>
      <t xml:space="preserve">16 dents à 4 </t>
    </r>
    <r>
      <rPr>
        <rFont val="Proxima Nova"/>
      </rPr>
      <t>et</t>
    </r>
    <r>
      <rPr>
        <rFont val="Proxima Nova"/>
        <b/>
      </rPr>
      <t xml:space="preserve"> 31 dents à 8</t>
    </r>
    <r>
      <rPr>
        <rFont val="Proxima Nova"/>
      </rPr>
      <t xml:space="preserve"> donc vous pouvez le faire comme vous voulez</t>
    </r>
  </si>
  <si>
    <r>
      <rPr>
        <rFont val="Proxima Nova"/>
        <b/>
      </rPr>
      <t xml:space="preserve">Quête d'Alignement Bonta &gt; 4
</t>
    </r>
    <r>
      <rPr>
        <rFont val="Proxima Nova"/>
        <b val="0"/>
      </rPr>
      <t>Ned le Dentiste</t>
    </r>
  </si>
  <si>
    <r>
      <rPr>
        <rFont val="Proxima Nova"/>
        <b/>
      </rPr>
      <t xml:space="preserve">Quête d'Alignement Brâkmar &gt; 4
</t>
    </r>
    <r>
      <rPr>
        <rFont val="Proxima Nova"/>
        <b val="0"/>
      </rPr>
      <t>Le Dentiste dément</t>
    </r>
  </si>
  <si>
    <t>Enchaîner les premiers donjons du tour du monde
Pensez à faire les challenges dans les salles du Scarafeuille pour les quêtes de drop de Sufokia</t>
  </si>
  <si>
    <t>Rush Donjons Tour du monde &amp; Tornade des donjons</t>
  </si>
  <si>
    <t>Le tour du monde en 27 donjons</t>
  </si>
  <si>
    <t>Squelette
Tofu
Scarafeuilles</t>
  </si>
  <si>
    <t>Boostache</t>
  </si>
  <si>
    <r>
      <rPr>
        <rFont val="Proxima Nova"/>
        <b/>
      </rPr>
      <t xml:space="preserve">Invocation de Chaferfu / Invocation de Chaferfu Lancier
</t>
    </r>
    <r>
      <rPr>
        <rFont val="Proxima Nova"/>
      </rPr>
      <t>Donjon Squelettes - Demander à apprendre le sort auprès du PnJ Chaferfu</t>
    </r>
  </si>
  <si>
    <r>
      <rPr>
        <rFont val="Proxima Nova"/>
      </rPr>
      <t xml:space="preserve">L'objectif est de boucler les premières quêtes pour les donjons associés
</t>
    </r>
    <r>
      <rPr>
        <rFont val="Proxima Nova"/>
        <b/>
      </rPr>
      <t>Kwakwa :</t>
    </r>
    <r>
      <rPr>
        <rFont val="Proxima Nova"/>
      </rPr>
      <t xml:space="preserve"> pensez à </t>
    </r>
    <r>
      <rPr>
        <rFont val="Proxima Nova"/>
        <b/>
      </rPr>
      <t>PRENDRE CAPTURE D'ÂME après le boss</t>
    </r>
  </si>
  <si>
    <r>
      <rPr>
        <rFont val="Proxima Nova"/>
        <b/>
      </rPr>
      <t>Quête d'Alignement Bonta &gt; 16</t>
    </r>
    <r>
      <rPr>
        <rFont val="Proxima Nova"/>
        <b val="0"/>
      </rPr>
      <t xml:space="preserve">
Forgerons, Bworks</t>
    </r>
  </si>
  <si>
    <r>
      <rPr>
        <rFont val="Proxima Nova"/>
        <b/>
      </rPr>
      <t xml:space="preserve">Quête d'Alignement Brakmar &gt; 16
</t>
    </r>
    <r>
      <rPr>
        <rFont val="Proxima Nova"/>
        <b val="0"/>
      </rPr>
      <t>Kwakwa, Shin Larve</t>
    </r>
  </si>
  <si>
    <t>Garde à vous
Chef oui chef</t>
  </si>
  <si>
    <t>Forgerons
Bworks
Shin Larve</t>
  </si>
  <si>
    <t>Kwakwa</t>
  </si>
  <si>
    <r>
      <rPr>
        <rFont val="Proxima Nova"/>
        <b/>
      </rPr>
      <t xml:space="preserve">Maîtrise d'Arme / Maladresse d'Arme
</t>
    </r>
    <r>
      <rPr>
        <rFont val="Proxima Nova"/>
      </rPr>
      <t xml:space="preserve">Donjons des Forgerons - Parler à Duncan à la sortie
</t>
    </r>
    <r>
      <rPr>
        <rFont val="Proxima Nova"/>
        <b/>
      </rPr>
      <t xml:space="preserve">Capture d'Âme
</t>
    </r>
    <r>
      <rPr>
        <rFont val="Proxima Nova"/>
      </rPr>
      <t>Nid du Kwakwa - Parler à l'Esprit Volatile après le boss</t>
    </r>
  </si>
  <si>
    <r>
      <rPr>
        <rFont val="Proxima Nova"/>
      </rPr>
      <t xml:space="preserve">Autour du niveau </t>
    </r>
    <r>
      <rPr>
        <rFont val="Proxima Nova"/>
        <b/>
      </rPr>
      <t>50</t>
    </r>
    <r>
      <rPr>
        <rFont val="Proxima Nova"/>
      </rPr>
      <t>, la panoplie Anciens-Chafers, combinée avec l'obtention d'un second sort Terre, l'Esprit Félin, vous permet d'avoir un bon mode 8 PA, 4 PM combiné avec une amulette PA (type Dés de la Chance) et une Cape Fulgurante.
La voie Feu devient alors beaucoup moins intéressante</t>
    </r>
  </si>
  <si>
    <r>
      <rPr>
        <rFont val="Proxima Nova"/>
      </rPr>
      <t xml:space="preserve">C'est le </t>
    </r>
    <r>
      <rPr>
        <rFont val="Proxima Nova"/>
        <b/>
      </rPr>
      <t xml:space="preserve">Secourisme </t>
    </r>
    <r>
      <rPr>
        <rFont val="Proxima Nova"/>
      </rPr>
      <t xml:space="preserve">qui débarque débloquant une nouvelle évolution 3 de tourelle et l'apparition d'un véritable support grâce à la </t>
    </r>
    <r>
      <rPr>
        <rFont val="Proxima Nova"/>
        <b/>
      </rPr>
      <t>Gardienne</t>
    </r>
    <r>
      <rPr>
        <rFont val="Proxima Nova"/>
      </rPr>
      <t>. Combinée à la voie Feu, elle permet de facilement assurer le soin d'une équipe sans trop de contraintes. Faites attention cependant, le Secourisme dispose de peu de portée dans ses premiers niveaux.</t>
    </r>
  </si>
  <si>
    <t>Profiter des contenus effectués précédemment pour effectuer la quête "Intrusion chez les wabbits." et accéder à l'île</t>
  </si>
  <si>
    <r>
      <rPr>
        <rFont val="Proxima Nova"/>
        <b/>
      </rPr>
      <t xml:space="preserve">Accès à l'île des Wabbits
</t>
    </r>
    <r>
      <rPr>
        <rFont val="Proxima Nova"/>
      </rPr>
      <t>Profiter du passage du donjon Scarafeuille pour avoir pu obtenir les ressources nécessaires à la quête de l'apprenti d'Otomaï</t>
    </r>
  </si>
  <si>
    <t>Partie prise</t>
  </si>
  <si>
    <r>
      <rPr>
        <rFont val="Proxima Nova"/>
      </rPr>
      <t xml:space="preserve">Les panoplies Albuera représentent la moitié de votre upgrade 60. Faites un maximum de drop sur les monstres et de succès sur le boss.
</t>
    </r>
    <r>
      <rPr>
        <rFont val="Proxima Nova"/>
        <b/>
      </rPr>
      <t>Fabriquez ces panoplies dès que vous le pouvez pour faciliter le passage des quêtes suivantes.</t>
    </r>
  </si>
  <si>
    <r>
      <rPr>
        <rFont val="Proxima Nova"/>
        <b/>
      </rPr>
      <t xml:space="preserve">Archipel de Valonia - Albuera
</t>
    </r>
    <r>
      <rPr>
        <rFont val="Proxima Nova"/>
        <b val="0"/>
      </rPr>
      <t>Réaliser l'intégralité des quêtes en parallèle du donjon demandé par le Tour du Monde</t>
    </r>
  </si>
  <si>
    <t>L'enfant regardait tomber la neige</t>
  </si>
  <si>
    <t>Rakoopeur
(Refuge Sylvestre)</t>
  </si>
  <si>
    <r>
      <rPr>
        <rFont val="Proxima Nova"/>
      </rPr>
      <t xml:space="preserve">Réaliser la quête </t>
    </r>
    <r>
      <rPr>
        <rFont val="Proxima Nova"/>
        <b/>
      </rPr>
      <t>Un pendule pour guider ses pas</t>
    </r>
    <r>
      <rPr>
        <rFont val="Proxima Nova"/>
      </rPr>
      <t xml:space="preserve"> qui donne l'accès à la forêt, nécessaire pour poursuivre les quêtes principales</t>
    </r>
  </si>
  <si>
    <r>
      <rPr>
        <rFont val="Proxima Nova"/>
        <b/>
      </rPr>
      <t xml:space="preserve">Forêt Maléfique
</t>
    </r>
    <r>
      <rPr>
        <rFont val="Proxima Nova"/>
        <b val="0"/>
      </rPr>
      <t>Accéder au coeur de la forêt</t>
    </r>
  </si>
  <si>
    <t>Mortelle randonnée</t>
  </si>
  <si>
    <t>Reprendre la série maintenant que l'île wabbit est débloquée</t>
  </si>
  <si>
    <r>
      <rPr>
        <rFont val="Proxima Nova"/>
        <b/>
      </rPr>
      <t xml:space="preserve">Mais où sont les Dofus ?
</t>
    </r>
    <r>
      <rPr>
        <rFont val="Proxima Nova"/>
        <b val="0"/>
      </rPr>
      <t>Terminer la série d'introduction aux Dofus</t>
    </r>
  </si>
  <si>
    <t>Aller drop le gros boulet sur les Raul Mops (100%)
En profiter pour rush l'Arbre Hakam pour parler à Otomaï
Lancer la quête de Crocodaille Dandi pour boucler les zones rapidement</t>
  </si>
  <si>
    <r>
      <rPr>
        <rFont val="Proxima Nova"/>
        <b/>
      </rPr>
      <t>Sufokia</t>
    </r>
    <r>
      <rPr>
        <rFont val="Proxima Nova"/>
      </rPr>
      <t xml:space="preserve"> </t>
    </r>
    <r>
      <rPr>
        <rFont val="Proxima Nova"/>
        <b/>
      </rPr>
      <t xml:space="preserve">: Capitaine Kradoc
</t>
    </r>
    <r>
      <rPr>
        <rFont val="Proxima Nova"/>
      </rPr>
      <t>Accès à l'île d'Otomaï
Lancer toutes les quêtes de la zone</t>
    </r>
  </si>
  <si>
    <t>La grande kradoc</t>
  </si>
  <si>
    <t>Quête de très longue haleine mais pouvant se lancer très tôt : Idéal si il vous manque quelques niveaux pour passer certains contenus, certaines étapes rapportent énormément d'expérience.
Capturez le maximum de monstres, boss et archimonstres au cours de votre aventure pour la compléter le plus tôt possible.</t>
  </si>
  <si>
    <r>
      <rPr>
        <rFont val="Proxima Nova"/>
        <b/>
      </rPr>
      <t xml:space="preserve">Dofus Ocre
</t>
    </r>
    <r>
      <rPr>
        <rFont val="Proxima Nova"/>
        <b val="0"/>
      </rPr>
      <t>Initier la quête du Dofus Ocre auprès d'Otomaï</t>
    </r>
  </si>
  <si>
    <t>La fin de l'éternité</t>
  </si>
  <si>
    <r>
      <rPr>
        <rFont val="Proxima Nova"/>
      </rPr>
      <t xml:space="preserve">Nécessite de réaliser la quête journalière </t>
    </r>
    <r>
      <rPr>
        <rFont val="Proxima Nova"/>
        <b/>
      </rPr>
      <t xml:space="preserve">Protéger et Sévir
</t>
    </r>
    <r>
      <rPr>
        <rFont val="Proxima Nova"/>
      </rPr>
      <t>En profiter pour récupérer les avis de recherche disponibles</t>
    </r>
  </si>
  <si>
    <r>
      <rPr>
        <rFont val="Proxima Nova"/>
        <b/>
      </rPr>
      <t>Captain Amakna : A la poursuite des Vilains</t>
    </r>
    <r>
      <rPr>
        <rFont val="Proxima Nova"/>
      </rPr>
      <t xml:space="preserve">
Débloquer la base des justiciers</t>
    </r>
  </si>
  <si>
    <t>Ça va faire du vilain</t>
  </si>
  <si>
    <r>
      <rPr>
        <rFont val="Proxima Nova"/>
      </rPr>
      <t>Chaque avis de recherche débloque une quête unique à la Base des Justiciers à Amakna qui nécessite de l'affronter avec un PnJ.</t>
    </r>
    <r>
      <rPr>
        <rFont val="Proxima Nova"/>
        <color rgb="FF000000"/>
      </rPr>
      <t xml:space="preserve">
Il</t>
    </r>
    <r>
      <rPr>
        <rFont val="Proxima Nova"/>
      </rPr>
      <t xml:space="preserve"> est également ajouté à la sélection de monstres disponibles à l'affrontement de la quête hebdomadaire d'évaluation des recrues des justiciers qui apportent des Etoffes Mystérieuses.</t>
    </r>
  </si>
  <si>
    <r>
      <rPr>
        <rFont val="Proxima Nova"/>
        <b/>
      </rPr>
      <t xml:space="preserve">ATTENTION : Quêtes des Justiciers
</t>
    </r>
    <r>
      <rPr>
        <rFont val="Proxima Nova"/>
        <b val="0"/>
      </rPr>
      <t>Lorsqu'un avis de recherche a été capturé, la base des justiciers vous permet de le réaffronter pour obtenir de nouvelles récompenses et compléter vos succès, pensez à y passer à Amakna !</t>
    </r>
  </si>
  <si>
    <t>Suivre la catégorie "Quêtes &gt; Justiciers" dans vos succès</t>
  </si>
  <si>
    <r>
      <rPr>
        <rFont val="Proxima Nova"/>
      </rPr>
      <t>Nombreuses quêtes simples entre les niveaux 50 et 60 mais faites bien attention aux dialogues, certains combats peuvent être évités en choisissant les bons !
Arrêtez-vous devant le Directeur Grunob pour la quête "</t>
    </r>
    <r>
      <rPr>
        <rFont val="Proxima Nova"/>
        <b/>
      </rPr>
      <t>De joyeux petits arbres</t>
    </r>
    <r>
      <rPr>
        <rFont val="Proxima Nova"/>
      </rPr>
      <t xml:space="preserve">", il est nécessaire pour l'étape d'après.
Pour la quête </t>
    </r>
    <r>
      <rPr>
        <rFont val="Proxima Nova"/>
        <b/>
      </rPr>
      <t>Manque de moule</t>
    </r>
    <r>
      <rPr>
        <rFont val="Proxima Nova"/>
      </rPr>
      <t>, le farm de trool peut être réalisé bien plus tard, inutile de vous prendre la tête sur cette étape</t>
    </r>
  </si>
  <si>
    <r>
      <rPr>
        <rFont val="Proxima Nova"/>
        <b/>
      </rPr>
      <t>Le Campement des Bworks et Gobelins</t>
    </r>
    <r>
      <rPr>
        <rFont val="Proxima Nova"/>
      </rPr>
      <t xml:space="preserve">
Atteindre l'étape de l'Akadémie des Gobs pour "Joyeux petits arbres"
Réaliser le maximum de quêtes faisables en attendant</t>
    </r>
  </si>
  <si>
    <t>Kaïra
Le Théatre des gobelins</t>
  </si>
  <si>
    <r>
      <rPr>
        <rFont val="Proxima Nova"/>
      </rPr>
      <t xml:space="preserve">Début de l'Ocre d'Ambre avec les quêtes </t>
    </r>
    <r>
      <rPr>
        <rFont val="Proxima Nova"/>
        <b/>
      </rPr>
      <t>La Raison du plus fort</t>
    </r>
    <r>
      <rPr>
        <rFont val="Proxima Nova"/>
      </rPr>
      <t xml:space="preserve"> et </t>
    </r>
    <r>
      <rPr>
        <rFont val="Proxima Nova"/>
        <b/>
      </rPr>
      <t>Après lui, le déluge</t>
    </r>
    <r>
      <rPr>
        <rFont val="Proxima Nova"/>
      </rPr>
      <t xml:space="preserve"> et le passage des donjons associés.</t>
    </r>
  </si>
  <si>
    <r>
      <rPr>
        <rFont val="Proxima Nova"/>
        <b/>
      </rPr>
      <t xml:space="preserve">Ocre d'Ambre
</t>
    </r>
    <r>
      <rPr>
        <rFont val="Proxima Nova"/>
        <b val="0"/>
      </rPr>
      <t>Débuter la saga avec les deux premières quêtes et les donjons associés</t>
    </r>
  </si>
  <si>
    <t>Ocre d'Ambre
Première édition de donjons</t>
  </si>
  <si>
    <t>Corailleur Magistral</t>
  </si>
  <si>
    <t>Directeur Grunob</t>
  </si>
  <si>
    <r>
      <rPr>
        <rFont val="Proxima Nova"/>
        <b/>
      </rPr>
      <t>Foudroiement de Grunob / Leçon de Grunob</t>
    </r>
    <r>
      <rPr>
        <rFont val="Proxima Nova"/>
      </rPr>
      <t xml:space="preserve">
Donjon Akadémie des Gobs - Salle 1 (Cliquer sur l'armoire)</t>
    </r>
  </si>
  <si>
    <t>Terminer l'ordre 1 pour passer niveau 60</t>
  </si>
  <si>
    <r>
      <rPr>
        <rFont val="Proxima Nova"/>
        <b/>
      </rPr>
      <t xml:space="preserve">Quête d'Alignement Bonta 19-20 + Ordre 1
</t>
    </r>
    <r>
      <rPr>
        <rFont val="Proxima Nova"/>
        <b val="0"/>
      </rPr>
      <t>Passer le premier Ordre</t>
    </r>
  </si>
  <si>
    <t>Rush Donjons Tornade des donjons</t>
  </si>
  <si>
    <t>Chef oui chef
A vos ordres !
Mot d'ordre.
Donjons avancés</t>
  </si>
  <si>
    <t>Blop Coco</t>
  </si>
  <si>
    <r>
      <rPr>
        <rFont val="Proxima Nova"/>
      </rPr>
      <t xml:space="preserve">Passé le niveau 60, on va commencer à avoir de l'équipement durable. Dans cette optique, on a trois équipements qui passent partout :
</t>
    </r>
    <r>
      <rPr>
        <rFont val="Proxima Nova"/>
        <b/>
      </rPr>
      <t xml:space="preserve">Caracoiffe </t>
    </r>
    <r>
      <rPr>
        <rFont val="Proxima Nova"/>
      </rPr>
      <t xml:space="preserve">: Succès monstre plage Moon + Succès donjon blop
</t>
    </r>
    <r>
      <rPr>
        <rFont val="Proxima Nova"/>
        <b/>
      </rPr>
      <t xml:space="preserve">Gelano </t>
    </r>
    <r>
      <rPr>
        <rFont val="Proxima Nova"/>
      </rPr>
      <t xml:space="preserve">: Succès Gelées Royales + Succès monstres Gelées + Quêtes Sufokia pour économiser des gelées
</t>
    </r>
    <r>
      <rPr>
        <rFont val="Proxima Nova"/>
        <b/>
      </rPr>
      <t>Cape Fulgurante</t>
    </r>
    <r>
      <rPr>
        <rFont val="Proxima Nova"/>
      </rPr>
      <t xml:space="preserve"> : Larves + Succès Monstres Bwork de Cania (à éviter, mieux vaut taper directement les monstres)
Avec ceci, on peut profiter de plusieurs combinaisons, notamment profiter du bonus panoplie Gelax pour équiper la </t>
    </r>
    <r>
      <rPr>
        <rFont val="Proxima Nova"/>
        <b/>
      </rPr>
      <t xml:space="preserve">Gelature </t>
    </r>
    <r>
      <rPr>
        <rFont val="Proxima Nova"/>
      </rPr>
      <t xml:space="preserve">avec le Gelano ainsi que la </t>
    </r>
    <r>
      <rPr>
        <rFont val="Proxima Nova"/>
        <b/>
      </rPr>
      <t>Gelocoiffe</t>
    </r>
    <r>
      <rPr>
        <rFont val="Proxima Nova"/>
      </rPr>
      <t xml:space="preserve"> si la Cape Fulgurante est déjà acquise
Pour le reste des éléments, les </t>
    </r>
    <r>
      <rPr>
        <rFont val="Proxima Nova"/>
        <b/>
      </rPr>
      <t>Ceintures Tortues</t>
    </r>
    <r>
      <rPr>
        <rFont val="Proxima Nova"/>
      </rPr>
      <t xml:space="preserve"> sont clairement des must have pour tout personnage ayant besoin de portée, la </t>
    </r>
    <r>
      <rPr>
        <rFont val="Proxima Nova"/>
        <b/>
      </rPr>
      <t>Boufbamu</t>
    </r>
    <r>
      <rPr>
        <rFont val="Proxima Nova"/>
      </rPr>
      <t xml:space="preserve"> est également une possibilité (attention au Cachet du Bizut demandant un Bouftou Royal sans équipements) ainsi que les panoplies déjà équipées des niveaux 50 pour compléter le reste des emplacements
Les équipements de type Dala comme la panoplie </t>
    </r>
    <r>
      <rPr>
        <rFont val="Proxima Nova"/>
        <b/>
      </rPr>
      <t>Aerdala</t>
    </r>
    <r>
      <rPr>
        <rFont val="Proxima Nova"/>
      </rPr>
      <t xml:space="preserve"> et </t>
    </r>
    <r>
      <rPr>
        <rFont val="Proxima Nova"/>
        <b/>
      </rPr>
      <t>Terrdala</t>
    </r>
    <r>
      <rPr>
        <rFont val="Proxima Nova"/>
      </rPr>
      <t xml:space="preserve"> sont également d'excellentes options Air ou Terre pour compléter vos slots et cumuler les bonus de panoplies
Les armes commencent également à devenir un argument de poids pour éviter les objets uniquement à bonus PA/PM et commencer à investir</t>
    </r>
  </si>
  <si>
    <t>Préparer l'île de Moon</t>
  </si>
  <si>
    <t>Rush Donjons Tour du monde/Tornade des donjons</t>
  </si>
  <si>
    <t>Donjons avancés</t>
  </si>
  <si>
    <t>Blop Indigo
Blop Griotte
Blop Reinette</t>
  </si>
  <si>
    <t>Faire les succès monstres de zone (Plage/Kanniboule) pour fabriquer les items Cara (caracoiffe/caracape surtout)
En profiter pour capturer le Kanniboule Ebil pour l'Emeraude
Lancer toutes quêtes du succès Monnaie de Singe : "Le radeau ivre", "Le combat des chefs" et "Bas les masques" demandent du drop/combat zone Kanniboule</t>
  </si>
  <si>
    <r>
      <rPr>
        <rFont val="Proxima Nova"/>
        <b/>
      </rPr>
      <t xml:space="preserve">Accès à l'île de Moon
</t>
    </r>
    <r>
      <rPr>
        <rFont val="Proxima Nova"/>
        <b val="0"/>
      </rPr>
      <t>Boucler la zone des Kanniboule et la Plage de Moon</t>
    </r>
  </si>
  <si>
    <t>Koko Boy
Monnaie de Singe
Donjons avancés</t>
  </si>
  <si>
    <t>Kanniboule Ebil</t>
  </si>
  <si>
    <r>
      <rPr>
        <rFont val="Proxima Nova"/>
        <b/>
      </rPr>
      <t xml:space="preserve">Kannibulle / Ebilition
</t>
    </r>
    <r>
      <rPr>
        <rFont val="Proxima Nova"/>
      </rPr>
      <t>Donjon du Village Kanniboul - Cliquer sur l'urne après le boss</t>
    </r>
  </si>
  <si>
    <r>
      <rPr>
        <rFont val="Proxima Nova"/>
      </rPr>
      <t xml:space="preserve">La voie Air ouvre un peu plus ses portes au niveau </t>
    </r>
    <r>
      <rPr>
        <rFont val="Proxima Nova"/>
        <b/>
      </rPr>
      <t>62</t>
    </r>
    <r>
      <rPr>
        <rFont val="Proxima Nova"/>
      </rPr>
      <t>. Sans jouer au trèfle, vous pouvez profiter de la zone du Réflèxes et du Bluff tout en ayant la mobilité qui l'accompagne. Les équipements Aerdala sont alors tout trouvés pour votre situation.
Pensez tout de même à fabriquer une Caracoiffe pour compenser le manque de possibilités à ce niveau, un 8 PA est le minimum sur ce genre de mode.</t>
    </r>
  </si>
  <si>
    <r>
      <rPr>
        <rFont val="Proxima Nova"/>
      </rPr>
      <t xml:space="preserve">Terminer les quêtes de Wabbit dans leur quasi globalité, il restera les étapes d'obtention du Dofus (DJ Wa Wobot) et le succès Partie Prise à terminer.
Un conseil : Faire toutes les quêtes de Logel pour arriver à "Un peu de Wab" lors du passage du donjon
</t>
    </r>
    <r>
      <rPr>
        <rFont val="Proxima Nova"/>
        <b/>
      </rPr>
      <t xml:space="preserve">Ne pas oublier </t>
    </r>
    <r>
      <rPr>
        <rFont val="Proxima Nova"/>
        <b/>
        <i/>
        <u/>
      </rPr>
      <t>Guewwe et Paix</t>
    </r>
    <r>
      <rPr>
        <rFont val="Proxima Nova"/>
        <b/>
      </rPr>
      <t xml:space="preserve"> du succès "Krosmoz" à faire en même temps !</t>
    </r>
  </si>
  <si>
    <r>
      <rPr>
        <rFont val="Proxima Nova"/>
        <b/>
      </rPr>
      <t xml:space="preserve">Dofus Cawotte Partie 1
</t>
    </r>
    <r>
      <rPr>
        <rFont val="Proxima Nova"/>
      </rPr>
      <t>Avancez dans toutes les quêtes jusqu'à arriver à l'affrontement du Wa Wobot pour obtenir le Dofus</t>
    </r>
  </si>
  <si>
    <t>Rusé comme une Lenalde
Lancer de Wabbit
Un Wa de Pacotille
Wabbit en feu
Donjons avancés</t>
  </si>
  <si>
    <t>Wa Wabbit</t>
  </si>
  <si>
    <r>
      <rPr>
        <rFont val="Proxima Nova"/>
        <b/>
      </rPr>
      <t xml:space="preserve">Cawotte Savouweuse / Cawotte Chawnue
</t>
    </r>
    <r>
      <rPr>
        <rFont val="Proxima Nova"/>
        <b val="0"/>
      </rPr>
      <t>PNJ Wob [22,-7] (Entrée spéciale salle noire)
x100 Cawotte</t>
    </r>
  </si>
  <si>
    <r>
      <rPr>
        <rFont val="Proxima Nova"/>
      </rPr>
      <t xml:space="preserve">Grapiller des ressources pour crafter le Gelano
</t>
    </r>
    <r>
      <rPr>
        <rFont val="Proxima Nova"/>
        <b/>
      </rPr>
      <t xml:space="preserve">Alignement Brakmar : </t>
    </r>
    <r>
      <rPr>
        <rFont val="Proxima Nova"/>
      </rPr>
      <t>Rattraper l'avance de Bonta</t>
    </r>
  </si>
  <si>
    <t>Quête d'Alignement Brakmar &gt; 19-20 + Ordre 1</t>
  </si>
  <si>
    <t>Chef oui chef
A vos ordres !
Mot d'ordre.
Donjons trois point cinq</t>
  </si>
  <si>
    <t>Gelées</t>
  </si>
  <si>
    <t>La fabrication du Gelano devient rapidement un objectif primaire pour compléter n'importe lequel de vos équipements, venant combler à merveille le fossé entre les monstres que vous affrontez et l'équipement daté obtenu précédemment.</t>
  </si>
  <si>
    <t>Grapiller expériences, kamas et ressources pour fabriquer le Gelano et les équipements appropriés</t>
  </si>
  <si>
    <r>
      <rPr>
        <rFont val="Proxima Nova"/>
        <b/>
      </rPr>
      <t xml:space="preserve">Sufokia : Le bon air de la mer d'Asse
</t>
    </r>
    <r>
      <rPr>
        <rFont val="Proxima Nova"/>
      </rPr>
      <t>Terminer toutes les quêtes lancées précédemment dans la zone de Sufokia suite au passage des donjons</t>
    </r>
  </si>
  <si>
    <t>Juste atteindre le passage du donjon Nelween</t>
  </si>
  <si>
    <r>
      <rPr>
        <rFont val="Proxima Nova"/>
        <b/>
      </rPr>
      <t xml:space="preserve">Quête d'Alignement &gt; 29
</t>
    </r>
    <r>
      <rPr>
        <rFont val="Proxima Nova"/>
        <b val="0"/>
      </rPr>
      <t>Atteindre le donjon Nelween</t>
    </r>
  </si>
  <si>
    <t>Adjugé glandu</t>
  </si>
  <si>
    <t>Craqueleur Légendaire</t>
  </si>
  <si>
    <r>
      <rPr>
        <rFont val="Proxima Nova"/>
      </rPr>
      <t xml:space="preserve">Très grande tranche de niveau avec beaucoup de variantes d'équipements en tout genre mais surtout, le dernier moment de s'optimiser avant le niveau 100 et ça passe par de TRÈS NOMBREUSES panoplies
La </t>
    </r>
    <r>
      <rPr>
        <rFont val="Proxima Nova"/>
        <b/>
      </rPr>
      <t>Puissante Ceinture Fulgurante</t>
    </r>
    <r>
      <rPr>
        <rFont val="Proxima Nova"/>
      </rPr>
      <t xml:space="preserve"> est rapidement un must have pour de nombreuses classes étant donné ses stats secondaires bien plus intéressantes que la Caracoiffe ou une arme à bonus PA, elle saura combler de nombreux équipements assez facilement pour peu que vous fassiez les challenges lors du passage du donjon Nelween.
Autour du niveau 70, la panoplie phare est la </t>
    </r>
    <r>
      <rPr>
        <rFont val="Proxima Nova"/>
        <b/>
      </rPr>
      <t>Scorbute</t>
    </r>
    <r>
      <rPr>
        <rFont val="Proxima Nova"/>
      </rPr>
      <t xml:space="preserve"> obtenue en dépouillant le Nelween et ses congénères. Elle s'adaptera parfaitement aux classes jouant sur le soin qu'elles soient feu ou air.
Les panoplies Blop Royales passent rapidement à l'honneur par extension de la Blop classique. Sans bonus PA ni bonus/malus résistances, elles restent intéressantes pour leur apport en statistiques secondaires : Portée, Invocation, Dommages, Initiative, Prospection, etc...
Passé le niveau 80, deux zones sont à l'honneur : 
Les Gawdes du Wa sur l'île Wabbit débloquant la </t>
    </r>
    <r>
      <rPr>
        <rFont val="Proxima Nova"/>
        <b/>
      </rPr>
      <t>Grand Pa Wabbit</t>
    </r>
    <r>
      <rPr>
        <rFont val="Proxima Nova"/>
      </rPr>
      <t xml:space="preserve">, panoplie Eau à bonus PM ainsi que la </t>
    </r>
    <r>
      <rPr>
        <rFont val="Proxima Nova"/>
        <b/>
      </rPr>
      <t>Wa Wobot</t>
    </r>
    <r>
      <rPr>
        <rFont val="Proxima Nova"/>
      </rPr>
      <t xml:space="preserve"> axée Terre/Feu avec une cape apportant Portée et Invocation. Très simples à fabriquer avec le succès monstre de la zone, ne pas hésiter à également faire les challenges dans les salles pour les fabriquer plus facilement.
Le premier chapitre de Saharach et la zone du Mantiscore avec les panoplies </t>
    </r>
    <r>
      <rPr>
        <rFont val="Proxima Nova"/>
        <b/>
      </rPr>
      <t>Ouroboulos</t>
    </r>
    <r>
      <rPr>
        <rFont val="Proxima Nova"/>
      </rPr>
      <t xml:space="preserve"> en Terre/Eau et celle du </t>
    </r>
    <r>
      <rPr>
        <rFont val="Proxima Nova"/>
        <b/>
      </rPr>
      <t>Désert</t>
    </r>
    <r>
      <rPr>
        <rFont val="Proxima Nova"/>
      </rPr>
      <t xml:space="preserve"> en Agilité disposant de deux invocations. L'avantage de celles-ci est qu'elles sont quasiment offertes à condition de compléter les quêtes de la première zone de Saharach ainsi que le succès monstre associé.
On continue avec les panoplies type Dala en terminant </t>
    </r>
    <r>
      <rPr>
        <rFont val="Proxima Nova"/>
        <b/>
      </rPr>
      <t>Aerdala</t>
    </r>
    <r>
      <rPr>
        <rFont val="Proxima Nova"/>
      </rPr>
      <t xml:space="preserve"> et </t>
    </r>
    <r>
      <rPr>
        <rFont val="Proxima Nova"/>
        <b/>
      </rPr>
      <t xml:space="preserve">Terrdala </t>
    </r>
    <r>
      <rPr>
        <rFont val="Proxima Nova"/>
      </rPr>
      <t xml:space="preserve">et en débloquant la </t>
    </r>
    <r>
      <rPr>
        <rFont val="Proxima Nova"/>
        <b/>
      </rPr>
      <t>Feudala</t>
    </r>
    <r>
      <rPr>
        <rFont val="Proxima Nova"/>
      </rPr>
      <t xml:space="preserve">, dernière de sa catégorie avec une ceinture particulièrement efficace en soin. Faites attention cependant, elle peut s'avérer compliquée à fabriquer sans être préparé ou sans avoir un gros groupe, rester sur des panoplies "classiques" ou attendre le niveau 100 peut être une bonne solution.
Sur cette lancée, la Route des Roulottes dévoile deux panoplies : la </t>
    </r>
    <r>
      <rPr>
        <rFont val="Proxima Nova"/>
        <b/>
      </rPr>
      <t>Choudini</t>
    </r>
    <r>
      <rPr>
        <rFont val="Proxima Nova"/>
      </rPr>
      <t xml:space="preserve">, Feu/Eau avec un bouclier et la </t>
    </r>
    <r>
      <rPr>
        <rFont val="Proxima Nova"/>
        <b/>
      </rPr>
      <t>Riktus</t>
    </r>
    <r>
      <rPr>
        <rFont val="Proxima Nova"/>
      </rPr>
      <t>, Feu avec un gros bonus soin et des équipements particulièrement intéressants en statisiques. Même procédé que Saharach, faire les quêtes de la zone vous rapportera pas mal de ressources pour fabriquer vos panoplies sans trop de drop à faire.
Ensuite s'enchaîne la zone des Arak-Haï. Bien que les panoplies ne sont pas spécialement intéressantes, il y a un équipement déterminant. Au fil des quêtes de la zone, vous pourrez obtenir un Sceau Sylvestre qui permet de fabriquer l'</t>
    </r>
    <r>
      <rPr>
        <rFont val="Proxima Nova"/>
        <b/>
      </rPr>
      <t>Alliance des Forestiers</t>
    </r>
    <r>
      <rPr>
        <rFont val="Proxima Nova"/>
      </rPr>
      <t>, anneau intelligence à bonus Portée également, idéal pour compléter certains modes feu sur des classes distance, pensez donc à faire les quêtes</t>
    </r>
  </si>
  <si>
    <r>
      <rPr>
        <rFont val="Proxima Nova"/>
        <b/>
      </rPr>
      <t>70</t>
    </r>
    <r>
      <rPr>
        <rFont val="Proxima Nova"/>
      </rPr>
      <t>, la voie terre se complète tant que vous ne jouez pas avec le Trèfle grâce à la Griffe Joueuse. Une zone supplémentaire sans ligne de vue est fortement appréciable, attention cependant à sa portée piège (seulement 3 PO au rang 1)</t>
    </r>
  </si>
  <si>
    <t>Donjons trois point cinq</t>
  </si>
  <si>
    <t>Gourlo</t>
  </si>
  <si>
    <r>
      <rPr>
        <rFont val="Proxima Nova"/>
        <b/>
      </rPr>
      <t>Ne pas oublier "</t>
    </r>
    <r>
      <rPr>
        <rFont val="Proxima Nova"/>
        <b/>
        <i/>
      </rPr>
      <t>Mais où est donc passée la 7ème Compagnie</t>
    </r>
    <r>
      <rPr>
        <rFont val="Proxima Nova"/>
        <b/>
      </rPr>
      <t xml:space="preserve">" au temple Iop
</t>
    </r>
    <r>
      <rPr>
        <rFont val="Proxima Nova"/>
      </rPr>
      <t>En profiter pour capturer le Nelween</t>
    </r>
  </si>
  <si>
    <r>
      <rPr>
        <rFont val="Proxima Nova"/>
        <b/>
      </rPr>
      <t xml:space="preserve">Sidimote : Les landes mortes
</t>
    </r>
    <r>
      <rPr>
        <rFont val="Proxima Nova"/>
      </rPr>
      <t>Terminer le succès des Landes Mortes</t>
    </r>
  </si>
  <si>
    <t>Les landes mortes
Donjons trois point cinq</t>
  </si>
  <si>
    <t>Nelween</t>
  </si>
  <si>
    <t>Commencer par "l'Epice rit" et "Le roi Scorpion" jusqu'au passage du donjons puis faire "Retrouver un fémur dans une botte d'ossements" (salle 1) et "Sans chair et en os" (salle 5)</t>
  </si>
  <si>
    <r>
      <rPr>
        <rFont val="Proxima Nova"/>
        <b/>
      </rPr>
      <t xml:space="preserve">Saharach Chapitre 1 : Mantiscore
</t>
    </r>
    <r>
      <rPr>
        <rFont val="Proxima Nova"/>
        <b val="0"/>
      </rPr>
      <t>Terminer l'intégralité du premier chapitre de Saharach avec le passage du donjon</t>
    </r>
  </si>
  <si>
    <t>Le plein d'Épice
Au clair de la dune</t>
  </si>
  <si>
    <t>Mantiscore</t>
  </si>
  <si>
    <r>
      <rPr>
        <rFont val="Proxima Nova"/>
        <b/>
      </rPr>
      <t xml:space="preserve">Mantiscroc / Dard Moklès
</t>
    </r>
    <r>
      <rPr>
        <rFont val="Proxima Nova"/>
      </rPr>
      <t>Donjon Cimetière des Mastodontes - Cliquer sur le crâne après le boss</t>
    </r>
  </si>
  <si>
    <t>En profiter pour capturer le Wa Wobot
Obtention du Dofus Cawotte et de l'ornement Cawotteur</t>
  </si>
  <si>
    <r>
      <rPr>
        <rFont val="Proxima Nova"/>
        <b/>
      </rPr>
      <t xml:space="preserve">Retour sur l'île des Wabbits
</t>
    </r>
    <r>
      <rPr>
        <rFont val="Proxima Nova"/>
      </rPr>
      <t>Passage du donjon Wa Wobot, fin des quêtes</t>
    </r>
  </si>
  <si>
    <t>Poil de Cawotte
Partie prise
Donjons trois point cinq</t>
  </si>
  <si>
    <t>Wa Wobot</t>
  </si>
  <si>
    <r>
      <rPr>
        <rFont val="Proxima Nova"/>
      </rPr>
      <t xml:space="preserve">La Voie Eau se dote de deux armes très puissantes : la Griffe Joueuse sous trèfle et la Félintion autour des niveaux </t>
    </r>
    <r>
      <rPr>
        <rFont val="Proxima Nova"/>
        <b/>
      </rPr>
      <t xml:space="preserve">70 </t>
    </r>
    <r>
      <rPr>
        <rFont val="Proxima Nova"/>
      </rPr>
      <t>pour offrir une bonne régénération ce qui manque à l'Ecaflip de ce niveau.
Avec ceci, la panoplie Blanc Pa Wabbit est toute trouvée pour votre situation.</t>
    </r>
  </si>
  <si>
    <t>Série de quête d'Allister, faisable avant le niveau 80 mais dont la dernière quête nécessite ce niveau pour être validée</t>
  </si>
  <si>
    <r>
      <rPr>
        <rFont val="Proxima Nova"/>
        <b/>
      </rPr>
      <t xml:space="preserve">Quête d'Allister : Félon ou loyal
</t>
    </r>
    <r>
      <rPr>
        <rFont val="Proxima Nova"/>
        <b val="0"/>
      </rPr>
      <t>Débloquer le succès Être plus Royaliste que le roi</t>
    </r>
  </si>
  <si>
    <t>Être plus royaliste que le roi</t>
  </si>
  <si>
    <t>Eviter d'y revenir plus tard étant donné qu'aucune autre quête ne nécessite cette zone</t>
  </si>
  <si>
    <r>
      <rPr>
        <rFont val="Proxima Nova"/>
        <b/>
      </rPr>
      <t xml:space="preserve">Montagne des Koalaks
</t>
    </r>
    <r>
      <rPr>
        <rFont val="Proxima Nova"/>
      </rPr>
      <t>Ratisser la zone pour ne plus y retourner</t>
    </r>
  </si>
  <si>
    <t>Convoyeur de fond en comble</t>
  </si>
  <si>
    <t>Au moins atteindre le bois des Arak-Haï pour enchaîner sur les quêtes de la zone</t>
  </si>
  <si>
    <r>
      <rPr>
        <rFont val="Proxima Nova"/>
        <b/>
      </rPr>
      <t xml:space="preserve">Quête d'Alignement Brakmar &gt; 33
</t>
    </r>
    <r>
      <rPr>
        <rFont val="Proxima Nova"/>
      </rPr>
      <t>Atteindre le passage de la Reine Nyée</t>
    </r>
  </si>
  <si>
    <t>Adjugé glandu
Major de promotion canapé</t>
  </si>
  <si>
    <r>
      <rPr>
        <rFont val="Proxima Nova"/>
        <b/>
      </rPr>
      <t xml:space="preserve">Niveau 90 - Score 242 - Intouchable distance SOLO (Déconseillé aux classes qui tapent en ligne)
</t>
    </r>
    <r>
      <rPr>
        <rFont val="Proxima Nova"/>
      </rPr>
      <t xml:space="preserve">- Bihilète mineure
- Bihilète
</t>
    </r>
    <r>
      <rPr>
        <rFont val="Proxima Nova"/>
        <b/>
      </rPr>
      <t xml:space="preserve">- </t>
    </r>
    <r>
      <rPr>
        <rFont val="Proxima Nova"/>
      </rPr>
      <t xml:space="preserve">Bihilète majeure
</t>
    </r>
    <r>
      <rPr>
        <rFont val="Proxima Nova"/>
        <b/>
      </rPr>
      <t xml:space="preserve">- </t>
    </r>
    <r>
      <rPr>
        <rFont val="Proxima Nova"/>
      </rPr>
      <t xml:space="preserve">Leukide
</t>
    </r>
    <r>
      <rPr>
        <rFont val="Proxima Nova"/>
        <b/>
      </rPr>
      <t xml:space="preserve">- </t>
    </r>
    <r>
      <rPr>
        <rFont val="Proxima Nova"/>
      </rPr>
      <t xml:space="preserve">Dynamo mineure
</t>
    </r>
    <r>
      <rPr>
        <rFont val="Proxima Nova"/>
        <b/>
      </rPr>
      <t xml:space="preserve">- </t>
    </r>
    <r>
      <rPr>
        <rFont val="Proxima Nova"/>
      </rPr>
      <t>Kyoub mineure</t>
    </r>
    <r>
      <rPr>
        <rFont val="Proxima Nova"/>
        <b/>
      </rPr>
      <t xml:space="preserve">
Niveau 95 - Score 204 - Mode mêlée SOLO/MULTI
</t>
    </r>
    <r>
      <rPr>
        <rFont val="Proxima Nova"/>
      </rPr>
      <t>- Dynamo mineure
- Dynamo
- Dynamo majeure
- Yoche mineure
- Yoche
- Yoche majeure &gt; Varier avec Muta pour monter à 232 de score</t>
    </r>
  </si>
  <si>
    <r>
      <rPr>
        <rFont val="Proxima Nova"/>
      </rPr>
      <t xml:space="preserve">Niveau </t>
    </r>
    <r>
      <rPr>
        <rFont val="Proxima Nova"/>
        <b/>
      </rPr>
      <t>84</t>
    </r>
    <r>
      <rPr>
        <rFont val="Proxima Nova"/>
      </rPr>
      <t>, la Griffe de Ceangal vient compléter le panel Agilité associé à une panoplie du Désert et les items Blop Coco Royaux.</t>
    </r>
  </si>
  <si>
    <t>Reprise de la série avec l'étape de la Reine Nyée avant de se lancer dans la série des Arak-Haï</t>
  </si>
  <si>
    <r>
      <rPr>
        <rFont val="Proxima Nova"/>
        <b/>
      </rPr>
      <t xml:space="preserve">Ocre d'Ambre
</t>
    </r>
    <r>
      <rPr>
        <rFont val="Proxima Nova"/>
        <b val="0"/>
      </rPr>
      <t>Atteindre l'étape de la Reine Nyée</t>
    </r>
  </si>
  <si>
    <t>Ocre d'Ambre</t>
  </si>
  <si>
    <t>Début des quêtes de Silvosse avec la zone Arak-Aï suivi de l'Abraknyde Ancestral.
Pensez à la finir pour obtenir votre Sceau Forestier pour l'Alliance Forestière sur les personnages Feu.</t>
  </si>
  <si>
    <r>
      <rPr>
        <rFont val="Proxima Nova"/>
        <b/>
      </rPr>
      <t xml:space="preserve">Quêtes de Silvosse - Partie 1
</t>
    </r>
    <r>
      <rPr>
        <rFont val="Proxima Nova"/>
      </rPr>
      <t>Débute avec la quête "C'est tout simple" devant le donjon de la Reine Nyée</t>
    </r>
    <r>
      <rPr>
        <rFont val="Proxima Nova"/>
        <b/>
      </rPr>
      <t xml:space="preserve">
</t>
    </r>
    <r>
      <rPr>
        <rFont val="Proxima Nova"/>
      </rPr>
      <t>Arriver à l'étape de l'Abraknyde Ancestral</t>
    </r>
  </si>
  <si>
    <t>L'arbre qui cache la forêt</t>
  </si>
  <si>
    <t>Reine Nyée</t>
  </si>
  <si>
    <t>Terminer les quêtes lancées autour du niveau 50 pour grapiller des ressources nécessaires au craft des stuffs 80-90-100</t>
  </si>
  <si>
    <r>
      <rPr>
        <rFont val="Proxima Nova"/>
        <b/>
      </rPr>
      <t>Caniablanca</t>
    </r>
    <r>
      <rPr>
        <rFont val="Proxima Nova"/>
      </rPr>
      <t xml:space="preserve"> </t>
    </r>
    <r>
      <rPr>
        <rFont val="Proxima Nova"/>
        <b/>
      </rPr>
      <t xml:space="preserve">: Exploration des plaines
</t>
    </r>
    <r>
      <rPr>
        <rFont val="Proxima Nova"/>
      </rPr>
      <t>Terminer ce qu'on a commencé</t>
    </r>
  </si>
  <si>
    <r>
      <rPr>
        <rFont val="Proxima Nova"/>
        <b/>
      </rPr>
      <t xml:space="preserve">Quête d'Alignement Bonta &gt; 33
</t>
    </r>
    <r>
      <rPr>
        <rFont val="Proxima Nova"/>
      </rPr>
      <t>Atteindre le passage de l'Abraknyde Ancestral</t>
    </r>
  </si>
  <si>
    <t>Adjugé glandu
Major de promotion canapé</t>
  </si>
  <si>
    <r>
      <rPr>
        <rFont val="Proxima Nova"/>
      </rPr>
      <t xml:space="preserve">Fin de la première partie des quêtes de Silvosse avec le passage de l'Abraknyde Ancestral nécessaire aussi pour le </t>
    </r>
    <r>
      <rPr>
        <rFont val="Proxima Nova"/>
        <b/>
      </rPr>
      <t>Tour du Monde.</t>
    </r>
  </si>
  <si>
    <r>
      <rPr>
        <rFont val="Proxima Nova"/>
        <b/>
      </rPr>
      <t xml:space="preserve">Quêtes de Silvosse - Partie 1
</t>
    </r>
    <r>
      <rPr>
        <rFont val="Proxima Nova"/>
        <b val="0"/>
      </rPr>
      <t>Passer l'Abraknyde Ancestral</t>
    </r>
  </si>
  <si>
    <t>L'arbre qui cache la forêt
Le tour du monde en 27 donjons</t>
  </si>
  <si>
    <t>Abraknyde Ancestral</t>
  </si>
  <si>
    <t>Pensez à lancer la quête d'alignement 34, elle demande d'affronter un Bozoteur uniquement dans le donjon Chapiteau des Magik Riktus</t>
  </si>
  <si>
    <r>
      <rPr>
        <rFont val="Proxima Nova"/>
        <b/>
      </rPr>
      <t xml:space="preserve">Quête d'Alignement Bonta &gt; 34
</t>
    </r>
    <r>
      <rPr>
        <rFont val="Proxima Nova"/>
      </rPr>
      <t>Atteindre le drop sur le Bozoteur</t>
    </r>
  </si>
  <si>
    <r>
      <rPr>
        <rFont val="Proxima Nova"/>
        <b/>
      </rPr>
      <t xml:space="preserve">Quête d'Alignement Brakmar &gt; 34
</t>
    </r>
    <r>
      <rPr>
        <rFont val="Proxima Nova"/>
        <b val="0"/>
      </rPr>
      <t>Atteindre le drop sur le Bozoteur</t>
    </r>
  </si>
  <si>
    <t>Meulou nécessaire pour l'Emeraude, sinon tout le reste peut être réalisé</t>
  </si>
  <si>
    <r>
      <rPr>
        <rFont val="Proxima Nova"/>
        <b/>
      </rPr>
      <t xml:space="preserve">Route des Roulottes : Hurlements de rire
</t>
    </r>
    <r>
      <rPr>
        <rFont val="Proxima Nova"/>
        <b val="0"/>
      </rPr>
      <t>Faire l'intégralité des quêtes jusqu'au passage du Meulou</t>
    </r>
  </si>
  <si>
    <t>Hurlements de rire</t>
  </si>
  <si>
    <t>Choudini</t>
  </si>
  <si>
    <t>Préparer le Veilleur dans les meilleures conditions
Objectif : Atteindre le Veilleur avant le niveau 114</t>
  </si>
  <si>
    <r>
      <rPr>
        <rFont val="Proxima Nova"/>
        <b/>
      </rPr>
      <t xml:space="preserve">Exploration des dimensions
</t>
    </r>
    <r>
      <rPr>
        <rFont val="Proxima Nova"/>
      </rPr>
      <t>Quêtes d'introduction aux dimensions Enutrosor, Srambad et Xélorium</t>
    </r>
  </si>
  <si>
    <t>D'un monde à l'autre
Aux portes de la nuit
Générations futures</t>
  </si>
  <si>
    <t>Arriver au moins au passage du dragon cochon</t>
  </si>
  <si>
    <r>
      <rPr>
        <rFont val="Proxima Nova"/>
        <b/>
      </rPr>
      <t xml:space="preserve">Bleu Turquoise : Première quête
</t>
    </r>
    <r>
      <rPr>
        <rFont val="Proxima Nova"/>
        <b val="0"/>
      </rPr>
      <t>Lancer la quête pour au moins faire le Dragon Cochon</t>
    </r>
  </si>
  <si>
    <t>Bleu Turquoise
Le tour du monde en 27 donjons</t>
  </si>
  <si>
    <t>Dragon Cochon</t>
  </si>
  <si>
    <r>
      <rPr>
        <rFont val="Proxima Nova"/>
      </rPr>
      <t xml:space="preserve">Une seconde grande tranche de niveau où beaucoup d'équipements sont liés au fur et à mesure des zones. 
On peut commencer par conserver la base de nos derniers équipements avec une mise à jour de taille : les trophées de 3ème génération.
Les premières variantes sont débloquées et avec elle on découvre la force des panoplies de classe. Parmi elles, deux classes sortent du lot : Sacrieur et Pandawa (Détaillé dans les parties propres à chaque classe).
Parmi les stuffs, on retrouve tout d'abord le premier Dofus Primordial, le </t>
    </r>
    <r>
      <rPr>
        <rFont val="Proxima Nova"/>
        <b/>
      </rPr>
      <t>Dofus Emeraude</t>
    </r>
    <r>
      <rPr>
        <rFont val="Proxima Nova"/>
      </rPr>
      <t xml:space="preserve"> qui se mariera à merveille avec toutes les classes mêlée.
Au fur et à mesure des quêtes de zone, vous découvrirez plusieurs panoplies intéressantes à utiliser.
Sur l'ïle de Moon, la panoplie </t>
    </r>
    <r>
      <rPr>
        <rFont val="Proxima Nova"/>
        <b/>
      </rPr>
      <t>Moon</t>
    </r>
    <r>
      <rPr>
        <rFont val="Proxima Nova"/>
      </rPr>
      <t xml:space="preserve"> est à l'honneur avec une amulette particulièrement puissante. On retrouve également les deux panoplies </t>
    </r>
    <r>
      <rPr>
        <rFont val="Proxima Nova"/>
        <b/>
      </rPr>
      <t>Fourbasses</t>
    </r>
    <r>
      <rPr>
        <rFont val="Proxima Nova"/>
      </rPr>
      <t xml:space="preserve">, l'une Terre/Eau et l'une Feu/Air parfaites pour combler n'importe quel élément. Cependant leur manque de bonus PA/PM les rendent peu compétitives avec la zone détaillée juste en dessous.
On enchaîne avec les premières dimensions et donc </t>
    </r>
    <r>
      <rPr>
        <rFont val="Proxima Nova"/>
        <b/>
      </rPr>
      <t>Enutrosor</t>
    </r>
    <r>
      <rPr>
        <rFont val="Proxima Nova"/>
      </rPr>
      <t xml:space="preserve">. Proposant également une panoplie Terre/Eau, la </t>
    </r>
    <r>
      <rPr>
        <rFont val="Proxima Nova"/>
        <b/>
      </rPr>
      <t>Précieuse</t>
    </r>
    <r>
      <rPr>
        <rFont val="Proxima Nova"/>
      </rPr>
      <t xml:space="preserve"> et une panoplie Feu/Air, la </t>
    </r>
    <r>
      <rPr>
        <rFont val="Proxima Nova"/>
        <b/>
      </rPr>
      <t>Bersekoffre</t>
    </r>
    <r>
      <rPr>
        <rFont val="Proxima Nova"/>
      </rPr>
      <t xml:space="preserve">, leur bonus PM est très apprécié de ce niveau.
Au détour d'un Dramak, deux nouveaux sets d'équipements sont disponibles, la panoplie </t>
    </r>
    <r>
      <rPr>
        <rFont val="Proxima Nova"/>
        <b/>
      </rPr>
      <t>Talienne</t>
    </r>
    <r>
      <rPr>
        <rFont val="Proxima Nova"/>
      </rPr>
      <t xml:space="preserve">, full eau ainsi que la </t>
    </r>
    <r>
      <rPr>
        <rFont val="Proxima Nova"/>
        <b/>
      </rPr>
      <t>Dramatik</t>
    </r>
    <r>
      <rPr>
        <rFont val="Proxima Nova"/>
      </rPr>
      <t xml:space="preserve">, multi élément à bonus PM, parfaites pour combler les trous dans les stuffs.
En restant sur la zone, vous aurez l'occasion de fabriquer également l'un des boucliers les plus intéressants de cette tranche de niveau, le </t>
    </r>
    <r>
      <rPr>
        <rFont val="Proxima Nova"/>
        <b/>
      </rPr>
      <t>Karde Coeur</t>
    </r>
    <r>
      <rPr>
        <rFont val="Proxima Nova"/>
      </rPr>
      <t xml:space="preserve"> et son bonus dégâts distance. La </t>
    </r>
    <r>
      <rPr>
        <rFont val="Proxima Nova"/>
        <b/>
      </rPr>
      <t>Baguette des Limbes</t>
    </r>
    <r>
      <rPr>
        <rFont val="Proxima Nova"/>
      </rPr>
      <t xml:space="preserve"> est également un incontournable du niveau 105 pour tous les personnages feu qui se respectent. Elle est même tellement intéressante avec son bonus PA/PM/PO qu'il devient intéressant de gratter de l'intelligence sur ses équipements pour pouvoir l'équiper même dans les autres éléments.
En continuant les dimensions, </t>
    </r>
    <r>
      <rPr>
        <rFont val="Proxima Nova"/>
        <b/>
      </rPr>
      <t>Ecaflipuces</t>
    </r>
    <r>
      <rPr>
        <rFont val="Proxima Nova"/>
      </rPr>
      <t xml:space="preserve"> s'offre à nous avec la panoplie </t>
    </r>
    <r>
      <rPr>
        <rFont val="Proxima Nova"/>
        <b/>
      </rPr>
      <t>Ecaflipuces</t>
    </r>
    <r>
      <rPr>
        <rFont val="Proxima Nova"/>
      </rPr>
      <t xml:space="preserve">, Feu/Air avec de bonnes statistiques malgré un bonus de panoplie assez faible et la </t>
    </r>
    <r>
      <rPr>
        <rFont val="Proxima Nova"/>
        <b/>
      </rPr>
      <t>Pounicheur</t>
    </r>
    <r>
      <rPr>
        <rFont val="Proxima Nova"/>
      </rPr>
      <t xml:space="preserve"> comportant sans aucun doute les meilleures bottes Intelligence du jeu avant le niveau 180 ainsi qu'une des meilleures ceinture Force avant le niveau 150.
La dernière des dimensions de cette tranche de niveau est </t>
    </r>
    <r>
      <rPr>
        <rFont val="Proxima Nova"/>
        <b/>
      </rPr>
      <t>Xelorium</t>
    </r>
    <r>
      <rPr>
        <rFont val="Proxima Nova"/>
      </rPr>
      <t xml:space="preserve">. Avec la Fraktale s'accompagne deux panoplies, la </t>
    </r>
    <r>
      <rPr>
        <rFont val="Proxima Nova"/>
        <b/>
      </rPr>
      <t>Fraktale</t>
    </r>
    <r>
      <rPr>
        <rFont val="Proxima Nova"/>
      </rPr>
      <t xml:space="preserve">, Terre/Feu autour du niveau 120, très pratique pour combler quelques pré-requis d'armes et la </t>
    </r>
    <r>
      <rPr>
        <rFont val="Proxima Nova"/>
        <b/>
      </rPr>
      <t>Xélomorphe</t>
    </r>
    <r>
      <rPr>
        <rFont val="Proxima Nova"/>
      </rPr>
      <t xml:space="preserve">, Feu/Eau et particulièrement efficace pour toutes classes Invocations et/ou retrait PM (Osamodas, Sadida, Enutrof, etc...).
Et pour boucler le cercle des panoplies intéressantes à ce niveau, deux autres se trouvent sur l'île des Wabbits. Dans les laboratoires abandonnés, vous trouverez un ensemble Eau/Air avec un bonus retrait PM et Portée (3 en cumulé sur la panoplie), la </t>
    </r>
    <r>
      <rPr>
        <rFont val="Proxima Nova"/>
        <b/>
      </rPr>
      <t>Wabbit Céphale</t>
    </r>
    <r>
      <rPr>
        <rFont val="Proxima Nova"/>
      </rPr>
      <t xml:space="preserve"> disposant d'un bonus PA ainsi que la </t>
    </r>
    <r>
      <rPr>
        <rFont val="Proxima Nova"/>
        <b/>
      </rPr>
      <t>Wabbit Garou</t>
    </r>
    <r>
      <rPr>
        <rFont val="Proxima Nova"/>
      </rPr>
      <t>, terre de son état, disposant quant à elle d'un bonus PM.</t>
    </r>
  </si>
  <si>
    <r>
      <rPr>
        <rFont val="Proxima Nova"/>
      </rPr>
      <t xml:space="preserve">Passé le niveau </t>
    </r>
    <r>
      <rPr>
        <rFont val="Proxima Nova"/>
        <b/>
      </rPr>
      <t>100</t>
    </r>
    <r>
      <rPr>
        <rFont val="Proxima Nova"/>
      </rPr>
      <t>, un nouveau mode se dévoile : le Terre/Air Dommages de Poussée. Equipé d'une panoplie Muloubar, vous profitez à la fois des dégâts de base des sorts Destin d'Ecaflip et Griffe de Ceangal tout en infligeant des dommages de poussées supplémentaires à vos adversaires.</t>
    </r>
  </si>
  <si>
    <t>Prévoir les feuilles/fleurs de kalyptus pour obtenir le sort de Capture de Dragodindes</t>
  </si>
  <si>
    <r>
      <rPr>
        <rFont val="Proxima Nova"/>
        <b/>
      </rPr>
      <t xml:space="preserve">Quête d'Alignement Bonta &gt; 40
</t>
    </r>
    <r>
      <rPr>
        <rFont val="Proxima Nova"/>
        <b val="0"/>
      </rPr>
      <t>Atteindre le passage du donjon Koulosse</t>
    </r>
  </si>
  <si>
    <t>Major de promotion canapé
Le tour du monde en 27 donjons</t>
  </si>
  <si>
    <t>Koulosse</t>
  </si>
  <si>
    <r>
      <rPr>
        <rFont val="Proxima Nova"/>
        <b/>
      </rPr>
      <t xml:space="preserve">Apprivoisement de monture
</t>
    </r>
    <r>
      <rPr>
        <rFont val="Proxima Nova"/>
      </rPr>
      <t>Caverne du Koulosse - Parler au PnJ "Oshar Marif" après le boss
x50 Fleurs de Kaliptus
x50 Feuilles de Kaliptus</t>
    </r>
  </si>
  <si>
    <t>Ne pas passer le Meulou, il sera dans la quête suivante</t>
  </si>
  <si>
    <r>
      <rPr>
        <rFont val="Proxima Nova"/>
        <b/>
      </rPr>
      <t xml:space="preserve">Quête d'Alignement Brakmar &gt; 40
</t>
    </r>
    <r>
      <rPr>
        <rFont val="Proxima Nova"/>
      </rPr>
      <t>Atteindre le passage du Meulou</t>
    </r>
  </si>
  <si>
    <t>Rapide série sans combat mais avec pas mal de petites ressources en pré-requis dont une Dragodinde Rousse Sauvage, attendre de passer le Koulosse pour obtenir le sort Apprivoisement de monture</t>
  </si>
  <si>
    <r>
      <rPr>
        <rFont val="Proxima Nova"/>
        <b/>
      </rPr>
      <t xml:space="preserve">Port de Madrestam - Léchage de bottes
</t>
    </r>
    <r>
      <rPr>
        <rFont val="Proxima Nova"/>
        <b val="0"/>
      </rPr>
      <t>3 quêtes autour du port de Madrestam - Nécessite une dragodinde rousse sauvage</t>
    </r>
  </si>
  <si>
    <t>Léchage de bottes</t>
  </si>
  <si>
    <t>Si les donjons ont bien été capturés précédemment (Boostache, Kanniboule Ebil, Draegnerys, Nelween et Wa Wobot), la quête pourra s'enchaîner sans trop de soucis
Faire tout de même attention au métier nécessaire au niveau 50 et les Dragodindes à capturer et à élever
Pour les Bandits de Cania, deux options s'offrent à vous : Effectuer 15 avis de recherche de niveau 120 ou moins (Alignement compris), soit tenter d'obtenir des fragments de carte dans les chasses au trésor (Nécessaires pour le Pourpre dans tous les cas)</t>
  </si>
  <si>
    <r>
      <rPr>
        <rFont val="Proxima Nova"/>
        <b/>
      </rPr>
      <t>Vert Emeraude</t>
    </r>
    <r>
      <rPr>
        <rFont val="Proxima Nova"/>
      </rPr>
      <t xml:space="preserve"> </t>
    </r>
    <r>
      <rPr>
        <rFont val="Proxima Nova"/>
        <b/>
      </rPr>
      <t xml:space="preserve">: Premier Dofus Primordial
</t>
    </r>
    <r>
      <rPr>
        <rFont val="Proxima Nova"/>
      </rPr>
      <t>Pouvoir faire l'intégralité des quêtes en une fois</t>
    </r>
  </si>
  <si>
    <t>Vert Emeraude
Le tour du monde en 27 donjons</t>
  </si>
  <si>
    <t>Meulou</t>
  </si>
  <si>
    <r>
      <rPr>
        <rFont val="Proxima Nova"/>
      </rPr>
      <t xml:space="preserve">Côté Terre/Eau, autour du niveau </t>
    </r>
    <r>
      <rPr>
        <rFont val="Proxima Nova"/>
        <b/>
      </rPr>
      <t>105</t>
    </r>
    <r>
      <rPr>
        <rFont val="Proxima Nova"/>
      </rPr>
      <t>, deux panoplies s'offrent à vous avec la Précieuse et sa ceinture à 2 de Portée et la Fourbasse disposant de bonnes stats et se combinant avec la Précieuse. La Caracoiffe reste de mise dans un mode low cost. Le bouclier Karde Coeur est également une bonne option</t>
    </r>
  </si>
  <si>
    <r>
      <rPr>
        <rFont val="Proxima Nova"/>
        <b/>
      </rPr>
      <t xml:space="preserve">Captain Amakna : A la poursuite des Vilains
</t>
    </r>
    <r>
      <rPr>
        <rFont val="Proxima Nova"/>
      </rPr>
      <t>Atteindre le passage du Dramak</t>
    </r>
  </si>
  <si>
    <t>Ça va faire du vilain
Le siège des donjons</t>
  </si>
  <si>
    <t>Dramak</t>
  </si>
  <si>
    <t>Terminer le second succès n'est pas obligatoire mais peut vous faire gagner des kamas
Faire attentions aux Koles, elles coûtent chères et servent dans de nombreux équipements, il peut être plus rentable d'en profiter maintenant et de les drop plus tard pour terminer cette quête</t>
  </si>
  <si>
    <r>
      <rPr>
        <rFont val="Proxima Nova"/>
        <b/>
      </rPr>
      <t xml:space="preserve">Ile de Moon : Finir le Dokoko
</t>
    </r>
    <r>
      <rPr>
        <rFont val="Proxima Nova"/>
      </rPr>
      <t>Enchaîner la série de quête principale du Dokoko</t>
    </r>
  </si>
  <si>
    <t>Koko boy
Monnaie de singe
Le siège des donjons</t>
  </si>
  <si>
    <t>Moon</t>
  </si>
  <si>
    <t>Chouque</t>
  </si>
  <si>
    <r>
      <rPr>
        <rFont val="Proxima Nova"/>
        <b/>
      </rPr>
      <t>Marteau de Moon / Marteau de Darkli Moon</t>
    </r>
    <r>
      <rPr>
        <rFont val="Proxima Nova"/>
      </rPr>
      <t xml:space="preserve">
Donjon Arbre de Moon - Parler au boss</t>
    </r>
  </si>
  <si>
    <t>Penser à prendre des pierres d'âmes.
Ne pas hésiter à prendre les avis de recherche en passant</t>
  </si>
  <si>
    <r>
      <rPr>
        <rFont val="Proxima Nova"/>
        <b/>
      </rPr>
      <t xml:space="preserve">Enutrosor Chapitre 1 : Malléfisk
</t>
    </r>
    <r>
      <rPr>
        <rFont val="Proxima Nova"/>
      </rPr>
      <t>Faire l'intégralité des premières quêtes de la zone Enutrosor jusqu'au Malléfisk</t>
    </r>
  </si>
  <si>
    <t>Même pas Malle</t>
  </si>
  <si>
    <r>
      <rPr>
        <rFont val="Proxima Nova"/>
        <b/>
      </rPr>
      <t xml:space="preserve">Niveau 114 - Score 295 - Intouchable distance SOLO (Déconseillé aux classes qui tapent en ligne)
</t>
    </r>
    <r>
      <rPr>
        <rFont val="Proxima Nova"/>
      </rPr>
      <t>- Leukide
- Dynamo mineure
- Bihilète mineure
- Bihilète
- Bihilète majeure
- Bihilète magistrale</t>
    </r>
  </si>
  <si>
    <t>Atteindre l'étape du drop du diamant dimensionnel avant le niveau 115 pour faire le Malléfisk
Le reste peut se faire plus tard, la série s'adapte au niveau</t>
  </si>
  <si>
    <r>
      <rPr>
        <rFont val="Proxima Nova"/>
        <b/>
      </rPr>
      <t xml:space="preserve">Odyssée en Trois dimensions
</t>
    </r>
    <r>
      <rPr>
        <rFont val="Proxima Nova"/>
      </rPr>
      <t>Profiter de l'accès au Malléfisk pour faire l'intégralité des quêtes du Dofus des Veilleurs avant le niveau 115</t>
    </r>
  </si>
  <si>
    <t>Même pas malle
Par-delà les apparences
Odyssée en trois dimensions</t>
  </si>
  <si>
    <t>Malléfisk</t>
  </si>
  <si>
    <t>Série pratique pour compléter votre XP mais nécessaire qu'au niveau 200, inutile de trop vous focus dessus si vous avez déjà de l'avance en expérience</t>
  </si>
  <si>
    <r>
      <rPr>
        <rFont val="Proxima Nova"/>
        <b/>
      </rPr>
      <t xml:space="preserve">Eliocalypse - Résonance
</t>
    </r>
    <r>
      <rPr>
        <rFont val="Proxima Nova"/>
      </rPr>
      <t>Série adaptative au niveau du joueur, à lancer au moins après l'accès aux dimensions</t>
    </r>
  </si>
  <si>
    <t>Eliocalypse : Résonance</t>
  </si>
  <si>
    <t>3 quêtes à réaliser par cité avec le donjon à passer pour chacune des zones, s'arrêter en vue des quêtes d'alignement juste après</t>
  </si>
  <si>
    <r>
      <rPr>
        <rFont val="Proxima Nova"/>
        <b/>
      </rPr>
      <t xml:space="preserve">Bonta &amp; Brâkmar
</t>
    </r>
    <r>
      <rPr>
        <rFont val="Proxima Nova"/>
        <b val="0"/>
      </rPr>
      <t>Enchaîner le succès "Frères ennemis" pour atteindre les étapes du Rat Blanc et du Rat Noir</t>
    </r>
  </si>
  <si>
    <t>Frères Ennemis</t>
  </si>
  <si>
    <t>Rattraper quelques donjons en profitant d'être du bon niveau pour débloquer les succès</t>
  </si>
  <si>
    <r>
      <rPr>
        <rFont val="Proxima Nova"/>
        <b/>
      </rPr>
      <t xml:space="preserve">Quête d'Alignement Bonta &gt; 41 + Ordre 2
</t>
    </r>
    <r>
      <rPr>
        <rFont val="Proxima Nova"/>
        <b val="0"/>
      </rPr>
      <t>Atteindre le passage du donjon Rat Blanc</t>
    </r>
  </si>
  <si>
    <t xml:space="preserve">
Aspirateur
Jusqu'à nouvel ordre
Ordre du jour
Le tour du monde en 27 donjons</t>
  </si>
  <si>
    <t>Rat Blanc</t>
  </si>
  <si>
    <r>
      <rPr>
        <rFont val="Proxima Nova"/>
      </rPr>
      <t xml:space="preserve">Niveau </t>
    </r>
    <r>
      <rPr>
        <rFont val="Proxima Nova"/>
        <b/>
      </rPr>
      <t>115</t>
    </r>
    <r>
      <rPr>
        <rFont val="Proxima Nova"/>
      </rPr>
      <t>, le sort Toupet se dévoile avec une vraie possibilité de jouer critique sur la voie Air. Disposant d'une longue portée, l'idéal serait de miser sur un mode terre plus distance. On peut alors se baser sur le Terre/Air vu précédemment mais avec un peu plus de Portée pour allier les deux gameplay. Ne pas hésiter à également jouer Face ou Pile dans une optique de gratter le maximum de dégâts sur un tour donné, idéal avec l'Odorat.
On peut également jouer sur un mode Feu/Air et profiter de la panoplie Bersekoffre et Ecaflipuces et surtout la Baguette des Limbes pour gagner le maximum de portée.</t>
    </r>
  </si>
  <si>
    <r>
      <rPr>
        <rFont val="Proxima Nova"/>
        <b/>
      </rPr>
      <t xml:space="preserve">Quête d'Alignement Brakmar &gt; 41 + Ordre 2
</t>
    </r>
    <r>
      <rPr>
        <rFont val="Proxima Nova"/>
      </rPr>
      <t>Atteindre le passage du Rat Noir</t>
    </r>
  </si>
  <si>
    <t>Rat Noir</t>
  </si>
  <si>
    <t>Lancer toutes les quêtes de Cania possibles et imaginables pour les boucler au fur et à mesure</t>
  </si>
  <si>
    <r>
      <rPr>
        <rFont val="Proxima Nova"/>
        <b/>
      </rPr>
      <t xml:space="preserve">Ça en valait la plaine
</t>
    </r>
    <r>
      <rPr>
        <rFont val="Proxima Nova"/>
      </rPr>
      <t>Faire "Oiseau de mauvais augure" pour le Maître Corbac et "Frankenstruche" pour la Haute Truche</t>
    </r>
  </si>
  <si>
    <t>Ça en valait la plaine</t>
  </si>
  <si>
    <t>Initier la quête pour éviter de retourner en Maître Corbac par la suite</t>
  </si>
  <si>
    <r>
      <rPr>
        <rFont val="Proxima Nova"/>
        <b/>
      </rPr>
      <t xml:space="preserve">Pourpre Profond
</t>
    </r>
    <r>
      <rPr>
        <rFont val="Proxima Nova"/>
        <b val="0"/>
      </rPr>
      <t>Lancer la première quête pour débloquer le Maître Corbac</t>
    </r>
  </si>
  <si>
    <t>Pourpre profond
Le tour du monde en 27 donjons</t>
  </si>
  <si>
    <t>Maître Corbac</t>
  </si>
  <si>
    <t>Nécessaire pour l'ébène, inutile d'aller jusqu'à affronter la Chasseuse de Srambad, il est juste nécessaire de débloquer Volkaragnar
La série s'adaptant au niveau, continuez quand vous voulez</t>
  </si>
  <si>
    <r>
      <rPr>
        <rFont val="Proxima Nova"/>
        <b/>
      </rPr>
      <t xml:space="preserve">Fratrie des Oubliés
</t>
    </r>
    <r>
      <rPr>
        <rFont val="Proxima Nova"/>
      </rPr>
      <t>Arriver au moins jusqu'à Volkaragnar dans le Fléau de Burin pour l'Ébène - A continuer quand vous voulez</t>
    </r>
  </si>
  <si>
    <t>La Fratrie des Oubliés</t>
  </si>
  <si>
    <t>Boucler les quêtes liées à Maire Cantile jusqu'à lancer "Bienvenue à Frigost"</t>
  </si>
  <si>
    <r>
      <rPr>
        <rFont val="Proxima Nova"/>
        <b/>
      </rPr>
      <t xml:space="preserve">Fri Carré
</t>
    </r>
    <r>
      <rPr>
        <rFont val="Proxima Nova"/>
        <b val="0"/>
      </rPr>
      <t>Terminer les quêtes d'Introduction à Frigost et en lancer le maximum possible</t>
    </r>
  </si>
  <si>
    <t>Fri Carré</t>
  </si>
  <si>
    <t>Lancer les quêtes "En semant se ment" OU "123 fleurs, point comme les autres" ainsi que le Monologue du Vaccin</t>
  </si>
  <si>
    <r>
      <rPr>
        <rFont val="Proxima Nova"/>
        <b/>
      </rPr>
      <t xml:space="preserve">Drop Frigost
</t>
    </r>
    <r>
      <rPr>
        <rFont val="Proxima Nova"/>
        <b val="0"/>
      </rPr>
      <t>Préparer l'enchaînement du farm de zones et des donjons</t>
    </r>
  </si>
  <si>
    <t>Agriculture ou Alchimie
Jouer au Docteur</t>
  </si>
  <si>
    <t>Effectuer les quêtes "Les monologues du Vaccin" et "Epis d'Emi" pour éviter d'avoir le Rube en affrontant les monstres de la zone
Attention : Pour la quête "Le mal a dit", il faut attendre que le premier vaccin périme au bout des 7 jours, possibilité d'y revenir plus tard</t>
  </si>
  <si>
    <r>
      <rPr>
        <rFont val="Proxima Nova"/>
        <b/>
      </rPr>
      <t xml:space="preserve">Jouer au docteur
</t>
    </r>
    <r>
      <rPr>
        <rFont val="Proxima Nova"/>
        <b val="0"/>
      </rPr>
      <t>S'immuniser au Rube et à la Zinuzide</t>
    </r>
  </si>
  <si>
    <t>Jouer au docteur
Halte au péage
Le tour du monde en 27 donjons</t>
  </si>
  <si>
    <t>Royalmouth</t>
  </si>
  <si>
    <t>Capitaine Ekarlatte nécessaire pour la quête Pourpre, profitez-en pour avancer sur les roses des sables en attendant de faire les quêtes Srambad 1</t>
  </si>
  <si>
    <r>
      <rPr>
        <rFont val="Proxima Nova"/>
        <b/>
      </rPr>
      <t xml:space="preserve">Pourpre Profond
</t>
    </r>
    <r>
      <rPr>
        <rFont val="Proxima Nova"/>
      </rPr>
      <t>Lancer la seconde quête pour débloquer le Minotorror puis la continuer jusqu'à atteindre l'étape du Capitaine Ekarlatte dans la quête "L'Anneau de Tot"</t>
    </r>
  </si>
  <si>
    <t>Pourpre Profond
Le tour du monde en 27 donjons</t>
  </si>
  <si>
    <t>Minotorror</t>
  </si>
  <si>
    <t xml:space="preserve">- </t>
  </si>
  <si>
    <t>Commencer les dimensions permet de s'assurer un équipement convenable pour faire la suite des donjons
Ecaflipus est une dimension solitaire, autant la faire tranquillement</t>
  </si>
  <si>
    <r>
      <rPr>
        <rFont val="Proxima Nova"/>
        <b/>
      </rPr>
      <t xml:space="preserve">Ecaflipus Chapitre 1 : Pounicheur
</t>
    </r>
    <r>
      <rPr>
        <rFont val="Proxima Nova"/>
        <b val="0"/>
      </rPr>
      <t>Boucler l'ensemble des quêtes de la première zone Ecaflipuces (Introduction comprise)</t>
    </r>
  </si>
  <si>
    <t>Errances félines
Tu peux toujours te gratter</t>
  </si>
  <si>
    <t>Pounicheur</t>
  </si>
  <si>
    <r>
      <rPr>
        <rFont val="Proxima Nova"/>
      </rPr>
      <t>Pour les amateurs de la voie Eau, la panoplie Wabbit Céphale est une valeur sûre au niveau</t>
    </r>
    <r>
      <rPr>
        <rFont val="Proxima Nova"/>
        <b/>
      </rPr>
      <t xml:space="preserve"> 120</t>
    </r>
    <r>
      <rPr>
        <rFont val="Proxima Nova"/>
      </rPr>
      <t>. Combinable avec la panoplie Kaskargo ayant également un bonus PA, vous pourrez alors avoir un mode efficace à portée comme en mêlée et une porte de sortie avec un arc assez efficace malgré le malus du trèfle.</t>
    </r>
  </si>
  <si>
    <t>Nécessaire pour avancer dans le Dofus Ébène, permet de fabriquer également la panoplie Xelomorphe, must have pour les persos feu et eau</t>
  </si>
  <si>
    <r>
      <rPr>
        <rFont val="Proxima Nova"/>
        <b/>
      </rPr>
      <t xml:space="preserve">Xelorium Chapitre 1 : Fraktale
</t>
    </r>
    <r>
      <rPr>
        <rFont val="Proxima Nova"/>
      </rPr>
      <t>S'arrêter devant le donjon de Fraktale nécessaire pour le Dofus ébène</t>
    </r>
  </si>
  <si>
    <t>Les temps qui courent</t>
  </si>
  <si>
    <t>Ne pas hésiter à se renseigner sur les panoplies, la Capitaine Ekarlatte et la Pantéroz débloquent des modes Multi élément extrêmement efficaces</t>
  </si>
  <si>
    <r>
      <rPr>
        <rFont val="Proxima Nova"/>
        <b/>
      </rPr>
      <t xml:space="preserve">Srambad Chapitre 1 : Capitaine Ekarlatte
</t>
    </r>
    <r>
      <rPr>
        <rFont val="Proxima Nova"/>
      </rPr>
      <t>Boucler l'ensemble des quêtes de la première zone Srambad - Passage du donjon pour le pourpre</t>
    </r>
  </si>
  <si>
    <t>Sauvé par le gong</t>
  </si>
  <si>
    <t>Capitaine Ekarlatte</t>
  </si>
  <si>
    <r>
      <rPr>
        <rFont val="Proxima Nova"/>
      </rPr>
      <t xml:space="preserve">Le niveau </t>
    </r>
    <r>
      <rPr>
        <rFont val="Proxima Nova"/>
        <b/>
      </rPr>
      <t>130</t>
    </r>
    <r>
      <rPr>
        <rFont val="Proxima Nova"/>
      </rPr>
      <t xml:space="preserve"> est assez déterminant dans les équipements proposés parce que malgré les 20 niveaux qui vous séparent du 150 et des trophées majeurs, c'est votre dernier stuff avant ce niveau.
Et on peut dire que cette tranche ne manque pas de panoplie.
Tout d'abord, la zone de </t>
    </r>
    <r>
      <rPr>
        <rFont val="Proxima Nova"/>
        <b/>
      </rPr>
      <t>Srambad</t>
    </r>
    <r>
      <rPr>
        <rFont val="Proxima Nova"/>
      </rPr>
      <t xml:space="preserve"> propose deux panoplies : la </t>
    </r>
    <r>
      <rPr>
        <rFont val="Proxima Nova"/>
        <b/>
      </rPr>
      <t>Capitaine Ekarlatte</t>
    </r>
    <r>
      <rPr>
        <rFont val="Proxima Nova"/>
      </rPr>
      <t xml:space="preserve">, basée sur le boss du même nom et couvrant tous les éléments, ainsi que la </t>
    </r>
    <r>
      <rPr>
        <rFont val="Proxima Nova"/>
        <b/>
      </rPr>
      <t>Pantéroz</t>
    </r>
    <r>
      <rPr>
        <rFont val="Proxima Nova"/>
      </rPr>
      <t xml:space="preserve">, basée elle sur l'avis de recherche (attention, il est nécessaire de faire la chasse légendaire pour fabriquer chaque item) donnant des dommages dans tous les éléments. La première est simple à fabriquer mais surtout elle offre un PA complète et se combine avec une autre panoplie à ce même niveau.
Ensuite, le chapitre 2 de </t>
    </r>
    <r>
      <rPr>
        <rFont val="Proxima Nova"/>
        <b/>
      </rPr>
      <t>Saharach</t>
    </r>
    <r>
      <rPr>
        <rFont val="Proxima Nova"/>
      </rPr>
      <t xml:space="preserve"> apporte également deux panoplies intéressantes. Tout d'abord la</t>
    </r>
    <r>
      <rPr>
        <rFont val="Proxima Nova"/>
        <b/>
      </rPr>
      <t xml:space="preserve"> Cacterre</t>
    </r>
    <r>
      <rPr>
        <rFont val="Proxima Nova"/>
      </rPr>
      <t xml:space="preserve">, offrant force, agilité et surtout des coups critiques, rares à ce niveau mais également la panoplie </t>
    </r>
    <r>
      <rPr>
        <rFont val="Proxima Nova"/>
        <b/>
      </rPr>
      <t>El Piko</t>
    </r>
    <r>
      <rPr>
        <rFont val="Proxima Nova"/>
      </rPr>
      <t xml:space="preserve">, couvrant les éléments Feu, Eau et Air et apportant un peu de tacle et de retrait PA. Mais surtout, il s'agit d'une panoplie à bonus PM combinable avec la Capitaine Ekarlatte vous permettant d'accéder à un mode 11/6 lorsqu'accompagné d'une </t>
    </r>
    <r>
      <rPr>
        <rFont val="Proxima Nova"/>
        <b/>
      </rPr>
      <t>Baguette des Limbes</t>
    </r>
    <r>
      <rPr>
        <rFont val="Proxima Nova"/>
      </rPr>
      <t xml:space="preserve"> et d'un Volkorne ou d'une Puissante Cape Fulgurante sans avoir besoin de Gelano ou de trophées. Un mode simple donc.
Frigost débarque avec beaucoup d'équipements qui sont proposés avec les champs de glace et la panoplie du </t>
    </r>
    <r>
      <rPr>
        <rFont val="Proxima Nova"/>
        <b/>
      </rPr>
      <t>Royalmouth</t>
    </r>
    <r>
      <rPr>
        <rFont val="Proxima Nova"/>
      </rPr>
      <t xml:space="preserve"> ainsi que la </t>
    </r>
    <r>
      <rPr>
        <rFont val="Proxima Nova"/>
        <b/>
      </rPr>
      <t>Moutheuse</t>
    </r>
    <r>
      <rPr>
        <rFont val="Proxima Nova"/>
      </rPr>
      <t xml:space="preserve">, la première étant Feu et Eau avec une coiffe à deux invocations, parfaite pour les Sadida et Osamodas, la seconde Eau et Air, combinable avec la précédente. Attention cependant, aucun PA/PM n'est offert, il faudra donc aménager le mode en fonction si vous souhaitez en profiter. </t>
    </r>
  </si>
  <si>
    <t>Demande d'aller chercher des ressources à la salle 4 de la Haute Truche nécessaire dans la quête du Pourpre</t>
  </si>
  <si>
    <r>
      <rPr>
        <rFont val="Proxima Nova"/>
        <b/>
      </rPr>
      <t xml:space="preserve">Quête d'Alignement Brakmar &gt; 55
</t>
    </r>
    <r>
      <rPr>
        <rFont val="Proxima Nova"/>
      </rPr>
      <t>Atteindre le passage de la Haute Truche</t>
    </r>
  </si>
  <si>
    <t>Aspirateur
Lieutenant Colon</t>
  </si>
  <si>
    <t>Terminer le second Dofus Primordial pour faciliter le reste des stuffs et avancer dans la quête principale, il rapporte également énormément d'XP et vous pourrez vous faire de l'argent en échangeant roses contre fragments de tablettes
- Lancer la quête "Un oeuf pour Ecaflip" auprès de Kerubim avant de faire la Haute Truche et penser à la capturer pour la quête "Frakentruche"</t>
  </si>
  <si>
    <r>
      <rPr>
        <rFont val="Proxima Nova"/>
        <b/>
      </rPr>
      <t xml:space="preserve">Pourpre Profond Part. 2
</t>
    </r>
    <r>
      <rPr>
        <rFont val="Proxima Nova"/>
      </rPr>
      <t>Terminer le Dofus Pourpre en faisant la quête "Comment ne pas perdre ses plumes" pour débloquer l'achat des tablettes de Totankama</t>
    </r>
  </si>
  <si>
    <t>Pourpre profond
Ça en valait la plaine
Le siège des donjons
Le tour du monde en 27 donjons</t>
  </si>
  <si>
    <t>Tofu Royal</t>
  </si>
  <si>
    <t>Rasboul Majeur
Blop Multicolore</t>
  </si>
  <si>
    <t>Haute Truche</t>
  </si>
  <si>
    <t>Permet d'avoir un familier très intéressant sur Ecaflip (Bonus Do Crit) et de boucler de nombreux pré-requis utiles, les faire le plus tôt possible est le mieux</t>
  </si>
  <si>
    <r>
      <rPr>
        <rFont val="Proxima Nova"/>
        <b/>
      </rPr>
      <t xml:space="preserve">La Fratrie des Oubliés
</t>
    </r>
    <r>
      <rPr>
        <rFont val="Proxima Nova"/>
      </rPr>
      <t>Terminer la série en profitant de sa facilité à plus bas niveau</t>
    </r>
  </si>
  <si>
    <r>
      <rPr>
        <rFont val="Proxima Nova"/>
        <b/>
      </rPr>
      <t>Niveau 135 - Score 302 - Mode mêlée SOLO/MULTI</t>
    </r>
    <r>
      <rPr>
        <rFont val="Proxima Nova"/>
      </rPr>
      <t xml:space="preserve">
- Dynamo
- Dynamo majeure
- Dynamo magistrale
- Yoche
- Yoche majeure
- Yoche magistrale</t>
    </r>
  </si>
  <si>
    <r>
      <rPr>
        <rFont val="Proxima Nova"/>
      </rPr>
      <t xml:space="preserve">Continuer les quêtes au fur et à mesure des donjons
</t>
    </r>
    <r>
      <rPr>
        <rFont val="Proxima Nova"/>
        <b/>
      </rPr>
      <t>Pensez à terminer les quêtes Xelorium 1 au passage</t>
    </r>
  </si>
  <si>
    <r>
      <rPr>
        <rFont val="Proxima Nova"/>
        <b/>
      </rPr>
      <t xml:space="preserve">Noir d'Ébène
</t>
    </r>
    <r>
      <rPr>
        <rFont val="Proxima Nova"/>
      </rPr>
      <t>Lancer la série jusqu'à atteindre les Songes Infinis. Nécessite de choisir entre avancer le Skeunk ou le Crocabulia pour le Tour du Monde</t>
    </r>
  </si>
  <si>
    <t>Noir d'ébène
Le tour du monde en 27 donjons</t>
  </si>
  <si>
    <t>Skeunk
Crocabulia</t>
  </si>
  <si>
    <t>Fraktale</t>
  </si>
  <si>
    <r>
      <rPr>
        <rFont val="Proxima Nova"/>
        <b/>
      </rPr>
      <t xml:space="preserve">Boomerang Perfide / Diamantine
</t>
    </r>
    <r>
      <rPr>
        <rFont val="Proxima Nova"/>
      </rPr>
      <t>Donjon Repaire du Skeunk
x10 Boomerang de Dok Alako
x10 Boomerang du Koalak Sanguin
x10 Boomerang du Maître Koalak
x10 Boomerang du Warko Marron</t>
    </r>
  </si>
  <si>
    <r>
      <rPr>
        <rFont val="Proxima Nova"/>
      </rPr>
      <t xml:space="preserve">On boucle les dernières quêtes disponibles à Cania pour grapiller quelques niveaux
Attention : Profiter du passage dans le Bois de Litneg pour boucler le drop des Os de Trool pour la quête </t>
    </r>
    <r>
      <rPr>
        <rFont val="Proxima Nova"/>
        <b/>
      </rPr>
      <t>Manque de Moule</t>
    </r>
  </si>
  <si>
    <r>
      <rPr>
        <rFont val="Proxima Nova"/>
        <b/>
      </rPr>
      <t xml:space="preserve">Ça en valait la Plaine Part. 2
</t>
    </r>
    <r>
      <rPr>
        <rFont val="Proxima Nova"/>
      </rPr>
      <t>Terminer les quêtes du succès</t>
    </r>
  </si>
  <si>
    <t>Fin de la première extension de Saharach</t>
  </si>
  <si>
    <r>
      <rPr>
        <rFont val="Proxima Nova"/>
        <b/>
      </rPr>
      <t xml:space="preserve">Saharach Chap. 1 Partie 2 - El Piko
</t>
    </r>
    <r>
      <rPr>
        <rFont val="Proxima Nova"/>
        <b val="0"/>
      </rPr>
      <t>Il est temps de s'attaquer à El Piko</t>
    </r>
  </si>
  <si>
    <t>Privé de Désert
Au clair de la dune</t>
  </si>
  <si>
    <t>El Piko</t>
  </si>
  <si>
    <t>Se préparer aux quêtes Pandala en rattrapant les quêtes annexes nécessaires</t>
  </si>
  <si>
    <r>
      <rPr>
        <rFont val="Proxima Nova"/>
        <b/>
      </rPr>
      <t xml:space="preserve">Quête d'Alignement Bonta &gt; 55
</t>
    </r>
    <r>
      <rPr>
        <rFont val="Proxima Nova"/>
      </rPr>
      <t>Atteindre le passage du Tanukouï San</t>
    </r>
  </si>
  <si>
    <t>Même chose que l'étape précédente : atteindre le donjon suivant en enchaînant les quelques combats de quête</t>
  </si>
  <si>
    <r>
      <rPr>
        <rFont val="Proxima Nova"/>
        <b/>
      </rPr>
      <t xml:space="preserve">Ocre d'Ambre
</t>
    </r>
    <r>
      <rPr>
        <rFont val="Proxima Nova"/>
        <b val="0"/>
      </rPr>
      <t>Atteindre l'étape de l'affrontement contre Damadrya</t>
    </r>
  </si>
  <si>
    <t>Attention : La quête du Domakuro ainsi que "Le Saule du Promeneur" nécessitent de faire Damadrya et le reste du succès demande d'affronter de nombreux monstres de la zone, lancez-les en même temps</t>
  </si>
  <si>
    <r>
      <rPr>
        <rFont val="Proxima Nova"/>
        <b/>
      </rPr>
      <t xml:space="preserve">Pandala 1 - Le Domakuro Pt 1
</t>
    </r>
    <r>
      <rPr>
        <rFont val="Proxima Nova"/>
        <b val="0"/>
      </rPr>
      <t>Lancer la série du Domakuro et enchaîner jusqu'à l'étape du Founoroshi
Penser à lancer les séries annexes + les Esprits</t>
    </r>
  </si>
  <si>
    <t>Les grands esprits se rencontrent
Nature spirituelle
De quel bois je me chauffe
Des larmes de pierre
Le tour du monde en 27 donjons</t>
  </si>
  <si>
    <t>Tanukouï San</t>
  </si>
  <si>
    <t>Damadrya
Nagate</t>
  </si>
  <si>
    <r>
      <rPr>
        <rFont val="Proxima Nova"/>
        <b/>
      </rPr>
      <t xml:space="preserve">Révérance
</t>
    </r>
    <r>
      <rPr>
        <rFont val="Proxima Nova"/>
      </rPr>
      <t>Taverne d'Akwadala [20,-20] - PnJ "Rei Beransu"</t>
    </r>
  </si>
  <si>
    <t>Ne nécessite pas de donjons mais débloque des armes spéciales et sont à faire au fur et à mesure</t>
  </si>
  <si>
    <r>
      <rPr>
        <rFont val="Proxima Nova"/>
        <b/>
      </rPr>
      <t xml:space="preserve">Pandala 1 - Le Dojo
</t>
    </r>
    <r>
      <rPr>
        <rFont val="Proxima Nova"/>
        <b val="0"/>
      </rPr>
      <t>Lancer en parallèle la série du Dojo de Pandala à raison d'une quête toutes les 24h</t>
    </r>
  </si>
  <si>
    <t>Suivre la voie</t>
  </si>
  <si>
    <t>Quêtes Bricole Girl + Promenons-nous dans les bois pour les Rescapés / Pomdeupin vaut mieux que trois tu l'auras ou Botanique-nique-nique pour Développement Durable
Lancer la quête Star Ski et Dutch et faire la quête "Scierie Bambelle" + "Semer ses graines" pour débloquer des combats contre des Ecumouth nécessaires pour les ressources des skis</t>
  </si>
  <si>
    <r>
      <rPr>
        <rFont val="Proxima Nova"/>
        <b/>
      </rPr>
      <t xml:space="preserve">Frigost - Les Pins Perdus
</t>
    </r>
    <r>
      <rPr>
        <rFont val="Proxima Nova"/>
        <b val="0"/>
      </rPr>
      <t>Continuer la série Développement Durable ainsi que les quêtes des Rescapés pour teminer cette zone</t>
    </r>
  </si>
  <si>
    <t>Agriculture ou Alchimie
Les survivants de Frigost</t>
  </si>
  <si>
    <r>
      <rPr>
        <rFont val="Proxima Nova"/>
        <b/>
      </rPr>
      <t xml:space="preserve">Niveau 142 - Score 265 - Mode mêlée  sans boost PM SOLO/MULTI 
(Possibilité de changer le rang de la dynamo mineure en magistrale pour passer en score 302)
</t>
    </r>
    <r>
      <rPr>
        <rFont val="Proxima Nova"/>
      </rPr>
      <t xml:space="preserve">- Dynamo mineure
- Nékinéko
- Kyoub Magistrale
- Yoche 
- Yoche majeure
- Yoche magistrale
</t>
    </r>
    <r>
      <rPr>
        <rFont val="Proxima Nova"/>
        <b/>
      </rPr>
      <t>Niveau 145 - Score 224 - Mode distance "safe" SOLO/MULTI (Déconseillé aux classes qui tapent en ligne)</t>
    </r>
    <r>
      <rPr>
        <rFont val="Proxima Nova"/>
      </rPr>
      <t xml:space="preserve">
- Dynamo mineure
- Leukide
- Butor mineure
- Butor
- Butor majeure
- Butor magistrale</t>
    </r>
  </si>
  <si>
    <t>Pêche en Eaux Gelées nécessite d'affronter une grosse quantité de monstre comme Développement Durable +
Lancer "La Marche de l'Impératrice" pour rapporter des Mamansots pendant le farm Mansot
Le Turquoise demande l'accès à la zone du Berceau d'Alma donc terminez toutes les quêtes</t>
  </si>
  <si>
    <r>
      <rPr>
        <rFont val="Proxima Nova"/>
        <b/>
      </rPr>
      <t xml:space="preserve">Frigost - Le Lac Gelé
</t>
    </r>
    <r>
      <rPr>
        <rFont val="Proxima Nova"/>
        <b val="0"/>
      </rPr>
      <t xml:space="preserve">Trois séries en parallèle : L'Essentiel est dans le Lac Gelé, les Rescapés de Frigost et Développement Durable
</t>
    </r>
    <r>
      <rPr>
        <rFont val="Proxima Nova"/>
        <b/>
      </rPr>
      <t>Passer le Mansot Royal</t>
    </r>
  </si>
  <si>
    <t>Agriculture ou Alchimie
Les survivants de Frigost
La Maire dénie</t>
  </si>
  <si>
    <t>Mansot Royal</t>
  </si>
  <si>
    <t>Farm de mob nécessaire également au turquoise, ne faire que lancer la série liée au développement durable pour faire d'une pierre deux coups</t>
  </si>
  <si>
    <r>
      <rPr>
        <rFont val="Proxima Nova"/>
        <b/>
      </rPr>
      <t xml:space="preserve">Frigost - Le Berceau d'Alma Pt 1
</t>
    </r>
    <r>
      <rPr>
        <rFont val="Proxima Nova"/>
        <b val="0"/>
      </rPr>
      <t>Faire "Il préfère la mort en mer" et lancer "Mettre son Grain de Sel"/"Mes Lys Fleurs"</t>
    </r>
  </si>
  <si>
    <t>Attention ! Seuls les ordres Esprit Salvateur et Esprit Malsain nécessitent de faire ces donjons lors de la quête d'Ordre
Pour les autres, avancez les juste suffisamment pour éviter le retard si vous jouez avec d'autres personnes</t>
  </si>
  <si>
    <r>
      <rPr>
        <rFont val="Proxima Nova"/>
        <b/>
      </rPr>
      <t xml:space="preserve">Quête d'Alignement Bonta &gt; 60 + Ordre 3
</t>
    </r>
    <r>
      <rPr>
        <rFont val="Proxima Nova"/>
      </rPr>
      <t>Atteindre le passage du Chêne Mou</t>
    </r>
  </si>
  <si>
    <r>
      <rPr>
        <rFont val="Proxima Nova"/>
        <b/>
      </rPr>
      <t xml:space="preserve">Quête d'Alignement Brakmar &gt; 60 + Ordre 3
</t>
    </r>
    <r>
      <rPr>
        <rFont val="Proxima Nova"/>
      </rPr>
      <t>Atteindre le passage du Founoroshi</t>
    </r>
  </si>
  <si>
    <t>Lieutenant Colon
Maintien de l'Ordre
Mettre en Ordre</t>
  </si>
  <si>
    <t>Enchaînement de "Plongeon et Dragon" jusqu'à la Bénédiction de Viti pour rattraper les donjons où on s'est stoppé juste avant
Privilégiez l'avancement du Founoroshi dans le tour du monde avant le Chêne Mou, celui-ci sera plus simple à refaire plus tard</t>
  </si>
  <si>
    <r>
      <rPr>
        <rFont val="Proxima Nova"/>
        <b/>
      </rPr>
      <t xml:space="preserve">Dofus Turquoise - Partie 2
</t>
    </r>
    <r>
      <rPr>
        <rFont val="Proxima Nova"/>
        <b val="0"/>
      </rPr>
      <t>Grand Rush de la première étape des donjons sous Idoles</t>
    </r>
  </si>
  <si>
    <t>Bleu Turquoise
Le siège des donjons
Le tour du monde en 27 donjons</t>
  </si>
  <si>
    <t>Founoroshi</t>
  </si>
  <si>
    <t>Tynril</t>
  </si>
  <si>
    <r>
      <rPr>
        <rFont val="Proxima Nova"/>
      </rPr>
      <t xml:space="preserve">Second passage du Chêne Mou à mettre en lien avec la série des Quêtes de Silvosse en même temps que le </t>
    </r>
    <r>
      <rPr>
        <rFont val="Proxima Nova"/>
        <b/>
      </rPr>
      <t>Tour du Monde</t>
    </r>
    <r>
      <rPr>
        <rFont val="Proxima Nova"/>
      </rPr>
      <t>, n'oubliez pas de valider l'étape !</t>
    </r>
  </si>
  <si>
    <r>
      <rPr>
        <rFont val="Proxima Nova"/>
        <b/>
      </rPr>
      <t xml:space="preserve">Quêtes de Silvosse - Partie 2
</t>
    </r>
    <r>
      <rPr>
        <rFont val="Proxima Nova"/>
        <b val="0"/>
      </rPr>
      <t>L'art de la langue de bois - Passer le Chêne Mou</t>
    </r>
  </si>
  <si>
    <t>Chêne Mou</t>
  </si>
  <si>
    <t>Terminer le Dofus tout en accomplissant les quêtes annexes
Pensez à faire le maximum de succès donjons, le Chienchien Noir sera nécessaire pour la suite et il se débloque avec le full Pandala 1</t>
  </si>
  <si>
    <r>
      <rPr>
        <rFont val="Proxima Nova"/>
        <b/>
      </rPr>
      <t xml:space="preserve">Pandala 1 - Le Domakuro Pt 2
</t>
    </r>
    <r>
      <rPr>
        <rFont val="Proxima Nova"/>
        <b val="0"/>
      </rPr>
      <t>Reprendre la série après le Founoroshi pour la compléter avec le Dojo du vent
Penser à faire les quêtes annexes pour clôturer Pandala 1</t>
    </r>
  </si>
  <si>
    <t>Les grands esprits se rencontrent
Sous un nuage de cendre</t>
  </si>
  <si>
    <t>Hanshi et Shihan</t>
  </si>
  <si>
    <t>Nécessaire d'avoir accès à la zone des Larmes d'Ouronigride pour la seconde étape des donjons du Turquoise</t>
  </si>
  <si>
    <r>
      <rPr>
        <rFont val="Proxima Nova"/>
        <b/>
      </rPr>
      <t xml:space="preserve">Frigost - Le Berceau d'Alma Pt 2
</t>
    </r>
    <r>
      <rPr>
        <rFont val="Proxima Nova"/>
        <b val="0"/>
      </rPr>
      <t>Passer le Ben le Ripate pour l'accès aux Larmes d'Ouronigride</t>
    </r>
  </si>
  <si>
    <t>Halte au péage</t>
  </si>
  <si>
    <t>Ben le Ripate</t>
  </si>
  <si>
    <r>
      <rPr>
        <rFont val="Proxima Nova"/>
      </rPr>
      <t xml:space="preserve">Lancer la quête "La bénédiction de Thomahon" qui nécessite 4 donjons à faire en idoles spécifiques
</t>
    </r>
    <r>
      <rPr>
        <rFont val="Proxima Nova"/>
        <b/>
      </rPr>
      <t>Faire directement le Ben le Ripate en score idole</t>
    </r>
  </si>
  <si>
    <r>
      <rPr>
        <rFont val="Proxima Nova"/>
        <b/>
      </rPr>
      <t xml:space="preserve">Dofus Turquoise - Partie 3
</t>
    </r>
    <r>
      <rPr>
        <rFont val="Proxima Nova"/>
        <b val="0"/>
      </rPr>
      <t>Atteindre la seconde série des donjons du Turquoise pour les faire en parallèle du contenu</t>
    </r>
  </si>
  <si>
    <t>Bleu Turquoise</t>
  </si>
  <si>
    <r>
      <rPr>
        <rFont val="Proxima Nova"/>
      </rPr>
      <t xml:space="preserve">"Mauvaise Graine/Rose à Lys, Rose à Lys, oh !" + "Chauffage à moindre frais" &gt; Zone extérieure
"Champ Pomy/Fleuries mais rougissent" + "A la recherche de Dan Lavy" &gt; Uniquement en donjon
</t>
    </r>
    <r>
      <rPr>
        <rFont val="Proxima Nova"/>
        <b/>
      </rPr>
      <t>Profiter d'un des donjons à faire pour effectuer le score nécessaire au Turquoise</t>
    </r>
  </si>
  <si>
    <r>
      <rPr>
        <rFont val="Proxima Nova"/>
        <b/>
      </rPr>
      <t xml:space="preserve">Frigost - Les Larmes d'Ouronigride
</t>
    </r>
    <r>
      <rPr>
        <rFont val="Proxima Nova"/>
        <b val="0"/>
      </rPr>
      <t>Deux quêtes de Développement Durable + les Rescapés</t>
    </r>
  </si>
  <si>
    <t>Agriculture ou Alchimie
Les survivants de Frigost
Halte au péage</t>
  </si>
  <si>
    <t>Obsidiantre</t>
  </si>
  <si>
    <t>Profiter du besoin de faire le Sphincter Cell pour les quêtes d'alignement pour effectuer le score nécessaire au Turquoise</t>
  </si>
  <si>
    <r>
      <rPr>
        <rFont val="Proxima Nova"/>
        <b/>
      </rPr>
      <t xml:space="preserve">Quête d'Alignement Bonta &gt; 70
</t>
    </r>
    <r>
      <rPr>
        <rFont val="Proxima Nova"/>
      </rPr>
      <t>Atteindre le passage de Kanigroula</t>
    </r>
  </si>
  <si>
    <r>
      <rPr>
        <rFont val="Proxima Nova"/>
        <b/>
      </rPr>
      <t xml:space="preserve">Quête d'Alignement Brakmar &gt; 70
</t>
    </r>
    <r>
      <rPr>
        <rFont val="Proxima Nova"/>
      </rPr>
      <t>Atteindre le passage de Kanigroula</t>
    </r>
  </si>
  <si>
    <t>Ohé, ohé, capitaine abandonné
La tornade des donjons</t>
  </si>
  <si>
    <t>Sphincter Cell</t>
  </si>
  <si>
    <r>
      <rPr>
        <rFont val="Proxima Nova"/>
      </rPr>
      <t xml:space="preserve">Seulement 3 quêtes restantes afin d'affronter Hell Mina, nécessaire pour la suite de l'Ocre d'Ambre
</t>
    </r>
    <r>
      <rPr>
        <rFont val="Proxima Nova"/>
        <b/>
      </rPr>
      <t>En parallèle</t>
    </r>
    <r>
      <rPr>
        <rFont val="Proxima Nova"/>
      </rPr>
      <t xml:space="preserve"> : Réaliser les différentes étapes du succès des Mystères de la forêt en parcourant les zones - Drop de l'enchanterelle nécessaire pour la suite</t>
    </r>
  </si>
  <si>
    <r>
      <rPr>
        <rFont val="Proxima Nova"/>
        <b/>
      </rPr>
      <t xml:space="preserve">Forêt Maléfique
</t>
    </r>
    <r>
      <rPr>
        <rFont val="Proxima Nova"/>
        <b val="0"/>
      </rPr>
      <t>Enchaîner toute la série pour affronter Hell Mina et débloquer l'accès au sceau de Terrakourial</t>
    </r>
  </si>
  <si>
    <t>Mortelle randonnée
Les mystères de la forêt</t>
  </si>
  <si>
    <t>Hell Mina</t>
  </si>
  <si>
    <t>Profiter du futur passage du Kimbo pour enchaîner l'intégralité des quêtes Otomaï
Atteindre l'étape des mobs zone Kimbo dans les Chasses de Crocodaille Dandi</t>
  </si>
  <si>
    <r>
      <rPr>
        <rFont val="Proxima Nova"/>
        <b/>
      </rPr>
      <t xml:space="preserve">Finir l'Ile d'Otomaï
</t>
    </r>
    <r>
      <rPr>
        <rFont val="Proxima Nova"/>
        <b val="0"/>
      </rPr>
      <t>Enchaîner toutes les quêtes pour atteindre la dernière étape des Chasses de Crocodaille Dandi</t>
    </r>
  </si>
  <si>
    <t>Haute Voltige
Sacrée Tourbière
Service de dépannage</t>
  </si>
  <si>
    <t>Profiter du passage du Kimbo pour effectuer le score nécessaire au Turquoise</t>
  </si>
  <si>
    <r>
      <rPr>
        <rFont val="Proxima Nova"/>
        <b/>
      </rPr>
      <t xml:space="preserve">Rush Tour du Monde
</t>
    </r>
    <r>
      <rPr>
        <rFont val="Proxima Nova"/>
        <b val="0"/>
      </rPr>
      <t>Passer l'étape du Kimbo pour le Turquoise</t>
    </r>
  </si>
  <si>
    <t>Kimbo</t>
  </si>
  <si>
    <t>Préparer le rush de la dernière étape du Turquoise
Attention : Il faut être niveau 160 pour la lancer
Si ce n'est pas le cas, avancez les deux étapes suivantes jusqu'aux boss</t>
  </si>
  <si>
    <r>
      <rPr>
        <rFont val="Proxima Nova"/>
        <b/>
      </rPr>
      <t xml:space="preserve">Dofus Turquoise - Partie 4
</t>
    </r>
    <r>
      <rPr>
        <rFont val="Proxima Nova"/>
        <b val="0"/>
      </rPr>
      <t>Initialiser la dernière session de donjons sous idoles</t>
    </r>
  </si>
  <si>
    <t>Profiter du passage du donjon pour effectuer le score nécessaire au Turquoise</t>
  </si>
  <si>
    <r>
      <rPr>
        <rFont val="Proxima Nova"/>
        <b/>
      </rPr>
      <t xml:space="preserve">Kanigroula : La Voyageuse Imprudente
</t>
    </r>
    <r>
      <rPr>
        <rFont val="Proxima Nova"/>
        <b val="0"/>
      </rPr>
      <t>Enchaîner toute la série de quête</t>
    </r>
  </si>
  <si>
    <t>La Voyageuse imprudente</t>
  </si>
  <si>
    <t>Kanigroula</t>
  </si>
  <si>
    <r>
      <rPr>
        <rFont val="Proxima Nova"/>
        <b/>
      </rPr>
      <t xml:space="preserve">Enutrosor Chapitre 2 : Phossile
</t>
    </r>
    <r>
      <rPr>
        <rFont val="Proxima Nova"/>
        <b val="0"/>
      </rPr>
      <t>Enchaîner toute la série de quête</t>
    </r>
  </si>
  <si>
    <t>Après les phorreurs, le réconfort</t>
  </si>
  <si>
    <t>Phossile</t>
  </si>
  <si>
    <t>Non correlé au Turquoise mais les stuffs dispos sont très intéressants
Permet de monter en niveau en parallèle</t>
  </si>
  <si>
    <r>
      <rPr>
        <rFont val="Proxima Nova"/>
        <b/>
      </rPr>
      <t xml:space="preserve">Ecaflipus Chapitre 2 : Ush
</t>
    </r>
    <r>
      <rPr>
        <rFont val="Proxima Nova"/>
        <b val="0"/>
      </rPr>
      <t>Toute la série de quête est faisable sans conditions</t>
    </r>
  </si>
  <si>
    <t>Angoraphobie</t>
  </si>
  <si>
    <t>Ush</t>
  </si>
  <si>
    <t>Rattraper l'avant dernière étape de la série</t>
  </si>
  <si>
    <r>
      <rPr>
        <rFont val="Proxima Nova"/>
        <b/>
      </rPr>
      <t xml:space="preserve">Rush Tour du Monde
</t>
    </r>
    <r>
      <rPr>
        <rFont val="Proxima Nova"/>
        <b val="0"/>
      </rPr>
      <t>Passer le Minotot</t>
    </r>
  </si>
  <si>
    <t>Minotot</t>
  </si>
  <si>
    <t>Débloque une nouvelle arme : La Musamune, idéale pour les persos mêlée terre
Mêmes règles que la première série du Dojo : une quête tous les 24h</t>
  </si>
  <si>
    <r>
      <rPr>
        <rFont val="Proxima Nova"/>
        <b/>
      </rPr>
      <t xml:space="preserve">Pandala 2 - Dojo
</t>
    </r>
    <r>
      <rPr>
        <rFont val="Proxima Nova"/>
        <b val="0"/>
      </rPr>
      <t>Initier le second succès lié au Dojo de Pandala</t>
    </r>
  </si>
  <si>
    <t>Les secrets du Pandawushu</t>
  </si>
  <si>
    <t>Débuter le second chapitre de Saharach avec les quelques quêtes zone Père Ver et passer le donjon</t>
  </si>
  <si>
    <r>
      <rPr>
        <rFont val="Proxima Nova"/>
        <b/>
      </rPr>
      <t xml:space="preserve">Saharach Chap. 2 Partie 1 - Père Ver
</t>
    </r>
    <r>
      <rPr>
        <rFont val="Proxima Nova"/>
        <b val="0"/>
      </rPr>
      <t>Faire les quêtes associées au Père Ver + passer le donjon</t>
    </r>
  </si>
  <si>
    <t>Sous le soleil de Saharach
Que cherche la corporation ?</t>
  </si>
  <si>
    <t>Père Ver</t>
  </si>
  <si>
    <t>Terminer le contenu 170 avant de reprendre l'avancée sur Frigost</t>
  </si>
  <si>
    <r>
      <rPr>
        <rFont val="Proxima Nova"/>
        <b/>
      </rPr>
      <t xml:space="preserve">Xelorium Chapitre 2 : XLII
</t>
    </r>
    <r>
      <rPr>
        <rFont val="Proxima Nova"/>
        <b val="0"/>
      </rPr>
      <t>Toute la série de quête est faisable sans conditions</t>
    </r>
  </si>
  <si>
    <t>Carpe Diem</t>
  </si>
  <si>
    <t>XLII</t>
  </si>
  <si>
    <t>Série Développement Durable jusqu'à la Forêt Pétrifiée
Parler à Maire Cantile après avoir terminé "A qui profite le Boufmouth"
Lancer en parallèle la série "L'Âme de Glace" dans la tour des ordres de votre alignement (Ou château d'Amakna si vous n'en avez pas) et atteindre l'étape des coeurs de Blérice après la secte du S.L.I.P. dans Mission Solution</t>
  </si>
  <si>
    <r>
      <rPr>
        <rFont val="Proxima Nova"/>
        <b/>
      </rPr>
      <t xml:space="preserve">Frigost - La Crevasse Perge
</t>
    </r>
    <r>
      <rPr>
        <rFont val="Proxima Nova"/>
        <b val="0"/>
      </rPr>
      <t>Poursuivre Développement Durable et terminer la première série des Rescapés de Frigost
Débloquer la secte du S.L.I.P. avec la seconde quête des Rescapés au village enseveli pour faire Mission Solution</t>
    </r>
  </si>
  <si>
    <t>Agriculture ou Alchimie
Les survivants de Frigost
Halte au péage
L'âme de glace</t>
  </si>
  <si>
    <t>Tengu Givrefoux</t>
  </si>
  <si>
    <t>Reprendre la série après avoir débloqué l'accès au Sceau de Terrakourial et tout enchaîner jusqu'à Koumiho
Assurez-vous d'avoir débloqué la Forêt Pétrifiée (donc l'étape précédente ici) pour tout faire</t>
  </si>
  <si>
    <r>
      <rPr>
        <rFont val="Proxima Nova"/>
        <b/>
      </rPr>
      <t xml:space="preserve">Ocre d'Ambre
</t>
    </r>
    <r>
      <rPr>
        <rFont val="Proxima Nova"/>
        <b val="0"/>
      </rPr>
      <t>Atteindre l'étape de l'affrontement contre Koumiho</t>
    </r>
  </si>
  <si>
    <t>Début aux niveaux 160, se termine au 170
Toutes les quêtes sont réalisables d'affilée
PS : Le contenu paraît "court", en réalité il occupe très bien la tranche de niveau</t>
  </si>
  <si>
    <r>
      <rPr>
        <rFont val="Proxima Nova"/>
        <b/>
      </rPr>
      <t xml:space="preserve">Pandala 2 - Dorigami
</t>
    </r>
    <r>
      <rPr>
        <rFont val="Proxima Nova"/>
        <b val="0"/>
      </rPr>
      <t>Série complète du Dorigami et passage des deux donjons</t>
    </r>
  </si>
  <si>
    <t>Le gardien de l'immaculé
À tombeaux ouverts</t>
  </si>
  <si>
    <t>Shogun Tofugawa
Koumiho</t>
  </si>
  <si>
    <r>
      <rPr>
        <rFont val="Proxima Nova"/>
        <b/>
      </rPr>
      <t xml:space="preserve">Lanterne des Spiritueurs
</t>
    </r>
    <r>
      <rPr>
        <rFont val="Proxima Nova"/>
      </rPr>
      <t>Grobe [36,-40] - PnJ "Danaba Retzu"
x4 Etoffe de Samouraï fantôme</t>
    </r>
  </si>
  <si>
    <t>Fin des second chapitres de dimensions
Si vous n'avez pas obtenu le Diamant dimensionnel et que vous êtes &gt; 180, c'est le Toxoliath qu'il faudra faire</t>
  </si>
  <si>
    <r>
      <rPr>
        <rFont val="Proxima Nova"/>
        <b/>
      </rPr>
      <t xml:space="preserve">Srambad Chapitre 2 : Toxoliath
</t>
    </r>
    <r>
      <rPr>
        <rFont val="Proxima Nova"/>
        <b val="0"/>
      </rPr>
      <t>Toute la série de quête est faisable sans conditions</t>
    </r>
  </si>
  <si>
    <t>Crache ton venin</t>
  </si>
  <si>
    <t>Toxoliath</t>
  </si>
  <si>
    <t>Continuité des quêtes de Silvosse avec une quête rapide mais assez difficile en lien avec la zone Korriandre.
Si vous ne vous sentez pas de la faire maintenant, attendez les upgrade de stuff 199 pour y retourner !</t>
  </si>
  <si>
    <r>
      <rPr>
        <rFont val="Proxima Nova"/>
        <b/>
      </rPr>
      <t xml:space="preserve">Quêtes de Silvosse - Partie 3
</t>
    </r>
    <r>
      <rPr>
        <rFont val="Proxima Nova"/>
        <b val="0"/>
      </rPr>
      <t>Les derniers d'entre nous - Passage du Korriandre</t>
    </r>
  </si>
  <si>
    <t>Arakne de Leng + Qu'tan à passer dans l'alignement, soyez déterminés, c'est la dernière étape complexe avant de tracer jusqu'à la 99</t>
  </si>
  <si>
    <r>
      <rPr>
        <rFont val="Proxima Nova"/>
        <b/>
      </rPr>
      <t xml:space="preserve">Quête d'Alignement Bonta &gt; 85
</t>
    </r>
    <r>
      <rPr>
        <rFont val="Proxima Nova"/>
      </rPr>
      <t>Atteindre l'étape du Korriandre</t>
    </r>
  </si>
  <si>
    <r>
      <rPr>
        <rFont val="Proxima Nova"/>
        <b/>
      </rPr>
      <t xml:space="preserve">Quête d'Alignement Brakmar &gt; 85
</t>
    </r>
    <r>
      <rPr>
        <rFont val="Proxima Nova"/>
        <b val="0"/>
      </rPr>
      <t>Atteindre l'étape du Korriandre</t>
    </r>
  </si>
  <si>
    <t>Colonel Chachabert</t>
  </si>
  <si>
    <t>Profiter du passage du Korriandre pour terminer les donjons nécessaire pour le Turquoise avec un score d'idoles</t>
  </si>
  <si>
    <r>
      <rPr>
        <rFont val="Proxima Nova"/>
        <b/>
      </rPr>
      <t xml:space="preserve">Frigost - La Forêt Pétrifiée
</t>
    </r>
    <r>
      <rPr>
        <rFont val="Proxima Nova"/>
        <b val="0"/>
      </rPr>
      <t>Poursuivre Développement Durable et passer le Korriandre</t>
    </r>
  </si>
  <si>
    <t>Korriandre</t>
  </si>
  <si>
    <t>A ce stade il ne reste que deux quêtes à valider pour obtenir le Dofus</t>
  </si>
  <si>
    <r>
      <rPr>
        <rFont val="Proxima Nova"/>
        <b/>
      </rPr>
      <t xml:space="preserve">Dofus Turquoise - Dernière Partie
</t>
    </r>
    <r>
      <rPr>
        <rFont val="Proxima Nova"/>
        <b val="0"/>
      </rPr>
      <t>Enchaîner le Turquoise jusqu'à la fin de la quête pour débloquer le Dofus</t>
    </r>
  </si>
  <si>
    <t>Il est théoriquement possible de l'avoir terminé à ce niveau même si cela reste très complexe. Cependant, cela vous permettra d'être plus serein pour aborder le 4/6 par la suite</t>
  </si>
  <si>
    <r>
      <rPr>
        <rFont val="Proxima Nova"/>
        <b/>
      </rPr>
      <t xml:space="preserve">Dofus Ocre : Fin
</t>
    </r>
    <r>
      <rPr>
        <rFont val="Proxima Nova"/>
        <b val="0"/>
      </rPr>
      <t>Idéal pour pouvoir initier le 4/6 dès maintenant</t>
    </r>
  </si>
  <si>
    <t>Série à terminer avant de pouvoir enchaîner le 4 sur 6</t>
  </si>
  <si>
    <r>
      <rPr>
        <rFont val="Proxima Nova"/>
        <b/>
      </rPr>
      <t xml:space="preserve">Ocre d'Ambre
</t>
    </r>
    <r>
      <rPr>
        <rFont val="Proxima Nova"/>
        <b val="0"/>
      </rPr>
      <t>Terminer avec le combat tactique final</t>
    </r>
  </si>
  <si>
    <t>A initier si l'Emeraude, le Pourpre, le Turquoise et l'Ocre ont été terminés</t>
  </si>
  <si>
    <r>
      <rPr>
        <rFont val="Proxima Nova"/>
        <b/>
      </rPr>
      <t xml:space="preserve">Quatre sur Six : La dernière pierre &amp; Les coûts du sort
</t>
    </r>
    <r>
      <rPr>
        <rFont val="Proxima Nova"/>
        <b val="0"/>
      </rPr>
      <t>Idéal pour pouvoir initier le 4/6 dès maintenant - S'arrêter devant l'Ougah</t>
    </r>
  </si>
  <si>
    <t>Quatre sur Six
Le tour du monde en 27 donjons</t>
  </si>
  <si>
    <t>Bworker</t>
  </si>
  <si>
    <t>Fin du Tour du Monde</t>
  </si>
  <si>
    <t>La série de quête ne demande pas de faire le Bworker mais si vous ne l'avez pas fait avec le Quatre sur Six, faites le maintenant pour terminer le Tour du Monde</t>
  </si>
  <si>
    <r>
      <rPr>
        <rFont val="Proxima Nova"/>
        <b/>
      </rPr>
      <t xml:space="preserve">Sidimote : Gisgoul
</t>
    </r>
    <r>
      <rPr>
        <rFont val="Proxima Nova"/>
        <b val="0"/>
      </rPr>
      <t>Terminer le succès Le Double Effet Gisgoul</t>
    </r>
  </si>
  <si>
    <t>Le double effet Gisgoul</t>
  </si>
  <si>
    <t>Finir la série 70-80 pour enchaîner sur l'Ordre 4 pour passer l'Ougah</t>
  </si>
  <si>
    <r>
      <rPr>
        <rFont val="Proxima Nova"/>
        <b/>
      </rPr>
      <t xml:space="preserve">Quêtes Alignement - Ordre 4
</t>
    </r>
    <r>
      <rPr>
        <rFont val="Proxima Nova"/>
        <b val="0"/>
      </rPr>
      <t>Atteindre le passage de l'Ougah</t>
    </r>
  </si>
  <si>
    <t>Commande et ment
Tout est en Ordre
Dans l'Ordre des choses</t>
  </si>
  <si>
    <t>Terminer les zones 180 de Sidimote et passer l'Ordre 4 Alignement + le Quatre sur Six</t>
  </si>
  <si>
    <r>
      <rPr>
        <rFont val="Proxima Nova"/>
        <b/>
      </rPr>
      <t xml:space="preserve">Sidimote : Fungus
</t>
    </r>
    <r>
      <rPr>
        <rFont val="Proxima Nova"/>
        <b val="0"/>
      </rPr>
      <t>Effectuer les quêtes du succès Les spores, c'est la santé et affronter l'Ougah</t>
    </r>
  </si>
  <si>
    <t>Les spores, c'est la santé
La tornade des donjons</t>
  </si>
  <si>
    <t>Ougah</t>
  </si>
  <si>
    <t>Lancer les salles Grolloum pour s'arrêter avant le boss, il sera nécessaire de l'affronter par la suite</t>
  </si>
  <si>
    <r>
      <rPr>
        <rFont val="Proxima Nova"/>
        <b/>
      </rPr>
      <t xml:space="preserve">Ça va faire du vilain : L'armée des Ombres
</t>
    </r>
    <r>
      <rPr>
        <rFont val="Proxima Nova"/>
        <b val="0"/>
      </rPr>
      <t>Reprendre les quêtes des Justiciers et s'arrêter devant Ombre</t>
    </r>
  </si>
  <si>
    <t>Enchaîner jusqu'à arriver à l'étape du Glourséleste qui sera nécessaire par la suite également</t>
  </si>
  <si>
    <r>
      <rPr>
        <rFont val="Proxima Nova"/>
        <b/>
      </rPr>
      <t xml:space="preserve">Quatre sur Six : Une Ombre au tableau
</t>
    </r>
    <r>
      <rPr>
        <rFont val="Proxima Nova"/>
        <b val="0"/>
      </rPr>
      <t>Continuer la série pour passer le donjon d'Ombre et atteindre l'étape du Glourséleste dans "Un remède Draconien"</t>
    </r>
  </si>
  <si>
    <t>Quatre sur Six</t>
  </si>
  <si>
    <t>Ombre</t>
  </si>
  <si>
    <t>Combiner le drop des Coeurs de Blérice de Mission Solution, des ressources nécessaires pour Un ami qui ne vous veut pas que du bien et de Développement Durable avec Champs des Héros/Crocs n'en bourrent en bouclant les salles du donjon Kolosso (Attention : 4 fois maximum par salle)
Nécessite d'atteindre une salle avant le boss pour "Un ami qui ne vous veut pas que du bien" : Tapez le donjon en même temps</t>
  </si>
  <si>
    <r>
      <rPr>
        <rFont val="Proxima Nova"/>
        <b/>
      </rPr>
      <t xml:space="preserve">Frigost - Les Crocs de Verre
</t>
    </r>
    <r>
      <rPr>
        <rFont val="Proxima Nova"/>
        <b val="0"/>
      </rPr>
      <t>Terminer l'intégralité des quêtes liées aux Crocs de Verre</t>
    </r>
  </si>
  <si>
    <t>Agriculture ou Alchimie
Les survivants de Frigost
Halte au péage
L'âme de glace</t>
  </si>
  <si>
    <t>Kolosso</t>
  </si>
  <si>
    <t>Fin de Mission Solution (Attention, la ressource s'obtient dans les salles du donjon Glours, pas au boss), de Développement Durable (Champ Borde le chateau / Ville Fleurie) et des Rescapés du Village Enseveli (Maya la Belle)
Allez chercher le Zaap Chateau Harebourg</t>
  </si>
  <si>
    <r>
      <rPr>
        <rFont val="Proxima Nova"/>
        <b/>
      </rPr>
      <t xml:space="preserve">Frigost - Le Mont Torrideau
</t>
    </r>
    <r>
      <rPr>
        <rFont val="Proxima Nova"/>
        <b val="0"/>
      </rPr>
      <t>Passer le dernier donjon de Frigost II et toutes les quêtes secondaires associées</t>
    </r>
  </si>
  <si>
    <t>Glourséleste</t>
  </si>
  <si>
    <t>Nécessite de finir tous les donjons de Frigost I et II ainsi que "Frigost, une île pas comme les autres" qui demande d'explorer tout Frigost</t>
  </si>
  <si>
    <r>
      <rPr>
        <rFont val="Proxima Nova"/>
        <b/>
      </rPr>
      <t xml:space="preserve">Frigost - L'Île de Sakaï
</t>
    </r>
    <r>
      <rPr>
        <rFont val="Proxima Nova"/>
        <b val="0"/>
      </rPr>
      <t>Débloquer la quête "Au Fion du Trou" pour affronter le Grolloum par la suite</t>
    </r>
  </si>
  <si>
    <t>La maire dénie</t>
  </si>
  <si>
    <t>Enchaîner toutes les quêtes et passer le Grolloum dans la foulée
Penser à reparler à Lucette Brifian pour valider "Au fion du trou" en parallèle</t>
  </si>
  <si>
    <r>
      <rPr>
        <rFont val="Proxima Nova"/>
        <b/>
      </rPr>
      <t xml:space="preserve">Quête d'Alignement Bonta &gt; 97
</t>
    </r>
    <r>
      <rPr>
        <rFont val="Proxima Nova"/>
      </rPr>
      <t>Atteindre l'étape de la Missiz Frizz</t>
    </r>
  </si>
  <si>
    <r>
      <rPr>
        <rFont val="Proxima Nova"/>
        <b/>
      </rPr>
      <t xml:space="preserve">Quête d'Alignement Brakmar &gt; 97
</t>
    </r>
    <r>
      <rPr>
        <rFont val="Proxima Nova"/>
      </rPr>
      <t>Atteindre l'étape de la Missiz Frizz</t>
    </r>
  </si>
  <si>
    <t>Colonel Chachabert
Travail d'intérêt général</t>
  </si>
  <si>
    <t>Grolloum</t>
  </si>
  <si>
    <t>Attention : Certaines quêtes sont basées sur du drop spécifique, essayez d'être à plusieurs si possible</t>
  </si>
  <si>
    <r>
      <rPr>
        <rFont val="Proxima Nova"/>
        <b/>
      </rPr>
      <t xml:space="preserve">Nimotopia
</t>
    </r>
    <r>
      <rPr>
        <rFont val="Proxima Nova"/>
        <b val="0"/>
      </rPr>
      <t>Intégralité des quêtes à faire dès maintenant, nécessaires pour l'Ivoire</t>
    </r>
  </si>
  <si>
    <t>La chasse aux chasseurs</t>
  </si>
  <si>
    <t>Comte Razof</t>
  </si>
  <si>
    <r>
      <rPr>
        <rFont val="Proxima Nova"/>
        <b/>
      </rPr>
      <t>Attention</t>
    </r>
    <r>
      <rPr>
        <rFont val="Proxima Nova"/>
      </rPr>
      <t xml:space="preserve"> : 
- Certains monstres de quête ont 100% Res Feu, pensez à avoir une autre option de jeu avant de lancer cette série
- Certains combats nécessitent que tout le monde soit à la même étape pour les réaliser à plusieurs</t>
    </r>
  </si>
  <si>
    <r>
      <rPr>
        <rFont val="Proxima Nova"/>
        <b/>
      </rPr>
      <t xml:space="preserve">Archipel de Valonia - Ereboria
</t>
    </r>
    <r>
      <rPr>
        <rFont val="Proxima Nova"/>
        <b val="0"/>
      </rPr>
      <t>Explorer la mine des Marteaux-Aigris</t>
    </r>
  </si>
  <si>
    <t>Un clan hétéroclite</t>
  </si>
  <si>
    <t>Barberyl
(Marteaux-Aigris)</t>
  </si>
  <si>
    <t>Passer les premières quêtes des Anomalies Temporelles pour atteindre le Vulbis
Nécessite un Parangon de Puissance qui peut s'obtenir sur tous les boss 200 du jeu : lancer l'étape avant de commencer ces donjons</t>
  </si>
  <si>
    <r>
      <rPr>
        <rFont val="Proxima Nova"/>
        <b/>
      </rPr>
      <t xml:space="preserve">Dofus Vulbis - Introduction
</t>
    </r>
    <r>
      <rPr>
        <rFont val="Proxima Nova"/>
        <b val="0"/>
      </rPr>
      <t>Atteindre l'étape du Parangon de Puissance avant de commencer à passer les donjons 200</t>
    </r>
  </si>
  <si>
    <t>Rêves de dragons</t>
  </si>
  <si>
    <r>
      <rPr>
        <rFont val="Proxima Nova"/>
        <b/>
        <color rgb="FF000000"/>
      </rPr>
      <t xml:space="preserve">Lorsque vous avez votre Parangon, vous pouvez avancer la suite du Dofus Vulbis en suivant les deux dernières étapes de ce document !
</t>
    </r>
    <r>
      <rPr>
        <rFont val="Proxima Nova"/>
        <b/>
        <color rgb="FF000000"/>
      </rPr>
      <t>(Cliquez sur le lien pour y accéder)</t>
    </r>
  </si>
  <si>
    <t>Toute la série de quête est faisable dès maintenant, il sera de toute manière nécessaire de refaire certains de ces donjons par la suite
En profiter pour passer la Missiz Frizz pour les quêtes d'alignement</t>
  </si>
  <si>
    <r>
      <rPr>
        <rFont val="Proxima Nova"/>
        <b/>
      </rPr>
      <t xml:space="preserve">Frigost - Le Château Harebourg
</t>
    </r>
    <r>
      <rPr>
        <rFont val="Proxima Nova"/>
        <b val="0"/>
      </rPr>
      <t>Enchaîner tout Frigost III pour terminer le Dofus des Glaces</t>
    </r>
  </si>
  <si>
    <t>L'hiver arrive
L'âme de glace
Fraîchement pondu
Epilogue hivernal
Noblesse oblige</t>
  </si>
  <si>
    <t>Nileza
Sylargh
Klime
Missiz Frizz
Comte Harebourg</t>
  </si>
  <si>
    <t>Reprendre les quêtes principales des justiciers pour terminer le succès</t>
  </si>
  <si>
    <r>
      <rPr>
        <rFont val="Proxima Nova"/>
        <b/>
      </rPr>
      <t xml:space="preserve">Ça va faire du vilain : La Pollution je dis non
</t>
    </r>
    <r>
      <rPr>
        <rFont val="Proxima Nova"/>
        <b val="0"/>
      </rPr>
      <t>Atteindre l'étape du Merkator après avoir terminé "L'armée des Ombres"</t>
    </r>
  </si>
  <si>
    <t>Ne pas terminer le Merkator, il sera nécessaire de le faire pour l'Ordre 5, il n'est pas nécessaire pour finir ces quêtes</t>
  </si>
  <si>
    <r>
      <rPr>
        <rFont val="Proxima Nova"/>
        <b/>
      </rPr>
      <t xml:space="preserve">Les Abysses de Sufokia - Merkator
</t>
    </r>
    <r>
      <rPr>
        <rFont val="Proxima Nova"/>
        <b val="0"/>
      </rPr>
      <t>Terminer les quêtes de la Base Abyssale de Merkator - Prévoir des Piles Steamer</t>
    </r>
  </si>
  <si>
    <t>Test d'étanchéité
La tornade des donjons</t>
  </si>
  <si>
    <t>Terminer toute la série des quêtes d'alignement. Attention : plusieurs gros combats sont à prévoir (Ilyzaelle, Erazal, Seigneur Seisde, Captain Chafer), essayez d'être à plusieurs.
Pensez à lancer la quête zone Ilyzaelle "La garde meurt mais ne se rend pas" qui demande de faire de nombreux monstres de la zone</t>
  </si>
  <si>
    <r>
      <rPr>
        <rFont val="Proxima Nova"/>
        <b/>
      </rPr>
      <t xml:space="preserve">Quête d'Alignement Bonta &gt; 100 + Ordre 5
</t>
    </r>
    <r>
      <rPr>
        <rFont val="Proxima Nova"/>
      </rPr>
      <t>Atteindre l'étape du Merkator</t>
    </r>
  </si>
  <si>
    <r>
      <rPr>
        <rFont val="Proxima Nova"/>
        <b/>
      </rPr>
      <t xml:space="preserve">Quête d'Alignement Brakmar &gt; 100 + Ordre 5
</t>
    </r>
    <r>
      <rPr>
        <rFont val="Proxima Nova"/>
      </rPr>
      <t>Atteindre l'étape du Merkator</t>
    </r>
  </si>
  <si>
    <t>Travail d'intérêt général
Vos désirs sont des ordres
Vos désirs font désordre</t>
  </si>
  <si>
    <t>Merkator</t>
  </si>
  <si>
    <t>Ilyzaelle</t>
  </si>
  <si>
    <t>Facultatif mais ça fait une étape de bouclée. Si vous n'avez pas terminé l'Ocre, c'est le moment. Sinon ça vous fera un donjon supplémentaire de passé et une grosse série de terminée</t>
  </si>
  <si>
    <r>
      <rPr>
        <rFont val="Proxima Nova"/>
        <b/>
      </rPr>
      <t xml:space="preserve">Rush Tornade des donjons
</t>
    </r>
    <r>
      <rPr>
        <rFont val="Proxima Nova"/>
        <b val="0"/>
      </rPr>
      <t>Terminer la série en passant le Kralamoure Géant</t>
    </r>
  </si>
  <si>
    <t>La tornade des donjons</t>
  </si>
  <si>
    <t>Kralamoure Géant</t>
  </si>
  <si>
    <t>Fin de la Tornade des Donjons</t>
  </si>
  <si>
    <r>
      <rPr>
        <rFont val="Proxima Nova"/>
      </rPr>
      <t xml:space="preserve">Réaliser la quête de Pollie Perkine puis retourner parler aux PnJ que vous avez croisé pour initier les quêtes de chaque zone
</t>
    </r>
    <r>
      <rPr>
        <rFont val="Proxima Nova"/>
        <b/>
      </rPr>
      <t xml:space="preserve">Dantinéa </t>
    </r>
    <r>
      <rPr>
        <rFont val="Proxima Nova"/>
      </rPr>
      <t xml:space="preserve">: Première quête du succès La guerre en profondeurs (Reine de Beauté)
</t>
    </r>
    <r>
      <rPr>
        <rFont val="Proxima Nova"/>
        <b/>
      </rPr>
      <t>Meno</t>
    </r>
    <r>
      <rPr>
        <rFont val="Proxima Nova"/>
      </rPr>
      <t xml:space="preserve"> : Troisième quête du succès La mer en héritage (Piège de Crystal)
</t>
    </r>
    <r>
      <rPr>
        <rFont val="Proxima Nova"/>
        <b/>
      </rPr>
      <t>Koutoulou</t>
    </r>
    <r>
      <rPr>
        <rFont val="Proxima Nova"/>
      </rPr>
      <t xml:space="preserve"> : Dernière quête du succès L'Appel de Koutoulou (De mal en impie)</t>
    </r>
  </si>
  <si>
    <r>
      <rPr>
        <rFont val="Proxima Nova"/>
        <b/>
      </rPr>
      <t xml:space="preserve">Dofus Abyssal - Introduction
</t>
    </r>
    <r>
      <rPr>
        <rFont val="Proxima Nova"/>
        <b val="0"/>
      </rPr>
      <t xml:space="preserve"> Initier le Dofus Abyssal pour arriver devant l'étape de chacun des donjons
Lancer toutes les quêtes possibles, plusieurs nécessitent du farm de zone.</t>
    </r>
  </si>
  <si>
    <t>Plouf !
La mer en héritage
La guerre des profondeurs
L'appel de Koutoulou</t>
  </si>
  <si>
    <t>Terminer toute la série avec les quêtes des Dragons ainsi que la conclusion du succès en passant Dantinéa</t>
  </si>
  <si>
    <r>
      <rPr>
        <rFont val="Proxima Nova"/>
        <b/>
      </rPr>
      <t xml:space="preserve">Quatre sur Six : Fin
</t>
    </r>
    <r>
      <rPr>
        <rFont val="Proxima Nova"/>
        <b val="0"/>
      </rPr>
      <t>Enchaîner les dernières quêtes du succès en passant la Dantinéa</t>
    </r>
  </si>
  <si>
    <t>Dantinéa</t>
  </si>
  <si>
    <t>Donjon nécessaire à l'Ivoire. Objectif : Enchaîner tous les pré-requis pour pouvoir faire l'Ivoire en une seule fois.
PS : Vous pouvez initier l'Ivoire et faire les donjons/objectifs au fur et à mesure si ça vous arrange.</t>
  </si>
  <si>
    <r>
      <rPr>
        <rFont val="Proxima Nova"/>
        <b/>
      </rPr>
      <t xml:space="preserve">Ecaflipus Chapitre 3 : Chaloeil
</t>
    </r>
    <r>
      <rPr>
        <rFont val="Proxima Nova"/>
        <b val="0"/>
      </rPr>
      <t>Enchaîner la série de quête et s'arrêter devant le Chaloeil</t>
    </r>
  </si>
  <si>
    <t>On va tout défausser</t>
  </si>
  <si>
    <t>3 quêtes dont 2 qui demandent d'aller dans le donjon (Salle 3 et boss)
Le donjon est nécessaire pour l'Ivoire</t>
  </si>
  <si>
    <r>
      <rPr>
        <rFont val="Proxima Nova"/>
        <b/>
      </rPr>
      <t xml:space="preserve">Roc des Salbatroces - C'est assez
</t>
    </r>
    <r>
      <rPr>
        <rFont val="Proxima Nova"/>
        <b val="0"/>
      </rPr>
      <t>Lancer les quêtes qui nécessitent de faire le Protozorreur</t>
    </r>
  </si>
  <si>
    <t>C'est assez</t>
  </si>
  <si>
    <t>2 quêtes nécessitent de faire le Nidas, s'arrêter devant pour le faire en parallèle de l'Ivoire + une autre pour une étape de l'Ivoire également</t>
  </si>
  <si>
    <r>
      <rPr>
        <rFont val="Proxima Nova"/>
        <b/>
      </rPr>
      <t xml:space="preserve">Enutrosor Chapitre 3 : Nidas
</t>
    </r>
    <r>
      <rPr>
        <rFont val="Proxima Nova"/>
        <b val="0"/>
      </rPr>
      <t>"Le roi et moi" et "Raisons de retraite" à effectuer - S'arrêter devant le Nidas</t>
    </r>
  </si>
  <si>
    <t>Le roi et moi
Raisons de retraite</t>
  </si>
  <si>
    <t>Reprendre la suite des quêtes de la zone Père Ver pour s'arrêter devant Tal Kasha pour la passer lors de l'Ivoire</t>
  </si>
  <si>
    <r>
      <rPr>
        <rFont val="Proxima Nova"/>
        <b/>
      </rPr>
      <t xml:space="preserve">Saharach Chapitre 2 Pt 2 : Tal Kasha
</t>
    </r>
    <r>
      <rPr>
        <rFont val="Proxima Nova"/>
        <b val="0"/>
      </rPr>
      <t>"Sous le soleil de Saharach" et "Que cherche la corporation" - S'arrêter devant Tal Kasha</t>
    </r>
  </si>
  <si>
    <t>Sous le soleil de Saharach
Que cherche la corporation</t>
  </si>
  <si>
    <t>"Les goules à zéro" demande d'affronter des monstres de la zone, les autres demandent le Manoir des Katrepat
S'arrêter devant Anerice pour l'Ivoire</t>
  </si>
  <si>
    <r>
      <rPr>
        <rFont val="Proxima Nova"/>
        <b/>
      </rPr>
      <t xml:space="preserve">Sidimote : Katrepat
</t>
    </r>
    <r>
      <rPr>
        <rFont val="Proxima Nova"/>
        <b val="0"/>
      </rPr>
      <t>"Vampyre ? Vous avez dit Vampyre ?" - S'arrêter devant Anerice</t>
    </r>
  </si>
  <si>
    <t>Vampyre ? Vous avez dit vampyre ?</t>
  </si>
  <si>
    <r>
      <rPr>
        <rFont val="Proxima Nova"/>
      </rPr>
      <t xml:space="preserve">Possibilité de procéder étape par étape suivant les zones + le donjon associé durant l'Ivoire si c'est plus adapté pour vous
Pensez à terminer la quête "La garde meurt mais ne se rend pas" lancée avant d'affronter le donjon Ilyzaelle
Nileza + Sylargh déjà réalisé lors du DDG donc n'hésitez pas à forcer les succès ou même les Idoles si vous n'avez pas encore obtenu votre Parangon
</t>
    </r>
    <r>
      <rPr>
        <rFont val="Proxima Nova"/>
        <b/>
      </rPr>
      <t>Une fois les donjons réalisés, pensez à valider les étapes des quêtes de zones précédemment lancée, cela vous évitera de devoir revenir pour terminer vos succès</t>
    </r>
  </si>
  <si>
    <r>
      <rPr>
        <rFont val="Proxima Nova"/>
        <b/>
      </rPr>
      <t xml:space="preserve">Dofus Ivoire - L'intégrale
</t>
    </r>
    <r>
      <rPr>
        <rFont val="Proxima Nova"/>
        <b val="0"/>
      </rPr>
      <t>Avec la préparation précédente, possibilité d'enchaîner l'intégralité des quêtes de l'Ivoire en une seule fois</t>
    </r>
  </si>
  <si>
    <t>Blanc Ivoire</t>
  </si>
  <si>
    <t>Chaloeil
Protozorreur
Nidas
Tal Kasha
Capitaine Meno
Anerice</t>
  </si>
  <si>
    <t>Nécessite de faire toutes les autres quêtes du succès "L'armée des morts" pour débloquer la bonne étape des Coeurs Livides, les donjons sont nécessaires pour l'ébène
La quête "L'Arme Fatale" débloque le sort Necronyx, vous en aurez besoin par la suite</t>
  </si>
  <si>
    <r>
      <rPr>
        <rFont val="Proxima Nova"/>
        <b/>
      </rPr>
      <t xml:space="preserve">Dofus Forgelave - Première partie
</t>
    </r>
    <r>
      <rPr>
        <rFont val="Proxima Nova"/>
        <b val="0"/>
      </rPr>
      <t>"L'armée des morts" : Atteindre l'étape du Solar et du Bethel dans la quête "Les Coeurs Livides"</t>
    </r>
  </si>
  <si>
    <t>L'armée des morts</t>
  </si>
  <si>
    <r>
      <rPr>
        <rFont val="Proxima Nova"/>
        <b/>
      </rPr>
      <t xml:space="preserve">Nécronyx
</t>
    </r>
    <r>
      <rPr>
        <rFont val="Proxima Nova"/>
      </rPr>
      <t>S'obtient en récompense de la quête "L'Arme Fatale"</t>
    </r>
  </si>
  <si>
    <t>Le Dofus Ebène nécessite d'affronter le Dazak précisément à cette étape de la quête donc profitez-en pour avancer le succès de la zone</t>
  </si>
  <si>
    <r>
      <rPr>
        <rFont val="Proxima Nova"/>
        <b/>
      </rPr>
      <t xml:space="preserve">Frigost - Royaume des Martegels Pt 1
</t>
    </r>
    <r>
      <rPr>
        <rFont val="Proxima Nova"/>
        <b val="0"/>
      </rPr>
      <t>"Là bas sous la montagne" : Atteindre l'étape du Dazak dans "De Brikke et de Brokke"</t>
    </r>
  </si>
  <si>
    <t>Là bas sous la montagne</t>
  </si>
  <si>
    <t>Une seule quête sur les 15 demande de faire la Reine des Voleurs (La cour des Miracles), concentrez-vous sur celle-ci pour être à la bonne étape du Dofus Ebène</t>
  </si>
  <si>
    <r>
      <rPr>
        <rFont val="Proxima Nova"/>
        <b/>
      </rPr>
      <t xml:space="preserve">Srambad Chapitre 3 : Reine des Voleurs
</t>
    </r>
    <r>
      <rPr>
        <rFont val="Proxima Nova"/>
        <b val="0"/>
      </rPr>
      <t>"Le jeu du trône" et "Les voleurs de Srambad" à effectuer - S'arrêter devant la Reine des Voleurs</t>
    </r>
  </si>
  <si>
    <t>Le jeu du trône
Les voleurs de Srambad</t>
  </si>
  <si>
    <r>
      <rPr>
        <rFont val="Proxima Nova"/>
      </rPr>
      <t xml:space="preserve">Même chose que l'Ivoire : Possibilité de procéder étape papr étape suivant les zones et le donjon associé
De nombreux combats techniques seront à faire au fil des quêtes donc suivez bien les recommandations
</t>
    </r>
    <r>
      <rPr>
        <rFont val="Proxima Nova"/>
        <b/>
      </rPr>
      <t>Inutile de chercher à boucler les zones précédemment entamées (Hors Srambad), on y reviendra plus tard.</t>
    </r>
    <r>
      <rPr>
        <rFont val="Proxima Nova"/>
      </rPr>
      <t xml:space="preserve">
PS : Pour la quête "Les Coeurs Livides", il est nécessaire d'atteindre le sommet des tours du Solar et du Bethel, pensez à bien y aller pour valider l'étape sinon vous devrez refaire les donjons.</t>
    </r>
  </si>
  <si>
    <r>
      <rPr>
        <rFont val="Proxima Nova"/>
        <b/>
      </rPr>
      <t xml:space="preserve">Dofus Ebène - L'intégrale
</t>
    </r>
    <r>
      <rPr>
        <rFont val="Proxima Nova"/>
        <b val="0"/>
      </rPr>
      <t>Même chose que l'Ivoire : Avec la préparation précédente, possibilité d'enchaîner l'intégralité des quêtes de l'ébène en une seule fois depuis les Songes Infinis</t>
    </r>
  </si>
  <si>
    <t>Noir d'ébène</t>
  </si>
  <si>
    <t>Bethel
Koutoulou
Dazak
Reine des Voleurs
Solar</t>
  </si>
  <si>
    <t>La zone Koutoulou est terminée après l'étape du donjon contrairement aux autres zones
Enchaîner les quêtes principales et annexes pour terminer le Dofus.
Faites attention aux combats, l'Abyssal en regorge, que ça soit en solo ou en groupe</t>
  </si>
  <si>
    <r>
      <rPr>
        <rFont val="Proxima Nova"/>
        <b/>
      </rPr>
      <t xml:space="preserve">Dofus Abyssal - Fin
</t>
    </r>
    <r>
      <rPr>
        <rFont val="Proxima Nova"/>
        <b val="0"/>
      </rPr>
      <t>Reprendre les séries liées au donjon une fois ceux-ci passés dans les étapes précédentes et terminer l'intégralité des succès</t>
    </r>
  </si>
  <si>
    <t>Plouf !
La mer en héritage
La guerre des profondeurs
L'appel de Koutoulou
Vous ne descendrez pas plus bas
Sufokons ensemble</t>
  </si>
  <si>
    <t>Reprendre ces quêtes pour terminer le succès, nécessaire pour enchaîner sur le 6 sur 6 maintenant que tous les Dofus sont en poche</t>
  </si>
  <si>
    <r>
      <rPr>
        <rFont val="Proxima Nova"/>
        <b/>
      </rPr>
      <t xml:space="preserve">Frigost - Royaume des Martegels Pt 2
</t>
    </r>
    <r>
      <rPr>
        <rFont val="Proxima Nova"/>
        <b val="0"/>
      </rPr>
      <t>Terminer l'intégralité du succès pour achever la zone</t>
    </r>
  </si>
  <si>
    <t>Après avoir passé les donjons, enchaîner sur les quêtes restantes pour boucler le Forgelave
Les succès des quêtes de chaque zone ne nécessitent pas de donjons</t>
  </si>
  <si>
    <r>
      <rPr>
        <rFont val="Proxima Nova"/>
        <b/>
      </rPr>
      <t xml:space="preserve">Dofus Forgelave - Seconde partie
</t>
    </r>
    <r>
      <rPr>
        <rFont val="Proxima Nova"/>
        <b val="0"/>
      </rPr>
      <t>Terminer les succès "L'armée des morts", "Marche et crève" et "Cimetière marin" puis parler à Volkaragnar</t>
    </r>
  </si>
  <si>
    <t>Marche et crève
Cimetière marin</t>
  </si>
  <si>
    <t>Deux quêtes nécessitent de faire le Vortex tandis que celui-ci est nécessaire pour le 6/6 donc autant se focaliser dessus et s'arrêter devant si vous souhaitez reprendre les quêtes plus tard</t>
  </si>
  <si>
    <r>
      <rPr>
        <rFont val="Proxima Nova"/>
        <b/>
      </rPr>
      <t xml:space="preserve">Xelorium Chapitre 3 : Vortex
</t>
    </r>
    <r>
      <rPr>
        <rFont val="Proxima Nova"/>
        <b val="0"/>
      </rPr>
      <t>"Le Puits du Fou" et "Moments d'égarement" - S'arrêter devant le Vortex</t>
    </r>
  </si>
  <si>
    <t>Le puits du fou
Moment d'égarement</t>
  </si>
  <si>
    <t>Tout peut s'enchaîner facilement si vous avez déjà terminé votre Ocre en parallèle. Si ce n'est pas le cas, rien de grave, ce succès n'est nécessaire que pour la fabrication des objets légendaires.
Passez le Vortex directement en faisant les quêtes Xelorium si c'est le cas.</t>
  </si>
  <si>
    <r>
      <rPr>
        <rFont val="Proxima Nova"/>
        <b/>
      </rPr>
      <t xml:space="preserve">Six sur Six
</t>
    </r>
    <r>
      <rPr>
        <rFont val="Proxima Nova"/>
        <b val="0"/>
      </rPr>
      <t>Enchaîner les trois quêtes du succès + "Le Silence est d'Aure" pour obtenir le Dofus Argenté Scintillant</t>
    </r>
  </si>
  <si>
    <t>Six sur Six</t>
  </si>
  <si>
    <t>Vortex</t>
  </si>
  <si>
    <t>Finir les quêtes initiées précédemment après avoir passé les donjons pour réaliser la seule quête manquante pour le Dofus Nébuleux</t>
  </si>
  <si>
    <r>
      <rPr>
        <rFont val="Proxima Nova"/>
        <b/>
      </rPr>
      <t xml:space="preserve">Dofus Nébuleux
</t>
    </r>
    <r>
      <rPr>
        <rFont val="Proxima Nova"/>
        <b val="0"/>
      </rPr>
      <t>Terminer chaque dimension et réaliser la quête "La quête de l'oiseau du temps"</t>
    </r>
  </si>
  <si>
    <t>Je rêvais d'un autre monde</t>
  </si>
  <si>
    <t>La série n'est pas longue mais assez rude : combats complexes, drop et farm en pagaille, il va falloir être patient pour terminer l'intégralité du succès
Lancer la quête "l'Effet Dragon" pour du farm de monstres par la suite</t>
  </si>
  <si>
    <r>
      <rPr>
        <rFont val="Proxima Nova"/>
        <b/>
      </rPr>
      <t xml:space="preserve">Pandala 3 : Dofus Tacheté &amp; Quêtes Annexes
</t>
    </r>
    <r>
      <rPr>
        <rFont val="Proxima Nova"/>
        <b val="0"/>
      </rPr>
      <t>Enchaîner l'intégralité du succès sans blocage. Attention : Beaucoup de farm à prévoir</t>
    </r>
  </si>
  <si>
    <t>Un rêve en clair-obscur
Deux dragons entrent dans un bar ...</t>
  </si>
  <si>
    <t>Roi Imagami
Reine Amirukam</t>
  </si>
  <si>
    <t>La dernière série restante de Pandala, mêmes règles que les deux précédentes : une quête toutes les 24h</t>
  </si>
  <si>
    <r>
      <rPr>
        <rFont val="Proxima Nova"/>
        <b/>
      </rPr>
      <t xml:space="preserve">Pandala 3 : Dojo
</t>
    </r>
    <r>
      <rPr>
        <rFont val="Proxima Nova"/>
        <b val="0"/>
      </rPr>
      <t>Dernière série du Dojo, une quête toutes les 24h</t>
    </r>
  </si>
  <si>
    <r>
      <rPr>
        <rFont val="Proxima Nova"/>
      </rPr>
      <t xml:space="preserve">Bien commencer par "Les risques du métier" et s'arrêter à la toute fin pour le drop sur Caméliache affronté un peu plus tard dans le donjon
La quête "Pour que la flamme vacille" débloque l'accès à Cire Momore
</t>
    </r>
    <r>
      <rPr>
        <rFont val="Proxima Nova"/>
        <b/>
      </rPr>
      <t>Attention</t>
    </r>
    <r>
      <rPr>
        <rFont val="Proxima Nova"/>
      </rPr>
      <t xml:space="preserve"> : Nombreux combats de groupe sur des maps spécifiques, assurez-vous d'être tous à la même étape</t>
    </r>
  </si>
  <si>
    <r>
      <rPr>
        <rFont val="Proxima Nova"/>
        <b/>
      </rPr>
      <t xml:space="preserve">Archipel de Valonia - Ephedrya
</t>
    </r>
    <r>
      <rPr>
        <rFont val="Proxima Nova"/>
        <b val="0"/>
      </rPr>
      <t>Terminer les trois premières quêtes du succès - S'arrêter à "L'heure des Adieux"</t>
    </r>
  </si>
  <si>
    <t>Le bouquet final</t>
  </si>
  <si>
    <t>Belladone
(Chambre des Maléfices)</t>
  </si>
  <si>
    <r>
      <rPr>
        <rFont val="Proxima Nova"/>
      </rPr>
      <t xml:space="preserve">Profiter du drop Pandala 3 de la quête "Une dernière volonté" pour avant "l'Effet Dragon"
</t>
    </r>
    <r>
      <rPr>
        <rFont val="Proxima Nova"/>
        <b/>
      </rPr>
      <t xml:space="preserve">Attention </t>
    </r>
    <r>
      <rPr>
        <rFont val="Proxima Nova"/>
      </rPr>
      <t>: Nombreux combats de groupe sur des maps spécifiques, assurez-vous d'être tous à la même étape</t>
    </r>
  </si>
  <si>
    <r>
      <rPr>
        <rFont val="Proxima Nova"/>
        <b/>
      </rPr>
      <t xml:space="preserve">Archipel de Valonia - Cire Momore
</t>
    </r>
    <r>
      <rPr>
        <rFont val="Proxima Nova"/>
        <b val="0"/>
      </rPr>
      <t>Réaliser l'intégralité du succès</t>
    </r>
  </si>
  <si>
    <t>Conseiller en patrimoine</t>
  </si>
  <si>
    <t>Ilyzaelle (Seconde fois)</t>
  </si>
  <si>
    <r>
      <rPr>
        <rFont val="Proxima Nova"/>
        <b/>
      </rPr>
      <t>Attention</t>
    </r>
    <r>
      <rPr>
        <rFont val="Proxima Nova"/>
      </rPr>
      <t xml:space="preserve"> : Pas de sauvegarde en donjon au Cire Momore, nécessite de refabriquer la clé à chaque tentative</t>
    </r>
  </si>
  <si>
    <r>
      <rPr>
        <rFont val="Proxima Nova"/>
        <b/>
      </rPr>
      <t xml:space="preserve">Archipel de Valonia - La Fin
</t>
    </r>
    <r>
      <rPr>
        <rFont val="Proxima Nova"/>
        <b val="0"/>
      </rPr>
      <t>Réaliser la quête "L'heure des adieux"</t>
    </r>
  </si>
  <si>
    <t>Cire Momore</t>
  </si>
  <si>
    <r>
      <rPr>
        <rFont val="Proxima Nova"/>
      </rPr>
      <t xml:space="preserve">Assurez-vous d'avoir enchaîné la série "Eliocalypse - Résonance" pour pouvoir initier celle-ci
</t>
    </r>
    <r>
      <rPr>
        <rFont val="Proxima Nova"/>
        <b/>
      </rPr>
      <t>Attention : Ces quêtes sont plus corsées et peuvent nécessiter une optimisation supplémentaire, il est possible de les faire plus tard, seule Ilyzaelle est à affronter hors donjon de l'Eliocalypse</t>
    </r>
  </si>
  <si>
    <r>
      <rPr>
        <rFont val="Proxima Nova,Arial"/>
        <b/>
      </rPr>
      <t xml:space="preserve">Eliocalypse - Les Quatre Volontés
</t>
    </r>
    <r>
      <rPr>
        <rFont val="Proxima Nova,Arial"/>
        <b val="0"/>
      </rPr>
      <t>Initier la série des cavaliers de l'Eliocalypse pour atteindre l'étape des volontés des 4 Cavaliers dans la quête "Les sentiers de la Gloire"</t>
    </r>
  </si>
  <si>
    <t>L'avenir du futur</t>
  </si>
  <si>
    <t>Enchaîner les 3 séries de quêtes complètes pour obtenir les Volontés des 4 Cavaliers pour Les Sentiers de la Gloire et pouvoir continuer sur la série principale de l'Eliocalypse
Même chose que précédemment : les quêtes étant un peu corsées et pouvant nécessiter une optimisation supérieure, il est possible de les faire plus tard et repasser Ilyzaelle</t>
  </si>
  <si>
    <r>
      <rPr>
        <rFont val="Proxima Nova,Arial"/>
        <b/>
      </rPr>
      <t xml:space="preserve">Eliocalypse - Corruption
</t>
    </r>
    <r>
      <rPr>
        <rFont val="Proxima Nova,Arial"/>
        <b val="0"/>
      </rPr>
      <t>Effectuer les 3 quêtes du succès "Je suis malade, complètement malade"</t>
    </r>
  </si>
  <si>
    <t>Je suis malade, complètement malade</t>
  </si>
  <si>
    <t>Corruption</t>
  </si>
  <si>
    <r>
      <rPr>
        <rFont val="Proxima Nova,Arial"/>
        <b/>
      </rPr>
      <t xml:space="preserve">Eliocalypse - Guerre
</t>
    </r>
    <r>
      <rPr>
        <rFont val="Proxima Nova,Arial"/>
        <b val="0"/>
      </rPr>
      <t>Effectuer les 3 quêtes du succès "La Guerre éternelle"</t>
    </r>
  </si>
  <si>
    <t>La guerre éternelle</t>
  </si>
  <si>
    <t>Guerre</t>
  </si>
  <si>
    <r>
      <rPr>
        <rFont val="Proxima Nova,Arial"/>
        <b/>
      </rPr>
      <t xml:space="preserve">Eliocalypse - Misère
</t>
    </r>
    <r>
      <rPr>
        <rFont val="Proxima Nova,Arial"/>
        <b val="0"/>
      </rPr>
      <t>Effectuer les 3 quêtes du succès "Jugement dernier"</t>
    </r>
  </si>
  <si>
    <t>Jugement dernier</t>
  </si>
  <si>
    <t>Misère</t>
  </si>
  <si>
    <r>
      <rPr>
        <rFont val="Proxima Nova,Arial"/>
        <b/>
      </rPr>
      <t xml:space="preserve">Eliocalypse - Servitude
</t>
    </r>
    <r>
      <rPr>
        <rFont val="Proxima Nova,Arial"/>
        <b val="0"/>
      </rPr>
      <t>Effectuer les 3 quêtes du succès "Prisonniers de la mer"</t>
    </r>
  </si>
  <si>
    <t>Prisonniers de la mer</t>
  </si>
  <si>
    <t>Servitude</t>
  </si>
  <si>
    <t>Enchaîner la série jusqu'à atteindre la quête "Prise de Conscience" et choisir le lancement de "La Guerre de Cania n'aura pas lieu" et la terminer avant de lancer "L'Avis de la Mort" qui nécessite d'affronter Ilyzaelle. Les deux quêtes sont à faire mais ne peuvent pas être lancées en même temps.</t>
  </si>
  <si>
    <r>
      <rPr>
        <rFont val="Proxima Nova,Arial"/>
        <b/>
      </rPr>
      <t xml:space="preserve">Eliocalypse - L'Avis de la Mort
</t>
    </r>
    <r>
      <rPr>
        <rFont val="Proxima Nova,Arial"/>
        <b val="0"/>
      </rPr>
      <t>Reprendre la série à la suite de l'obtention des 4 Volontés et s'arrêter devant Ilyzaelle</t>
    </r>
  </si>
  <si>
    <r>
      <rPr>
        <rFont val="Proxima Nova"/>
      </rPr>
      <t>Fin des quêtes de Pandala - Débloque le Succès "</t>
    </r>
    <r>
      <rPr>
        <rFont val="Proxima Nova"/>
        <i/>
      </rPr>
      <t>Eliocalypse Résilience</t>
    </r>
    <r>
      <rPr>
        <rFont val="Proxima Nova"/>
      </rPr>
      <t xml:space="preserve">"
</t>
    </r>
    <r>
      <rPr>
        <rFont val="Proxima Nova"/>
        <b/>
      </rPr>
      <t>Attention : Essayez d'être plusieurs pour réaliser cette série de quête car le combat du puits de "</t>
    </r>
    <r>
      <rPr>
        <rFont val="Proxima Nova"/>
        <b/>
        <i/>
      </rPr>
      <t>Une bien étrange prophétie</t>
    </r>
    <r>
      <rPr>
        <rFont val="Proxima Nova"/>
        <b/>
      </rPr>
      <t>" nécessite d'être précisément à cette étape de quête pour rejoindre la carte</t>
    </r>
  </si>
  <si>
    <r>
      <rPr>
        <rFont val="Proxima Nova"/>
        <b/>
      </rPr>
      <t xml:space="preserve">Pandala 3 : Après la Pluie
</t>
    </r>
    <r>
      <rPr>
        <rFont val="Proxima Nova"/>
        <b val="0"/>
      </rPr>
      <t>Le dernier succès de Pandala</t>
    </r>
  </si>
  <si>
    <t>Après la Pluie</t>
  </si>
  <si>
    <t>Fin de la série initiée au tout début du niveau 200
Comme dit précédemment : Possibilité de tout faire après avoir terminé les Dofus précédents si l'opti ne suit pas le personnage pour passer ces quêtes</t>
  </si>
  <si>
    <r>
      <rPr>
        <rFont val="Proxima Nova"/>
        <b/>
      </rPr>
      <t xml:space="preserve">Eliocalypse - Prise de Conscience
</t>
    </r>
    <r>
      <rPr>
        <rFont val="Proxima Nova"/>
        <b val="0"/>
      </rPr>
      <t>Terminer la série pour passer la Tempête de l'Eliocalypse</t>
    </r>
  </si>
  <si>
    <t>Tempête de l'Eliocalypse</t>
  </si>
  <si>
    <r>
      <rPr>
        <rFont val="Proxima Nova"/>
      </rPr>
      <t xml:space="preserve">Ce succès représente la série principale des quêtes des Ravagés
</t>
    </r>
    <r>
      <rPr>
        <rFont val="Proxima Nova"/>
        <b/>
      </rPr>
      <t>Penser à lancer la quête "</t>
    </r>
    <r>
      <rPr>
        <rFont val="Proxima Nova"/>
        <b/>
        <i/>
      </rPr>
      <t>Un vrai petit garçon</t>
    </r>
    <r>
      <rPr>
        <rFont val="Proxima Nova"/>
        <b/>
      </rPr>
      <t>" avant d'effectuer Kabahal !</t>
    </r>
  </si>
  <si>
    <r>
      <rPr>
        <rFont val="Proxima Nova"/>
        <b/>
      </rPr>
      <t xml:space="preserve">Pandamonium : Ravagés
</t>
    </r>
    <r>
      <rPr>
        <rFont val="Proxima Nova"/>
        <b val="0"/>
      </rPr>
      <t>Initier l'arc des quêtes de l'Atoll des Possédés</t>
    </r>
  </si>
  <si>
    <t>Ravagés</t>
  </si>
  <si>
    <t>Kabahal</t>
  </si>
  <si>
    <r>
      <rPr>
        <rFont val="Proxima Nova"/>
      </rPr>
      <t>Enchaîner sur les quêtes annexes de la zone à la suite de "</t>
    </r>
    <r>
      <rPr>
        <rFont val="Proxima Nova"/>
        <i/>
      </rPr>
      <t>Un vrai petit garçon</t>
    </r>
    <r>
      <rPr>
        <rFont val="Proxima Nova"/>
      </rPr>
      <t>"</t>
    </r>
  </si>
  <si>
    <r>
      <rPr>
        <rFont val="Proxima Nova"/>
        <b/>
      </rPr>
      <t xml:space="preserve">Pandamonium : d'Autres Moeurs
</t>
    </r>
    <r>
      <rPr>
        <rFont val="Proxima Nova"/>
        <b val="0"/>
      </rPr>
      <t>Terminer les quêtes annexes de la zone</t>
    </r>
  </si>
  <si>
    <t>D'autres moeurs</t>
  </si>
  <si>
    <t>Atteindre l'étape qui nécessite de drop 30 Toiles du Cauchemar pour le faire avec le reste des quêtes de la zone.</t>
  </si>
  <si>
    <r>
      <rPr>
        <rFont val="Proxima Nova"/>
        <b/>
      </rPr>
      <t xml:space="preserve">Eliocalypse : Réminiscence - Rush Drop
</t>
    </r>
    <r>
      <rPr>
        <rFont val="Proxima Nova"/>
        <b val="0"/>
      </rPr>
      <t>Atteindre l'étape du drop x30 de la quête "La danse de la dissonance"</t>
    </r>
  </si>
  <si>
    <t>Eliocalypse : Réminiscence</t>
  </si>
  <si>
    <r>
      <rPr>
        <rFont val="Proxima Nova"/>
        <b/>
      </rPr>
      <t>Commencer par lancer "</t>
    </r>
    <r>
      <rPr>
        <rFont val="Proxima Nova"/>
        <b/>
        <i/>
      </rPr>
      <t>Démonographie galopante</t>
    </r>
    <r>
      <rPr>
        <rFont val="Proxima Nova"/>
        <b/>
      </rPr>
      <t>" pour en profiter pour le reste des quêtes.</t>
    </r>
    <r>
      <rPr>
        <rFont val="Proxima Nova"/>
      </rPr>
      <t xml:space="preserve">
Lancer "Au bout du rouleau" et s'arrêter à l'étape de drop durant le donjon de l'Eternel Conflit ou lancer les salles pour avancer le reste des quêtes.</t>
    </r>
  </si>
  <si>
    <r>
      <rPr>
        <rFont val="Proxima Nova"/>
        <b/>
      </rPr>
      <t xml:space="preserve">Cauchemar des Ravageurs : Démons et merveilles
</t>
    </r>
    <r>
      <rPr>
        <rFont val="Proxima Nova"/>
        <b val="0"/>
      </rPr>
      <t>Réaliser tout le succès sauf "Au bout du rouleau"</t>
    </r>
  </si>
  <si>
    <t>Démons et Merveilles</t>
  </si>
  <si>
    <t>Terminer l'arc narratif de l'Eliocalypse à la suite de ces combats.</t>
  </si>
  <si>
    <r>
      <rPr>
        <rFont val="Proxima Nova"/>
        <b/>
      </rPr>
      <t xml:space="preserve">Eliocalypse : Réminiscence
</t>
    </r>
    <r>
      <rPr>
        <rFont val="Proxima Nova"/>
        <b val="0"/>
      </rPr>
      <t>Terminer la série et obtenir le Dofus du Cauchemar</t>
    </r>
  </si>
  <si>
    <t>Eternel Conflit</t>
  </si>
  <si>
    <t>Il s'agit de quêtes qui complètent la fin du jeu, aucun donjon nécessaire mais de nombreux combats tactiques, à faire avec une opti décente</t>
  </si>
  <si>
    <r>
      <rPr>
        <rFont val="Proxima Nova"/>
        <b/>
      </rPr>
      <t xml:space="preserve">Le Secret des Dofus : Prologue
</t>
    </r>
    <r>
      <rPr>
        <rFont val="Proxima Nova"/>
        <b val="0"/>
      </rPr>
      <t>Enchaîner la série finale des Dofus</t>
    </r>
  </si>
  <si>
    <t>Le Secret des Dofus : Prologue</t>
  </si>
  <si>
    <t>Fin de la série du Dofus Sylvestre, la quête s'enchaîne après avoir terminé l'intégralité du post 6/6 et Valonia en récupérant le Dom de Pin</t>
  </si>
  <si>
    <r>
      <rPr>
        <rFont val="Proxima Nova"/>
        <b/>
      </rPr>
      <t xml:space="preserve">Quêtes de Silvosse - Partie 4
</t>
    </r>
    <r>
      <rPr>
        <rFont val="Proxima Nova"/>
        <b val="0"/>
      </rPr>
      <t>Enchaîner la série finale du Dofus Sylvestre</t>
    </r>
  </si>
  <si>
    <t>6 quêtes à réaliser dont 2 basées sur le farm : "Le Tort Tue" et "Elle n'a pas fini d'aimer la viande", lancez-les dès le début, vous aurez des combats à faire tout au long du reste des quêtes
Nécessaire pour le Vulbis, autant la faire le plus tôt possible pour ne pas être bloqué une fois le Parangon obtenu</t>
  </si>
  <si>
    <r>
      <rPr>
        <rFont val="Proxima Nova"/>
        <b/>
      </rPr>
      <t xml:space="preserve">Archipel de Crocuzko
</t>
    </r>
    <r>
      <rPr>
        <rFont val="Proxima Nova"/>
        <b val="0"/>
      </rPr>
      <t>Quêtes nécessaires pour terminer le Vulbis, réalisez-les dès que vous obtenez votre Parangon</t>
    </r>
  </si>
  <si>
    <t>Larmes de crocodaille</t>
  </si>
  <si>
    <t>Torkélonia</t>
  </si>
  <si>
    <t>Cette fin de succès peut être faite dès l'obtention du Parangon comme indiqué précédemment, la série étant assez rapide et le Dofus important, il vaut mieux se focus dessus tant que c'est possible</t>
  </si>
  <si>
    <r>
      <rPr>
        <rFont val="Proxima Nova"/>
        <b/>
      </rPr>
      <t xml:space="preserve">Dofus Vulbis - Fin
</t>
    </r>
    <r>
      <rPr>
        <rFont val="Proxima Nova"/>
        <b val="0"/>
      </rPr>
      <t>Fin du drop du Parangon en enchaînement de toute la série pour obtenir le Dofus</t>
    </r>
  </si>
  <si>
    <t>Zone</t>
  </si>
  <si>
    <t>Donjon</t>
  </si>
  <si>
    <t>Série Principale</t>
  </si>
  <si>
    <t>Quêtes des Rescapés</t>
  </si>
  <si>
    <t>Agriculture ou Alchimie</t>
  </si>
  <si>
    <t>Quêtes des Donjons</t>
  </si>
  <si>
    <t>Séries Annexes</t>
  </si>
  <si>
    <t>Bienvenue à Frigost</t>
  </si>
  <si>
    <r>
      <rPr>
        <rFont val="Proxima Nova"/>
        <b/>
        <color rgb="FF000000"/>
        <sz val="11.0"/>
        <u/>
      </rPr>
      <t>Les Rescapés de Frigost</t>
    </r>
    <r>
      <rPr>
        <rFont val="Proxima Nova"/>
        <b/>
        <color rgb="FF000000"/>
        <sz val="11.0"/>
      </rPr>
      <t xml:space="preserve">
</t>
    </r>
    <r>
      <rPr>
        <rFont val="Proxima Nova"/>
        <b val="0"/>
        <i/>
        <color rgb="FF000000"/>
        <sz val="10.0"/>
      </rPr>
      <t>Aller voir Maire Cantile une fois la série terminée pour valider la quête principale</t>
    </r>
  </si>
  <si>
    <t>Bourgade</t>
  </si>
  <si>
    <t>La Terre Banquise</t>
  </si>
  <si>
    <t>Bricole Girl</t>
  </si>
  <si>
    <r>
      <rPr>
        <rFont val="Proxima Nova"/>
        <b/>
        <color rgb="FF000000"/>
        <u/>
      </rPr>
      <t>Star Ski et Dutch</t>
    </r>
    <r>
      <rPr>
        <rFont val="Proxima Nova"/>
        <color rgb="FF000000"/>
      </rPr>
      <t xml:space="preserve">
</t>
    </r>
    <r>
      <rPr>
        <rFont val="Proxima Nova"/>
        <i/>
        <color rgb="FF000000"/>
      </rPr>
      <t>Pas nécessaire mais sacrément pratique pour se déplacer dans Frigost</t>
    </r>
  </si>
  <si>
    <t>Légende</t>
  </si>
  <si>
    <t>Maire de glace</t>
  </si>
  <si>
    <t>Farm de monstres</t>
  </si>
  <si>
    <t>Passage de donjon</t>
  </si>
  <si>
    <t>Full Contact</t>
  </si>
  <si>
    <t>Série de quête</t>
  </si>
  <si>
    <t>Développement durable</t>
  </si>
  <si>
    <t>Quête facultative</t>
  </si>
  <si>
    <t>Champs de glace</t>
  </si>
  <si>
    <r>
      <rPr>
        <rFont val="Proxima Nova"/>
        <b/>
        <color rgb="FF000000"/>
        <u/>
      </rPr>
      <t>Monologue du Vaccin</t>
    </r>
    <r>
      <rPr>
        <rFont val="Proxima Nova"/>
        <color rgb="FF000000"/>
      </rPr>
      <t xml:space="preserve">
</t>
    </r>
    <r>
      <rPr>
        <rFont val="Proxima Nova"/>
        <i/>
        <color rgb="FF000000"/>
      </rPr>
      <t>Attention : Le vaccin ne dure qu'une semaine</t>
    </r>
  </si>
  <si>
    <r>
      <rPr>
        <rFont val="Proxima Nova"/>
        <b/>
        <color rgb="FF000000"/>
        <u/>
      </rPr>
      <t>En semant se ment</t>
    </r>
    <r>
      <rPr>
        <rFont val="Proxima Nova"/>
        <color rgb="FF000000"/>
      </rPr>
      <t xml:space="preserve">
</t>
    </r>
    <r>
      <rPr>
        <rFont val="Proxima Nova"/>
        <i/>
        <color rgb="FF000000"/>
      </rPr>
      <t>Si plusieurs persos : Faire varier entre Agriculture et Alchimie pour éviter de se marcher sur les pieds</t>
    </r>
  </si>
  <si>
    <r>
      <rPr>
        <rFont val="Proxima Nova"/>
        <b/>
        <color rgb="FF000000"/>
        <u/>
      </rPr>
      <t>123 fleurs, point comme les autres</t>
    </r>
    <r>
      <rPr>
        <rFont val="Proxima Nova"/>
        <color rgb="FF000000"/>
      </rPr>
      <t xml:space="preserve">
</t>
    </r>
    <r>
      <rPr>
        <rFont val="Proxima Nova"/>
        <i/>
        <color rgb="FF000000"/>
      </rPr>
      <t>Si plusieurs persos : Faire varier entre Agriculture et Alchimie pour éviter de se marcher sur les pieds</t>
    </r>
  </si>
  <si>
    <t>Epis d'Emis</t>
  </si>
  <si>
    <t>Donjons et Trouffions</t>
  </si>
  <si>
    <t>Antiroyaliste</t>
  </si>
  <si>
    <t>Forêt des Pins Perdus</t>
  </si>
  <si>
    <t>Promenons-nous dans les bois</t>
  </si>
  <si>
    <t>Pomdeupin vaut mieux que trois tu l'auras</t>
  </si>
  <si>
    <t>Botanique-nique-nique</t>
  </si>
  <si>
    <t>Les Carrières de Glace</t>
  </si>
  <si>
    <t>Lac Gelé</t>
  </si>
  <si>
    <r>
      <rPr>
        <rFont val="Proxima Nova"/>
        <b/>
        <color rgb="FF000000"/>
      </rPr>
      <t xml:space="preserve">La marche de l'impératrice
</t>
    </r>
    <r>
      <rPr>
        <rFont val="Proxima Nova"/>
        <b val="0"/>
        <i/>
        <color rgb="FF000000"/>
      </rPr>
      <t>Nécessite d'affronter des Mamansots, ne pas hésiter à la faire en parallèle de Développement Durable</t>
    </r>
  </si>
  <si>
    <r>
      <rPr>
        <rFont val="Proxima Nova"/>
        <b/>
        <color rgb="FF000000"/>
        <u/>
      </rPr>
      <t>Massacre au Hakapik</t>
    </r>
    <r>
      <rPr>
        <rFont val="Proxima Nova"/>
        <b/>
        <color rgb="FF000000"/>
      </rPr>
      <t xml:space="preserve">
</t>
    </r>
    <r>
      <rPr>
        <rFont val="Proxima Nova"/>
        <b val="0"/>
        <i/>
        <color rgb="FF000000"/>
      </rPr>
      <t>Ne pas hésiter à attendre les quêtes de Mel pour affronter des Mansots supplémentaires</t>
    </r>
  </si>
  <si>
    <r>
      <rPr>
        <rFont val="Proxima Nova"/>
        <b/>
        <color rgb="FF000000"/>
        <u/>
      </rPr>
      <t>À fleur de peau</t>
    </r>
    <r>
      <rPr>
        <rFont val="Proxima Nova"/>
        <b/>
        <color rgb="FF000000"/>
      </rPr>
      <t xml:space="preserve">
</t>
    </r>
    <r>
      <rPr>
        <rFont val="Proxima Nova"/>
        <b val="0"/>
        <i/>
        <color rgb="FF000000"/>
      </rPr>
      <t>Ne pas hésiter à attendre les quêtes de Mel pour affronter des Mansots supplémentaires</t>
    </r>
  </si>
  <si>
    <r>
      <rPr>
        <rFont val="Proxima Nova"/>
        <b/>
        <color rgb="FF000000"/>
        <u/>
      </rPr>
      <t>Hôtel de Glace</t>
    </r>
    <r>
      <rPr>
        <rFont val="Proxima Nova"/>
        <b/>
        <color rgb="FF000000"/>
      </rPr>
      <t xml:space="preserve">
</t>
    </r>
    <r>
      <rPr>
        <rFont val="Proxima Nova"/>
        <b val="0"/>
        <i/>
        <color rgb="FF000000"/>
      </rPr>
      <t>Nécessite de rassembler une grosse quantité de ressources de la Forêt des Pins Perdus et du Lac Gelé</t>
    </r>
  </si>
  <si>
    <t>L'Essentiel est dans le Lac Gelé</t>
  </si>
  <si>
    <r>
      <rPr>
        <rFont val="Proxima Nova"/>
        <b/>
        <color rgb="FF000000"/>
        <u/>
      </rPr>
      <t>Pêche en Eaux Gelées</t>
    </r>
    <r>
      <rPr>
        <rFont val="Proxima Nova"/>
        <b/>
        <color rgb="FF000000"/>
      </rPr>
      <t xml:space="preserve">
</t>
    </r>
    <r>
      <rPr>
        <rFont val="Proxima Nova"/>
        <b val="0"/>
        <i/>
        <color rgb="FF000000"/>
      </rPr>
      <t>Nécessite de rassembler une grosse quantité de ressources de la Forêt des Pins Perdus et du Lac Gelé</t>
    </r>
  </si>
  <si>
    <t>Les chasseurs</t>
  </si>
  <si>
    <t>Les joyeux de la couronne</t>
  </si>
  <si>
    <r>
      <rPr>
        <rFont val="Proxima Nova"/>
        <b/>
        <color rgb="FF000000"/>
        <u/>
      </rPr>
      <t>Fonte des Glaces</t>
    </r>
    <r>
      <rPr>
        <rFont val="Proxima Nova"/>
        <b/>
        <color rgb="FF000000"/>
      </rPr>
      <t xml:space="preserve">
</t>
    </r>
    <r>
      <rPr>
        <rFont val="Proxima Nova"/>
        <b val="0"/>
        <i/>
        <color rgb="FF000000"/>
      </rPr>
      <t>Nécessite de rassembler une grosse quantité de ressources de la Forêt des Pins Perdus et du Lac Gelé</t>
    </r>
  </si>
  <si>
    <t>Pêche à Mel</t>
  </si>
  <si>
    <t>L'ombre et la glace</t>
  </si>
  <si>
    <t>Mel Odieuse</t>
  </si>
  <si>
    <r>
      <rPr>
        <rFont val="Proxima Nova"/>
        <b/>
        <color rgb="FF000000"/>
        <u/>
      </rPr>
      <t>Lumière sur l'ombre</t>
    </r>
    <r>
      <rPr>
        <rFont val="Proxima Nova"/>
        <b/>
        <color rgb="FF000000"/>
      </rPr>
      <t xml:space="preserve">
</t>
    </r>
    <r>
      <rPr>
        <rFont val="Proxima Nova"/>
        <b val="0"/>
        <i/>
        <color rgb="FF000000"/>
      </rPr>
      <t>Possibilité de s'arrêter à l'accès à la caverne du Craqueleur de Glace</t>
    </r>
  </si>
  <si>
    <t>Mel Audrame</t>
  </si>
  <si>
    <t>Il est frais mon pichon</t>
  </si>
  <si>
    <t>Berceau d'Alma</t>
  </si>
  <si>
    <t>Il préfère la mort en mer</t>
  </si>
  <si>
    <t>Mettre son grain de sel</t>
  </si>
  <si>
    <t>Mes Lys fleurs</t>
  </si>
  <si>
    <t>Fais dodo, t'auras du gâteau</t>
  </si>
  <si>
    <t>Larmes d'Ouronigride</t>
  </si>
  <si>
    <t>Chauffage à moindre frais</t>
  </si>
  <si>
    <t>Mauvaise graine</t>
  </si>
  <si>
    <t>Rose à Lys, Rose à Lys, oh !</t>
  </si>
  <si>
    <t>L'Âme de Glace</t>
  </si>
  <si>
    <t>La Fatalité (Prologue)</t>
  </si>
  <si>
    <r>
      <rPr>
        <rFont val="Proxima Nova"/>
        <b/>
        <color rgb="FF000000"/>
        <u/>
      </rPr>
      <t>À la recherche de Dan Lavy</t>
    </r>
    <r>
      <rPr>
        <rFont val="Proxima Nova"/>
        <b/>
        <color rgb="FF000000"/>
      </rPr>
      <t xml:space="preserve">
</t>
    </r>
    <r>
      <rPr>
        <rFont val="Proxima Nova"/>
        <b val="0"/>
        <i/>
        <color rgb="FF000000"/>
      </rPr>
      <t>Profiter des quêtes de drop du donjon Obsi pour avoir accès à la salle 4</t>
    </r>
  </si>
  <si>
    <r>
      <rPr>
        <rFont val="Proxima Nova"/>
        <b/>
        <color rgb="FF000000"/>
        <u/>
      </rPr>
      <t>Champ Pomy</t>
    </r>
    <r>
      <rPr>
        <rFont val="Proxima Nova"/>
        <b/>
        <color rgb="FF000000"/>
      </rPr>
      <t xml:space="preserve">
</t>
    </r>
    <r>
      <rPr>
        <rFont val="Proxima Nova"/>
        <b val="0"/>
        <i/>
        <color rgb="FF000000"/>
      </rPr>
      <t>Nécessite de drop uniquement dans les salles de l'Obsidiantre - Un donjon à 8 suffit pour tout avoir en une fois</t>
    </r>
  </si>
  <si>
    <r>
      <rPr>
        <rFont val="Proxima Nova"/>
        <b/>
        <color rgb="FF000000"/>
        <u/>
      </rPr>
      <t>Fleuries mais rougissent</t>
    </r>
    <r>
      <rPr>
        <rFont val="Proxima Nova"/>
        <b/>
        <color rgb="FF000000"/>
      </rPr>
      <t xml:space="preserve">
</t>
    </r>
    <r>
      <rPr>
        <rFont val="Proxima Nova"/>
        <b val="0"/>
        <i/>
        <color rgb="FF000000"/>
      </rPr>
      <t>Nécessite de drop uniquement dans les salles de l'Obsidiantre - Un donjon à 8 suffit pour tout avoir en une fois</t>
    </r>
  </si>
  <si>
    <t>Lavomatique</t>
  </si>
  <si>
    <t>Crevasse Perge</t>
  </si>
  <si>
    <t>Malédiction !</t>
  </si>
  <si>
    <t>À qui profite le boufmouth</t>
  </si>
  <si>
    <t>Gant Graine</t>
  </si>
  <si>
    <t>Heureux qui comme les Lys</t>
  </si>
  <si>
    <t>C'est frais, mais c'est pas grave</t>
  </si>
  <si>
    <r>
      <rPr>
        <rFont val="Proxima Nova"/>
        <b/>
        <color rgb="FF000000"/>
        <sz val="11.0"/>
        <u/>
      </rPr>
      <t>Les Rescapés du Village Enseveli</t>
    </r>
    <r>
      <rPr>
        <rFont val="Proxima Nova"/>
        <b/>
        <color rgb="FF000000"/>
        <sz val="11.0"/>
      </rPr>
      <t xml:space="preserve">
</t>
    </r>
    <r>
      <rPr>
        <rFont val="Proxima Nova"/>
        <b val="0"/>
        <color rgb="FF000000"/>
        <sz val="10.0"/>
      </rPr>
      <t>Aller voir Grobidet au village enseveli une fois la série terminée pour valider la quête principale</t>
    </r>
  </si>
  <si>
    <t>Forêt pétrifiée</t>
  </si>
  <si>
    <r>
      <rPr>
        <rFont val="Proxima Nova"/>
        <b/>
        <color rgb="FF000000"/>
        <u/>
      </rPr>
      <t>Mission Solution</t>
    </r>
    <r>
      <rPr>
        <rFont val="Proxima Nova"/>
        <b/>
        <color rgb="FF000000"/>
      </rPr>
      <t xml:space="preserve">
</t>
    </r>
    <r>
      <rPr>
        <rFont val="Proxima Nova"/>
        <b val="0"/>
        <i/>
        <color rgb="FF000000"/>
      </rPr>
      <t>Nécessite de faire Chaud du S.L.I.P. et un Slip Iholo pour terminer la quête ainsi qu'un Obsidiantre supplémentaire</t>
    </r>
  </si>
  <si>
    <t>Dépôt de Ravitaillement</t>
  </si>
  <si>
    <t>Graine de la Discorde</t>
  </si>
  <si>
    <t>Au nom de la mycose</t>
  </si>
  <si>
    <r>
      <rPr>
        <rFont val="Proxima Nova"/>
        <b/>
        <color rgb="FF000000"/>
        <u/>
      </rPr>
      <t>Chaud du S.L.I.P.</t>
    </r>
    <r>
      <rPr>
        <rFont val="Proxima Nova"/>
        <b/>
        <color rgb="FF000000"/>
      </rPr>
      <t xml:space="preserve">
</t>
    </r>
    <r>
      <rPr>
        <rFont val="Proxima Nova"/>
        <b val="0"/>
        <i/>
        <color rgb="FF000000"/>
      </rPr>
      <t>Nécessite de faire un Royalmouth</t>
    </r>
  </si>
  <si>
    <t>Sans ma barbe, quelle barbe</t>
  </si>
  <si>
    <t>Crocs de Verre</t>
  </si>
  <si>
    <r>
      <rPr>
        <rFont val="Proxima Nova"/>
        <b/>
        <color rgb="FF000000"/>
        <u/>
      </rPr>
      <t>Mission Solution (Kolosso)</t>
    </r>
    <r>
      <rPr>
        <rFont val="Proxima Nova"/>
        <b/>
        <color rgb="FF000000"/>
      </rPr>
      <t xml:space="preserve">
</t>
    </r>
    <r>
      <rPr>
        <rFont val="Proxima Nova"/>
        <i/>
        <color rgb="FF000000"/>
      </rPr>
      <t>Nécessite de drop 10 Coeurs de Blérice</t>
    </r>
  </si>
  <si>
    <t>Champ des héros</t>
  </si>
  <si>
    <t>Crocs n'en bourrent</t>
  </si>
  <si>
    <r>
      <rPr>
        <rFont val="Proxima Nova"/>
        <b/>
        <color rgb="FF000000"/>
        <u/>
      </rPr>
      <t>Un ami qui ne vous veut pas que du bien</t>
    </r>
    <r>
      <rPr>
        <rFont val="Proxima Nova"/>
        <b/>
        <color rgb="FF000000"/>
      </rPr>
      <t xml:space="preserve">
</t>
    </r>
    <r>
      <rPr>
        <rFont val="Proxima Nova"/>
        <b val="0"/>
        <i/>
        <color rgb="FF000000"/>
      </rPr>
      <t>Nécessite de faire plusieurs fois les salles du Kolosso sans que faire le boss soit utile</t>
    </r>
  </si>
  <si>
    <t>Là haut sur la montagne</t>
  </si>
  <si>
    <t>Mont Torrideau</t>
  </si>
  <si>
    <t>Maya la Belle</t>
  </si>
  <si>
    <t>Champ borde le château</t>
  </si>
  <si>
    <t>Ville fleurie</t>
  </si>
  <si>
    <r>
      <rPr>
        <rFont val="Proxima Nova"/>
        <b/>
        <color rgb="FF000000"/>
        <u/>
      </rPr>
      <t>Mission Solution (Glourséleste)</t>
    </r>
    <r>
      <rPr>
        <rFont val="Proxima Nova"/>
        <b/>
        <color rgb="FF000000"/>
      </rPr>
      <t xml:space="preserve">
</t>
    </r>
    <r>
      <rPr>
        <rFont val="Proxima Nova"/>
        <i/>
        <color rgb="FF000000"/>
      </rPr>
      <t>Nécessite de faire les premières salles du donjon Glourséleste</t>
    </r>
  </si>
  <si>
    <t>Le pic qui glace</t>
  </si>
  <si>
    <r>
      <rPr>
        <rFont val="Proxima Nova"/>
        <b/>
        <color rgb="FF000000"/>
        <sz val="11.0"/>
        <u/>
      </rPr>
      <t>Les Derniers Rescapés</t>
    </r>
    <r>
      <rPr>
        <rFont val="Proxima Nova"/>
        <b/>
        <color rgb="FF000000"/>
        <sz val="11.0"/>
      </rPr>
      <t xml:space="preserve">
</t>
    </r>
    <r>
      <rPr>
        <rFont val="Proxima Nova"/>
        <b val="0"/>
        <color rgb="FF000000"/>
        <sz val="10.0"/>
      </rPr>
      <t>Aller voir le Baron d'Ouillard au Château Harebourg une fois la série terminée pour valider la quête principale</t>
    </r>
  </si>
  <si>
    <r>
      <rPr>
        <rFont val="Proxima Nova"/>
        <b/>
        <color rgb="FF000000"/>
        <sz val="11.0"/>
        <u/>
      </rPr>
      <t>La Vie de Château</t>
    </r>
    <r>
      <rPr>
        <rFont val="Proxima Nova"/>
        <b/>
        <color rgb="FF000000"/>
        <sz val="11.0"/>
        <u/>
      </rPr>
      <t xml:space="preserve"> / Noblesse Oblige</t>
    </r>
  </si>
  <si>
    <t>Frigost III</t>
  </si>
  <si>
    <t>Frigost, une île pas comme les autres</t>
  </si>
  <si>
    <t>Moteur à Explosion</t>
  </si>
  <si>
    <t>Le Tour de Guet</t>
  </si>
  <si>
    <t>La fifille à son papa</t>
  </si>
  <si>
    <t>Mutinerie chez les Armutins</t>
  </si>
  <si>
    <t>Chaud et Froid</t>
  </si>
  <si>
    <t>Rappel à la vie</t>
  </si>
  <si>
    <r>
      <rPr>
        <rFont val="Proxima Nova"/>
        <b/>
        <color rgb="FF000000"/>
        <u/>
      </rPr>
      <t>Guerre Froide</t>
    </r>
    <r>
      <rPr>
        <rFont val="Proxima Nova"/>
        <b/>
        <color rgb="FF000000"/>
      </rPr>
      <t xml:space="preserve">
</t>
    </r>
    <r>
      <rPr>
        <rFont val="Proxima Nova"/>
        <b val="0"/>
        <i/>
        <color rgb="FF000000"/>
      </rPr>
      <t xml:space="preserve">Nombreux monstres à affronter dans chaque zone de Frigost III
</t>
    </r>
    <r>
      <rPr>
        <rFont val="Proxima Nova"/>
        <b/>
        <color rgb="FF000000"/>
      </rPr>
      <t>Attention : Ne PAS faire les salles des donjons Klime et Sylargh pour avancer cette quête</t>
    </r>
  </si>
  <si>
    <t>Il faut mettre un terme aux maîtres</t>
  </si>
  <si>
    <t>Nileza</t>
  </si>
  <si>
    <t>Chaud et Froid - Nileza</t>
  </si>
  <si>
    <t>Au delà du mur</t>
  </si>
  <si>
    <t>Il faut mettre un terme ... - Nileza</t>
  </si>
  <si>
    <t>Sylargh</t>
  </si>
  <si>
    <t>Chaud et Froid - Sylargh</t>
  </si>
  <si>
    <t>Il faut mettre un terme ... - Sylargh</t>
  </si>
  <si>
    <r>
      <rPr>
        <rFont val="Proxima Nova"/>
        <b/>
        <color rgb="FF000000"/>
        <u/>
      </rPr>
      <t>Les Desseins de Sylargh</t>
    </r>
    <r>
      <rPr>
        <rFont val="Proxima Nova"/>
        <b/>
        <color rgb="FF000000"/>
      </rPr>
      <t xml:space="preserve">
Attention : Objet à récupérer en salle 3</t>
    </r>
  </si>
  <si>
    <t>Klime</t>
  </si>
  <si>
    <t>Chaud et Froid - Klime</t>
  </si>
  <si>
    <t>Il faut mettre un terme ... - Klime</t>
  </si>
  <si>
    <r>
      <rPr>
        <rFont val="Proxima Nova"/>
        <b/>
        <color rgb="FF000000"/>
        <u/>
      </rPr>
      <t>Vous avez demandé la Peau Lisse ?</t>
    </r>
    <r>
      <rPr>
        <rFont val="Proxima Nova"/>
        <b/>
        <color rgb="FF000000"/>
      </rPr>
      <t xml:space="preserve">
Attention : Objet à récupérer en salle 3</t>
    </r>
  </si>
  <si>
    <t>Missiz Frizz</t>
  </si>
  <si>
    <t>Chaud et Froid - Missiz Frizz</t>
  </si>
  <si>
    <t>Il faut mettre un terme ... - Missiz Frizz</t>
  </si>
  <si>
    <t>La dernière carte</t>
  </si>
  <si>
    <t>Crise d'Ex-Emma</t>
  </si>
  <si>
    <r>
      <rPr>
        <rFont val="Proxima Nova"/>
        <b/>
        <color rgb="FF000000"/>
        <u/>
      </rPr>
      <t>La machine à démonter le temps</t>
    </r>
    <r>
      <rPr>
        <rFont val="Proxima Nova"/>
        <b/>
        <color rgb="FF000000"/>
      </rPr>
      <t xml:space="preserve">
</t>
    </r>
    <r>
      <rPr>
        <rFont val="Proxima Nova"/>
        <b val="0"/>
        <i/>
        <color rgb="FF000000"/>
      </rPr>
      <t>Nécessite 7 personnages pour ouvrir la salle d'Henual dans les 5 dernières minutes de chaque heure</t>
    </r>
  </si>
  <si>
    <t>Au fion du trou</t>
  </si>
  <si>
    <t>Comte Harebourg</t>
  </si>
  <si>
    <t>Le Givre des révélations</t>
  </si>
  <si>
    <t>Un Comte de Faits Divers</t>
  </si>
  <si>
    <t>Succès</t>
  </si>
  <si>
    <t>Nom</t>
  </si>
  <si>
    <t>Légendaire</t>
  </si>
  <si>
    <t>Milice associée</t>
  </si>
  <si>
    <t>Zone où les trouver</t>
  </si>
  <si>
    <t>Doplons</t>
  </si>
  <si>
    <t>Kamas de
Glace</t>
  </si>
  <si>
    <t>Personnage</t>
  </si>
  <si>
    <t>Nourri, logé, blanchi</t>
  </si>
  <si>
    <t>Fouduglen L'écureuil</t>
  </si>
  <si>
    <t>Astrub
[5,-19]</t>
  </si>
  <si>
    <t>Cité d'Astrub - Astrub</t>
  </si>
  <si>
    <t>Frakacia Leukocytine</t>
  </si>
  <si>
    <t>Forêt d'Astrub - Astrub</t>
  </si>
  <si>
    <t>Ogivol Scalarcin</t>
  </si>
  <si>
    <t>Bordure de Brâkmar - Sidimote</t>
  </si>
  <si>
    <t>Brumen Tinctorias</t>
  </si>
  <si>
    <t>Désolation de Sidimote - Sidimote</t>
  </si>
  <si>
    <t>Qil Bil</t>
  </si>
  <si>
    <t>Cimetière des Torturés - Sidimote</t>
  </si>
  <si>
    <t>Padgref Demoël</t>
  </si>
  <si>
    <t>Bois de Litneg - Cania</t>
  </si>
  <si>
    <t>Balle aux prisonniers</t>
  </si>
  <si>
    <t>Marzwel le Gobelin</t>
  </si>
  <si>
    <t>Massif de Cania - Cania</t>
  </si>
  <si>
    <t>Aermyne 'Braco' Scalptaras</t>
  </si>
  <si>
    <t>Forêt de Kalyptus - Montagne des Koalaks</t>
  </si>
  <si>
    <t>Musha l'Oni</t>
  </si>
  <si>
    <t>Baie de Cania - Cania</t>
  </si>
  <si>
    <t>Rok Gnorok</t>
  </si>
  <si>
    <t>Lacs enchantés - Montagne des Koalaks</t>
  </si>
  <si>
    <t>Zatoïshwan</t>
  </si>
  <si>
    <t>Feudala - Pandala</t>
  </si>
  <si>
    <t>Une chambre douillette</t>
  </si>
  <si>
    <t>Bouflouth</t>
  </si>
  <si>
    <t>Bourgade
de Frigost
[-76,-42]</t>
  </si>
  <si>
    <t>Champs de glace - Frigost</t>
  </si>
  <si>
    <t>Monsieur Pingouin</t>
  </si>
  <si>
    <t>Lac gelé - Frigost</t>
  </si>
  <si>
    <t>Katigrou</t>
  </si>
  <si>
    <t>Forêt des Pins Perdus - Frigost</t>
  </si>
  <si>
    <t>Fantômayte</t>
  </si>
  <si>
    <t>Berceau d'Alma - Frigost</t>
  </si>
  <si>
    <t>Vengeuse Masquée</t>
  </si>
  <si>
    <t>Larmes d'Ouronigride - Frigost</t>
  </si>
  <si>
    <t>YeCh'Ti</t>
  </si>
  <si>
    <t>Crevasse Perge - Frigost II</t>
  </si>
  <si>
    <t>Docteur Eggob</t>
  </si>
  <si>
    <t>Forêt enneigée - Île de Sakaï</t>
  </si>
  <si>
    <t>Perdu de recherche</t>
  </si>
  <si>
    <t>Fuji Givrefoux</t>
  </si>
  <si>
    <t>Village Enseveli
[-75,-74]</t>
  </si>
  <si>
    <t>Cavernes Givrefoux (Entrée du donjon Tengu) - Frigost II</t>
  </si>
  <si>
    <t>Dremoan</t>
  </si>
  <si>
    <t>Forêt pétrifiée - Frigost II</t>
  </si>
  <si>
    <t>Flasho</t>
  </si>
  <si>
    <t>Crocs de verre - Frigost II</t>
  </si>
  <si>
    <t>Viti Glourson</t>
  </si>
  <si>
    <t>Ruche des Gloursons (Entrée du donjon Glours) - Frigost II</t>
  </si>
  <si>
    <t>L'institut pisteur</t>
  </si>
  <si>
    <t>Glourdorak</t>
  </si>
  <si>
    <t>Château du Comte Harebourg
[-68,-76]</t>
  </si>
  <si>
    <t>Jardins d'Hiver - Frigost III</t>
  </si>
  <si>
    <t>Mekamouth</t>
  </si>
  <si>
    <t>Remparts à vents - Frigost III</t>
  </si>
  <si>
    <t>Psikopompe</t>
  </si>
  <si>
    <t>Tannerie écarlate - Frigost III</t>
  </si>
  <si>
    <t>Chevalier de Glace</t>
  </si>
  <si>
    <t>Bastion des froides légions - Frigost III</t>
  </si>
  <si>
    <t>Culbutoeuf</t>
  </si>
  <si>
    <t>Tour de la Clepsydre - Frigost III</t>
  </si>
  <si>
    <t>Donjon du Comte Harebourg - Frigost III</t>
  </si>
  <si>
    <t>Le plein de super-vilains</t>
  </si>
  <si>
    <t>Les Guman</t>
  </si>
  <si>
    <t>Base des Justiciers
[4,4]</t>
  </si>
  <si>
    <t>Champ des Ingalsses - Amakna</t>
  </si>
  <si>
    <t>Gadoo</t>
  </si>
  <si>
    <t>Marécages sans fond - Amakna</t>
  </si>
  <si>
    <t>Amy l'Empoisonneuse</t>
  </si>
  <si>
    <t>Jungle Obscure - Otomaï</t>
  </si>
  <si>
    <t>Hyperscampe</t>
  </si>
  <si>
    <t>Salle des Abîmes - Dernière zone Merkator</t>
  </si>
  <si>
    <t>Dimension carcérale</t>
  </si>
  <si>
    <t>Maxi-Malle</t>
  </si>
  <si>
    <t>Enutrosor
[-1,-1]</t>
  </si>
  <si>
    <t>Creuset des fortunés - Enutrosor</t>
  </si>
  <si>
    <t>Aigripoil</t>
  </si>
  <si>
    <t>Carrière Aurifère - Enutrosor</t>
  </si>
  <si>
    <t>Voldelor</t>
  </si>
  <si>
    <t>Retraite des Eternels - Enutrosor</t>
  </si>
  <si>
    <t>Gein</t>
  </si>
  <si>
    <t>Srambad
[2,2]</t>
  </si>
  <si>
    <t>Hauts Ténébreux - Srambad</t>
  </si>
  <si>
    <t>la Mouchâme</t>
  </si>
  <si>
    <t>Catacombes - Srambad</t>
  </si>
  <si>
    <t>Pantéroz</t>
  </si>
  <si>
    <t>Ruelles des Eaux-Suaires - Srambad</t>
  </si>
  <si>
    <t>Morblok</t>
  </si>
  <si>
    <t>Xelorium
[1,1]</t>
  </si>
  <si>
    <t>Chemins d'hier - Xelorium</t>
  </si>
  <si>
    <t>Hin</t>
  </si>
  <si>
    <t>Jour présent - Xelorium</t>
  </si>
  <si>
    <t>Sicogne</t>
  </si>
  <si>
    <t>Lendemains incertains - Xelorium</t>
  </si>
  <si>
    <t>Fou (Atcham)</t>
  </si>
  <si>
    <t>Ecaflipus
[-1,-6]</t>
  </si>
  <si>
    <t>Temple de Kerubim - Ecaflipus</t>
  </si>
  <si>
    <t>Les sept saloupiots</t>
  </si>
  <si>
    <t>Tyranne la Terrible</t>
  </si>
  <si>
    <t>Château d'Amakna
[5,-6]</t>
  </si>
  <si>
    <t>Forêt Sombre - Amakna</t>
  </si>
  <si>
    <t>Naganita</t>
  </si>
  <si>
    <t>Île de Kartonpath - Amakna</t>
  </si>
  <si>
    <t>Nenufor Tilotus</t>
  </si>
  <si>
    <t>Tourbière sans fond - Otomaï</t>
  </si>
  <si>
    <t>Fojumo</t>
  </si>
  <si>
    <t>Cirque de Cania - Cania</t>
  </si>
  <si>
    <t>Anatak Diskedor</t>
  </si>
  <si>
    <t>Dents de pierre - Cania</t>
  </si>
  <si>
    <t>Guerrier du K.O.</t>
  </si>
  <si>
    <t>Mont Torrideau - Frigost 2</t>
  </si>
  <si>
    <t>Grand Kongoku</t>
  </si>
  <si>
    <t>Salle des Embruns - Première zone Merkator</t>
  </si>
  <si>
    <t>Repris de justesse</t>
  </si>
  <si>
    <t>Trukipik</t>
  </si>
  <si>
    <t>Jungle Interdite - Île de Moon</t>
  </si>
  <si>
    <t>Simbadas</t>
  </si>
  <si>
    <t>Route des Roulottes - Sidimote</t>
  </si>
  <si>
    <t>Carlita de l'Aguerfelde</t>
  </si>
  <si>
    <t>Hauts des Hurlements - Sidimote</t>
  </si>
  <si>
    <t>Shushu Debruk'Sayl</t>
  </si>
  <si>
    <t>Gisgoul - Sidimote</t>
  </si>
  <si>
    <t>Predagob</t>
  </si>
  <si>
    <t>Nimotopia</t>
  </si>
  <si>
    <t>Ali Grothor</t>
  </si>
  <si>
    <t>Tourbière nauséabonde - Otomaï</t>
  </si>
  <si>
    <t>Au pain mouillé et surtout à l'eau</t>
  </si>
  <si>
    <t>Homard Medali</t>
  </si>
  <si>
    <t>Abysses de Sufokia
[23,24]</t>
  </si>
  <si>
    <t>Vestiges engloutis - Abysses Meno</t>
  </si>
  <si>
    <t>Buldalazred</t>
  </si>
  <si>
    <t>Abîme de R'lyugluglu - Abysses Koutoulou</t>
  </si>
  <si>
    <t>Takomako</t>
  </si>
  <si>
    <t>Tréfonds des Trithons - Abysses Dantinéa</t>
  </si>
  <si>
    <t>Un peu de soleil derrière les barreaux</t>
  </si>
  <si>
    <t>Tournade</t>
  </si>
  <si>
    <t>Port de Saharach
[15,-57]</t>
  </si>
  <si>
    <t>Dunes des Ossements - Saharach</t>
  </si>
  <si>
    <t>le Roi Camole</t>
  </si>
  <si>
    <t>Territoire Cacterre - Saharach</t>
  </si>
  <si>
    <t>Ka'Youloud</t>
  </si>
  <si>
    <t>Gorge des vents hurlants - Saharach</t>
  </si>
  <si>
    <t>Kheprikorne</t>
  </si>
  <si>
    <t>Pyramide maudite - Saharach</t>
  </si>
  <si>
    <t>Alitons gagnés</t>
  </si>
  <si>
    <t>Ordre nécéssaire</t>
  </si>
  <si>
    <t>Un tour en cellule</t>
  </si>
  <si>
    <t>Sam Sagaz</t>
  </si>
  <si>
    <t>Milice de Bonta
[-32,-57]
OU
Milice de Brâkmar
[-25,33]
(En fonction de votre alignement)</t>
  </si>
  <si>
    <t>Prairies d'Astrub - Astrub</t>
  </si>
  <si>
    <t>Maître Boulet</t>
  </si>
  <si>
    <t>Clairière de Brouce Boulgoure - Amakna</t>
  </si>
  <si>
    <t>Roub' Ignolles</t>
  </si>
  <si>
    <t>Cimetière - Amakna</t>
  </si>
  <si>
    <t>0 - Ali &gt; 9</t>
  </si>
  <si>
    <t>Bouss Baybe</t>
  </si>
  <si>
    <t>Plaines des Porkass - Cania</t>
  </si>
  <si>
    <t>Nono le Wobot</t>
  </si>
  <si>
    <t>Îlot de la Couronne - Île des Wabbits</t>
  </si>
  <si>
    <t>Armada l'Invincible</t>
  </si>
  <si>
    <t>Arche d'Otomaï - Otomaï</t>
  </si>
  <si>
    <t>Dragodingo</t>
  </si>
  <si>
    <t>Territoire des Dragodindes Sauvages - Montagne des Koalaks</t>
  </si>
  <si>
    <t>Degolas</t>
  </si>
  <si>
    <t>Chemin du crâne - Île de Moon</t>
  </si>
  <si>
    <t>Prince Marchand</t>
  </si>
  <si>
    <t>Territoire des Porcos - Amakna</t>
  </si>
  <si>
    <t>Maison de correction</t>
  </si>
  <si>
    <t>Gobrechaun</t>
  </si>
  <si>
    <t>Plaines herbeuses - Otomaï</t>
  </si>
  <si>
    <t>Vashkiwi</t>
  </si>
  <si>
    <t>Île du Minotorror</t>
  </si>
  <si>
    <t>Jérart Dupaindur</t>
  </si>
  <si>
    <t>Terrdala - Pandala</t>
  </si>
  <si>
    <t>Darma</t>
  </si>
  <si>
    <t>Village des Zoths - Otomaï</t>
  </si>
  <si>
    <t>Mogligli</t>
  </si>
  <si>
    <t>Landes de Cania - Cania</t>
  </si>
  <si>
    <t>Glandaf l'Aigri</t>
  </si>
  <si>
    <t>Tronc de l'Arbre Hakam - Otomaï</t>
  </si>
  <si>
    <t>Crasper</t>
  </si>
  <si>
    <t>Mont des Tombeaux - Île de Grobe</t>
  </si>
  <si>
    <t>Carter le Pillard</t>
  </si>
  <si>
    <t>Cavernes des Fungus - Sidimote</t>
  </si>
  <si>
    <t>Le Sans Visage</t>
  </si>
  <si>
    <t>Dimension Obscure - Amakna</t>
  </si>
  <si>
    <t>Le Fantôme Braïdeur</t>
  </si>
  <si>
    <t>Caserne du Jour sans Fin - Frigost III</t>
  </si>
  <si>
    <t>Total :</t>
  </si>
  <si>
    <t>Quêtes des Dofus</t>
  </si>
  <si>
    <t>Donjons</t>
  </si>
  <si>
    <t>Succès Concernés</t>
  </si>
  <si>
    <t>Quêtes concernées</t>
  </si>
  <si>
    <t>IMPORTANT :
Cet onglet n'est pas maintenu à jour pour le moment, une nouvelle version de celui-ci est en préparation.
Vous pouvez tout de même l'utiliser mais il n'y aura pas de corrections éventuelles ou d'adaptation tant que la nouvelle version ne sera pas prête
Je vous invite à utiliser l'onglet "Schéma principal" en ne cochant que les cases qui vous intéressent plutôt</t>
  </si>
  <si>
    <r>
      <rPr>
        <rFont val="Proxima Nova"/>
        <b/>
      </rPr>
      <t xml:space="preserve">Pré-requis
</t>
    </r>
    <r>
      <rPr>
        <rFont val="Proxima Nova"/>
        <b val="0"/>
      </rPr>
      <t>Paysan 200 (Vulbis + Ebène)
Mineur 20 (Ebène)
Façonneur 10 (Pandala)</t>
    </r>
  </si>
  <si>
    <t>➡️</t>
  </si>
  <si>
    <t>Quêtes à lancer, s'arrêter à l'étape du boss indiqué dans le commentaire</t>
  </si>
  <si>
    <r>
      <rPr>
        <rFont val="Proxima Nova"/>
        <b/>
      </rPr>
      <t xml:space="preserve">Quêtes Incarnam, Astrub et Pandala
</t>
    </r>
    <r>
      <rPr>
        <rFont val="Proxima Nova"/>
        <b val="0"/>
      </rPr>
      <t>Anticiper les pré-requis - Récupérer l'Argenté au passage</t>
    </r>
  </si>
  <si>
    <t>En route pour l'aventure
Des débuts exemplaires
Un citoyen modèle
Périple Astrubien
Mais où sont les Dofus</t>
  </si>
  <si>
    <r>
      <rPr>
        <rFont val="Proxima Nova"/>
        <b/>
      </rPr>
      <t xml:space="preserve">Dokoko
</t>
    </r>
    <r>
      <rPr>
        <rFont val="Proxima Nova"/>
        <b val="0"/>
      </rPr>
      <t>Peut être utile pour la suite - Facultatif - Capturer Kanniboul</t>
    </r>
  </si>
  <si>
    <t>Kanniboul
Chouque
Moon</t>
  </si>
  <si>
    <t>Koko Boy</t>
  </si>
  <si>
    <r>
      <rPr>
        <rFont val="Proxima Nova"/>
        <b/>
      </rPr>
      <t xml:space="preserve">Quêtes Alignement Brâkmar
</t>
    </r>
    <r>
      <rPr>
        <rFont val="Proxima Nova"/>
        <b val="0"/>
      </rPr>
      <t xml:space="preserve">Quêtes 1 à 40 côté Brâkmar - Penser à capturer Nelween - S'arrêter devant le Meulou
</t>
    </r>
    <r>
      <rPr>
        <rFont val="Proxima Nova"/>
        <b/>
        <i/>
      </rPr>
      <t>Lancer la série de quête de Sidimote 1 avant de faire le Nelween : Nécessaire pour l'Ivoire</t>
    </r>
  </si>
  <si>
    <t>Kwakwa
Shin Larve
Gelées
Craqueleur
Nelween
Reine Nyée</t>
  </si>
  <si>
    <t>Garde à vous
Chef oui chef
Adjugé Glandu
Major de promotion canapé
Les landes mortes</t>
  </si>
  <si>
    <r>
      <rPr>
        <rFont val="Proxima Nova"/>
        <b/>
      </rPr>
      <t xml:space="preserve">Dofus Emeraude
</t>
    </r>
    <r>
      <rPr>
        <rFont val="Proxima Nova"/>
        <b val="0"/>
      </rPr>
      <t xml:space="preserve">Préparer les DD en avance - Toutes les quêtes s'enchaînent jusqu'aux Bandits, laisser en suspend si besoin le temps de trouver les avis de recherche nécessaires
</t>
    </r>
    <r>
      <rPr>
        <rFont val="Proxima Nova"/>
        <b/>
        <i/>
      </rPr>
      <t>Nécessite PdA Boostache - Draegnerys - Kanniboule - Nelween - Wa Wobot + 15 Avis de recherche &lt; 130 (alignement compris)</t>
    </r>
  </si>
  <si>
    <t>Vert Emeraude</t>
  </si>
  <si>
    <r>
      <rPr>
        <rFont val="Proxima Nova"/>
        <b/>
      </rPr>
      <t xml:space="preserve">Dofus Pourpre 1
</t>
    </r>
    <r>
      <rPr>
        <rFont val="Proxima Nova"/>
        <b val="0"/>
      </rPr>
      <t xml:space="preserve">Taper toute la quête jusqu'à l'étape du Royalmouth
</t>
    </r>
    <r>
      <rPr>
        <rFont val="Proxima Nova"/>
        <b/>
        <i/>
      </rPr>
      <t>Nécessite 20.000 roses des sables ou 5 fragments de tablette</t>
    </r>
  </si>
  <si>
    <t>Maître Corbac
Minotorror
Blop Multicolore
Capitaine Ekarlatte</t>
  </si>
  <si>
    <t>Le livre des Taures
Taures et détours
Le trésor de Totankama
Il faut battre le lait quand il est chaud
Regrets d'éternailles
L'anneau de Tot
Une âme en peine</t>
  </si>
  <si>
    <r>
      <rPr>
        <rFont val="Proxima Nova"/>
        <b/>
      </rPr>
      <t xml:space="preserve">DDG 1
</t>
    </r>
    <r>
      <rPr>
        <rFont val="Proxima Nova"/>
        <b val="0"/>
      </rPr>
      <t>Faire la série de quête jusqu'à taper le Royalmouth</t>
    </r>
  </si>
  <si>
    <t>La Terre Banquise
Maire de glace
Full contact
Monologue du Vaccin
Epis d'Emis
En semant se ment - 123 fleurs, point comme les autres</t>
  </si>
  <si>
    <r>
      <rPr>
        <rFont val="Proxima Nova"/>
        <b/>
      </rPr>
      <t xml:space="preserve">Dofus Pourpre 2
</t>
    </r>
    <r>
      <rPr>
        <rFont val="Proxima Nova"/>
        <b val="0"/>
      </rPr>
      <t>Terminer le Dofus</t>
    </r>
  </si>
  <si>
    <t>Pourpre Profond</t>
  </si>
  <si>
    <t>Antiroyaliste
Le pouvoir derrière le trône</t>
  </si>
  <si>
    <r>
      <rPr>
        <rFont val="Proxima Nova"/>
        <b/>
      </rPr>
      <t xml:space="preserve">DDG 2
</t>
    </r>
    <r>
      <rPr>
        <rFont val="Proxima Nova"/>
        <b val="0"/>
      </rPr>
      <t>Faire les séries de quêtes jusqu'à taper le Mansot Royal</t>
    </r>
  </si>
  <si>
    <t>La marche de l'impératrice
Pomdeupin vaut mieux que trois tu l'auras - Botanique-nique-nique
Massacre au Hakapik
À fleur de peau
Pêche en Eaux Gelées ➡️
Les chasseurs ➡️
Les joyeux de la couronne ➡️</t>
  </si>
  <si>
    <r>
      <rPr>
        <rFont val="Proxima Nova"/>
        <b/>
      </rPr>
      <t xml:space="preserve">Quêtes Alignement Brâkmar
</t>
    </r>
    <r>
      <rPr>
        <rFont val="Proxima Nova"/>
        <b val="0"/>
      </rPr>
      <t>Quêtes 41 à 60 + Ordres - S'arrêter devant le Founoroshi</t>
    </r>
  </si>
  <si>
    <t>Rat Noir
Haute Truche</t>
  </si>
  <si>
    <r>
      <rPr>
        <rFont val="Proxima Nova"/>
        <b/>
      </rPr>
      <t xml:space="preserve">Quêtes Pandala - Domakuro 1
</t>
    </r>
    <r>
      <rPr>
        <rFont val="Proxima Nova"/>
        <b val="0"/>
      </rPr>
      <t>Enchaîner les quêtes principales du Domakuro jusqu'à arriver devant le Founoroshi</t>
    </r>
  </si>
  <si>
    <t>Damadrya
Nagate
Tanukouï San</t>
  </si>
  <si>
    <t>À la croisée des mondes
Sous le bois de sa colère
Au nom de l'Art
La jetée des enfants perdus
Le festival de la lanterne ➡️</t>
  </si>
  <si>
    <r>
      <rPr>
        <rFont val="Proxima Nova"/>
        <b/>
      </rPr>
      <t xml:space="preserve">Dofus Turquoise 1
</t>
    </r>
    <r>
      <rPr>
        <rFont val="Proxima Nova"/>
        <b val="0"/>
      </rPr>
      <t>Quêtes d'intro - S'arrêter à la seconde étape des Idoles et faire UNIQUEMENT le Kimbo (Récupération du/des Kokultes)</t>
    </r>
  </si>
  <si>
    <t>Dragon Cochon
Chêne Mou
Péki Péki
Mansot Royal
Tynril
Kimbo</t>
  </si>
  <si>
    <t>Plongeon et Dragon
Extinction des feux
On dirait le sud
La méchante sorcière de l'Est
La bénédiction de Viti
Autel du Nord ➡️
La bénédiction de Thomahon ➡️</t>
  </si>
  <si>
    <r>
      <rPr>
        <rFont val="Proxima Nova"/>
        <b/>
      </rPr>
      <t xml:space="preserve">Quêtes Pandala - Domakuro 2
</t>
    </r>
    <r>
      <rPr>
        <rFont val="Proxima Nova"/>
        <b val="0"/>
      </rPr>
      <t>Terminer la série jusqu'à obtenir le Domakuro</t>
    </r>
  </si>
  <si>
    <t>Dojo du Vent</t>
  </si>
  <si>
    <t>Les grands esprits se rencontrent</t>
  </si>
  <si>
    <t>Le festival de la lanterne
L'équilibre des forces
Sang d'Encre</t>
  </si>
  <si>
    <r>
      <rPr>
        <rFont val="Proxima Nova"/>
        <b/>
      </rPr>
      <t xml:space="preserve">Quêtes Pandala - Dorigami
</t>
    </r>
    <r>
      <rPr>
        <rFont val="Proxima Nova"/>
        <b val="0"/>
      </rPr>
      <t>Après le Domakuro, le Dorigami s'enchaîne sans pré-requis extérieur</t>
    </r>
  </si>
  <si>
    <t>Le gardien de l'immaculé</t>
  </si>
  <si>
    <t>Maudite disparition
Requiem pour un Yokai
Jusqu'à leur dernier soupir</t>
  </si>
  <si>
    <r>
      <rPr>
        <rFont val="Proxima Nova"/>
        <b/>
      </rPr>
      <t xml:space="preserve">Quêtes Alignement Brâkmar
</t>
    </r>
    <r>
      <rPr>
        <rFont val="Proxima Nova"/>
        <b val="0"/>
      </rPr>
      <t>Quêtes 61 à 70 - S'arrêter devant le Kanigroula</t>
    </r>
  </si>
  <si>
    <t>Ohé, ohé, capitaine abandonné</t>
  </si>
  <si>
    <r>
      <rPr>
        <rFont val="Proxima Nova"/>
        <b/>
      </rPr>
      <t xml:space="preserve">DDG 3
</t>
    </r>
    <r>
      <rPr>
        <rFont val="Proxima Nova"/>
        <b val="0"/>
      </rPr>
      <t>Faire les séries de quêtes jusqu'au Korriandre sans le passer (Récupération du/des Givrefoux)</t>
    </r>
  </si>
  <si>
    <t>Ben le Ripate
Obsidiantre
Tengu (Fuji ?) Givrefoux</t>
  </si>
  <si>
    <t>L'Essentiel est dans le Lac Gelé
Les Carrières de Glace
Les chasseurs</t>
  </si>
  <si>
    <t>Mettre son grain de sel - Mes Lys Fleurs
Mauvaise grtaine - Rose à Lys, Rose à Lys, oh !
Champ Pomy - Fleuries mais Rougissent
Gant Graine - Heureux qui comme les Lys
Fais dodo t'auras du gâteau
Lavomatique
La bénédiction de Viti
C'est frais, mais c'est pas grave
La Fatalité
Malédiction
Dépôt de Ravitaillement
Chaud du S.L.I.P
Mission Solution ➡️
Graine de la Discorde - Au nom de la Mycose ➡️</t>
  </si>
  <si>
    <r>
      <rPr>
        <rFont val="Proxima Nova"/>
        <b/>
      </rPr>
      <t xml:space="preserve">Dofus Turquoise 2
</t>
    </r>
    <r>
      <rPr>
        <rFont val="Proxima Nova"/>
        <b val="0"/>
      </rPr>
      <t>Arriver à la 3ème partie des donjons sous idoles</t>
    </r>
  </si>
  <si>
    <t>Kanigroula
Phossile</t>
  </si>
  <si>
    <t>Il était une fois dans l'Ouest ➡️
La bénédiction de Foluk ➡️</t>
  </si>
  <si>
    <r>
      <rPr>
        <rFont val="Proxima Nova"/>
        <b/>
      </rPr>
      <t xml:space="preserve">Quêtes Alignement Brâkmar
</t>
    </r>
    <r>
      <rPr>
        <rFont val="Proxima Nova"/>
        <b val="0"/>
      </rPr>
      <t>Quêtes 71 à 97 - S'arrêter devant la Missiz Frizz</t>
    </r>
  </si>
  <si>
    <t>Ougah
Korriandre
Grolloum</t>
  </si>
  <si>
    <t>Commande et ment
Colonel Chachabert</t>
  </si>
  <si>
    <t>La bénédiction de Foluk</t>
  </si>
  <si>
    <r>
      <rPr>
        <rFont val="Proxima Nova"/>
        <b/>
      </rPr>
      <t xml:space="preserve">Dofus Turquoise 3
</t>
    </r>
    <r>
      <rPr>
        <rFont val="Proxima Nova"/>
        <b val="0"/>
      </rPr>
      <t>Terminer la quête</t>
    </r>
  </si>
  <si>
    <t>Une âme en colère</t>
  </si>
  <si>
    <r>
      <rPr>
        <rFont val="Proxima Nova"/>
        <b/>
      </rPr>
      <t xml:space="preserve">Dofus Vulbis 1
</t>
    </r>
    <r>
      <rPr>
        <rFont val="Proxima Nova"/>
      </rPr>
      <t>Effectuer Barnabé dans l'Espace + Quêtes Anomalies et arriver à l'étape du Parangon</t>
    </r>
  </si>
  <si>
    <t>Chaque chose en son temps
Aux frontières du réel
Ce sera mieux avant
Amaknanomalie
La mère des Dragoeufs ➡️</t>
  </si>
  <si>
    <r>
      <rPr>
        <rFont val="Proxima Nova"/>
        <b/>
      </rPr>
      <t xml:space="preserve">DDG 4
</t>
    </r>
    <r>
      <rPr>
        <rFont val="Proxima Nova"/>
        <b val="0"/>
      </rPr>
      <t>Terminer Frigost II, Frigost III et le DDG</t>
    </r>
  </si>
  <si>
    <t>Kolosso
Glourséleste
Missiz Frizz
Sylargh
Klime
Nileza
Comte Harebourg</t>
  </si>
  <si>
    <t>Développement Durable
Les Survivants de Frigost
L'Âme de Glace
Donjons et Trouffions
Les Derniers Rescapés
Il faut mettre un terme aux Maîtres
La vie de Château</t>
  </si>
  <si>
    <t>Au fion du trou
Un Comte de Faits Divers</t>
  </si>
  <si>
    <r>
      <rPr>
        <rFont val="Proxima Nova"/>
        <b/>
      </rPr>
      <t xml:space="preserve">Dofus Abyssal 1
</t>
    </r>
    <r>
      <rPr>
        <rFont val="Proxima Nova"/>
        <b val="0"/>
      </rPr>
      <t>Terminer les quêtes zone Merkator (Nécessite de faire les salles du donjon sans le boss)</t>
    </r>
  </si>
  <si>
    <t>Test d'étanchéité</t>
  </si>
  <si>
    <r>
      <rPr>
        <rFont val="Proxima Nova"/>
        <b/>
      </rPr>
      <t xml:space="preserve">Quêtes Alignement Brâkmar
</t>
    </r>
    <r>
      <rPr>
        <rFont val="Proxima Nova"/>
        <b val="0"/>
      </rPr>
      <t>Terminer les quêtes Alignement et Ordre</t>
    </r>
  </si>
  <si>
    <t>Ilyzaelle
Merkator</t>
  </si>
  <si>
    <t>Travail d'intérêt général
À vos Ordres
Jusqu'à nouvel Ordre
Maintien de l'Ordre
Tout est en Ordre
Vos désirs sont des Ordres</t>
  </si>
  <si>
    <r>
      <rPr>
        <rFont val="Proxima Nova"/>
        <b/>
      </rPr>
      <t xml:space="preserve">Pré-requis Dofus Ivoire
</t>
    </r>
    <r>
      <rPr>
        <rFont val="Proxima Nova"/>
        <b val="0"/>
      </rPr>
      <t>Préparer la série de quête : Effectuer Nimotopia, Enu 1 + Espionnage Industriel, Sidimote 2</t>
    </r>
  </si>
  <si>
    <t>Comte Razof
Malléfisk</t>
  </si>
  <si>
    <t>La chasse aux Chasseurs
Même pas malle
Hurlements de rire</t>
  </si>
  <si>
    <t>Espionnage Industriel</t>
  </si>
  <si>
    <r>
      <rPr>
        <rFont val="Proxima Nova"/>
        <b/>
      </rPr>
      <t xml:space="preserve">Dofus Ivoire 1
</t>
    </r>
    <r>
      <rPr>
        <rFont val="Proxima Nova"/>
        <b val="0"/>
      </rPr>
      <t xml:space="preserve">Effectuer les quêtes jusqu'à arriver au Meno
</t>
    </r>
    <r>
      <rPr>
        <rFont val="Proxima Nova"/>
        <b/>
        <i/>
      </rPr>
      <t>Penser à faire les quêtes zone Protozorreur pour des noyaux en plus - Possibilité de faire les quêtes Saharach pour un Costume/Ressources supplémentaire</t>
    </r>
  </si>
  <si>
    <t>Chaloeil
Protozorreur
Nidas
Tal Kasha
Nileza</t>
  </si>
  <si>
    <t>Le dragon blanc
Examen de passage
Le pays gris
Casse en Enutrosor
Nordalie
Le bonheur est dans le spray
Une voix de crystal ➡️
La mort dans l'âme</t>
  </si>
  <si>
    <r>
      <rPr>
        <rFont val="Proxima Nova"/>
        <b/>
      </rPr>
      <t xml:space="preserve">Dofus Abyssal 2
</t>
    </r>
    <r>
      <rPr>
        <rFont val="Proxima Nova"/>
        <b val="0"/>
      </rPr>
      <t>Terminer l'intégralité des quêtes jusqu'à arriver à l'étape du Koutoulou</t>
    </r>
  </si>
  <si>
    <t>Capitaine Meno
Dantinéa</t>
  </si>
  <si>
    <t>La mer en héritage
La guerre des profondeurs
Vous ne descendrez pas plus bas
Silence on coule</t>
  </si>
  <si>
    <t>La pêche aux infos
Celle qui glougloutait dans les ténèbres
L'affaire Pollie Perkine
Trop Pollie pour être honnête
Quand les astres seront propices
Il suffira d'un signe
De mal en impie ➡️</t>
  </si>
  <si>
    <r>
      <rPr>
        <rFont val="Proxima Nova"/>
        <b/>
      </rPr>
      <t xml:space="preserve">Pré-requis Dofus Ébène
</t>
    </r>
    <r>
      <rPr>
        <rFont val="Proxima Nova"/>
        <b val="0"/>
      </rPr>
      <t xml:space="preserve">Quêtes Fratrie jusqu'au Fléau de Burin + Quêtes Dazak + Nécronyx + Quêtes Bethel/Solar liées aux DJ
</t>
    </r>
    <r>
      <rPr>
        <rFont val="Proxima Nova"/>
        <b/>
        <i/>
      </rPr>
      <t>S'arrêter avant la Chasseuse de Srambad pour "Le fléau de Burin"</t>
    </r>
  </si>
  <si>
    <t>Frappez, ami, et entrez
Les Ninsoumis
Les ennemis de mes ennemis sont mes ennemis
De Brikke et de Brokke ➡️
La colère des dieux
L'arme fatale
Aventure Miniature
Ne tirez pas sur le messager
À la rescousse des Magypus
Dernier contact
La voix des morts
Le fléau de Burin ➡️</t>
  </si>
  <si>
    <r>
      <rPr>
        <rFont val="Proxima Nova"/>
        <b/>
      </rPr>
      <t xml:space="preserve">Dofus Ébène 1
</t>
    </r>
    <r>
      <rPr>
        <rFont val="Proxima Nova"/>
        <b val="0"/>
      </rPr>
      <t>Faire les quêtes jusqu'à passer le Koutoulou</t>
    </r>
  </si>
  <si>
    <t>Skeunk
Fraktale
Crocabulia
Bethel
Koutoulou</t>
  </si>
  <si>
    <t>L'épée du Rocher
Le forgeur de légende
Jusqu'au bout du rêve
À la recherche de Crocoburio
Le creuset de Meriana ➡️</t>
  </si>
  <si>
    <r>
      <rPr>
        <rFont val="Proxima Nova"/>
        <b/>
      </rPr>
      <t xml:space="preserve">Dofus Abyssal 3
</t>
    </r>
    <r>
      <rPr>
        <rFont val="Proxima Nova"/>
        <b val="0"/>
      </rPr>
      <t>Terminer le Dofus Abyssal</t>
    </r>
  </si>
  <si>
    <t>Plouf !
L'appel de Koutoulou
Abysses</t>
  </si>
  <si>
    <r>
      <rPr>
        <rFont val="Proxima Nova"/>
        <b/>
      </rPr>
      <t xml:space="preserve">Dofus Ivoire 2
</t>
    </r>
    <r>
      <rPr>
        <rFont val="Proxima Nova"/>
        <b val="0"/>
      </rPr>
      <t xml:space="preserve">Terminer le Dofus
</t>
    </r>
    <r>
      <rPr>
        <rFont val="Proxima Nova"/>
        <b/>
        <i/>
      </rPr>
      <t>Prévoir le Bâton de Karotz pour passer Hyrkul sans prise de tête - Faire les quêtes zone Sidimote 200</t>
    </r>
  </si>
  <si>
    <t>Anerice
Sylargh</t>
  </si>
  <si>
    <t>Une voix de Crystal
Le guerrier noir
Il est temps de mourir</t>
  </si>
  <si>
    <r>
      <rPr>
        <rFont val="Proxima Nova"/>
        <b/>
      </rPr>
      <t xml:space="preserve">Dofus Ébène 2
</t>
    </r>
    <r>
      <rPr>
        <rFont val="Proxima Nova"/>
        <b val="0"/>
      </rPr>
      <t>Terminer le Dofus</t>
    </r>
  </si>
  <si>
    <t>Dazak Martegel
Klime
Reine des Voleurs
Solar</t>
  </si>
  <si>
    <t>Noir d'Ébène</t>
  </si>
  <si>
    <t>Une douloureuse séparation
Le dragon noir
La vengeance du Dernier Empereur
L'oeuf de Crocabulia
Un nouvel hériter</t>
  </si>
  <si>
    <r>
      <rPr>
        <rFont val="Proxima Nova"/>
        <b/>
      </rPr>
      <t xml:space="preserve">Dofus Tacheté
</t>
    </r>
    <r>
      <rPr>
        <rFont val="Proxima Nova"/>
        <b val="0"/>
      </rPr>
      <t>Enchaîner les quêtes à la suite du Dorigami</t>
    </r>
  </si>
  <si>
    <t>Un rêve en clair-obscur</t>
  </si>
  <si>
    <r>
      <rPr>
        <rFont val="Proxima Nova"/>
        <b/>
      </rPr>
      <t xml:space="preserve">Dofus Vulbis 2
</t>
    </r>
    <r>
      <rPr>
        <rFont val="Proxima Nova"/>
        <b val="0"/>
      </rPr>
      <t xml:space="preserve">Finir le drop Parangon si ce n'est pas fait et terminer le reste des quêtes
</t>
    </r>
    <r>
      <rPr>
        <rFont val="Proxima Nova"/>
        <b/>
        <i/>
      </rPr>
      <t>Pré-requis : Quêtes Zones Torkélonia + Passage du donjon</t>
    </r>
  </si>
  <si>
    <t>Perdu dans le temps
Plongée dans un bain de sang
Le sens du sacrifice
La mère des Dragoeufs
Cauchemar infini
La Nuit-qui-rugit
Les raisons de la colère
Le temps des secrets</t>
  </si>
</sst>
</file>

<file path=xl/styles.xml><?xml version="1.0" encoding="utf-8"?>
<styleSheet xmlns="http://schemas.openxmlformats.org/spreadsheetml/2006/main" xmlns:x14ac="http://schemas.microsoft.com/office/spreadsheetml/2009/9/ac" xmlns:mc="http://schemas.openxmlformats.org/markup-compatibility/2006">
  <fonts count="55">
    <font>
      <sz val="10.0"/>
      <color rgb="FF000000"/>
      <name val="Arial"/>
    </font>
    <font>
      <name val="Arial"/>
    </font>
    <font>
      <b/>
      <sz val="24.0"/>
      <name val="&quot;Proxima Nova&quot;"/>
    </font>
    <font/>
    <font>
      <b/>
      <sz val="12.0"/>
      <name val="&quot;Proxima Nova&quot;"/>
    </font>
    <font>
      <b/>
      <u/>
      <sz val="18.0"/>
      <color rgb="FF1155CC"/>
      <name val="&quot;Proxima Nova&quot;"/>
    </font>
    <font>
      <b/>
      <u/>
      <sz val="18.0"/>
      <color rgb="FF1155CC"/>
      <name val="&quot;Proxima Nova&quot;"/>
    </font>
    <font>
      <b/>
      <sz val="18.0"/>
      <color rgb="FFFFFFFF"/>
      <name val="&quot;Proxima Nova&quot;"/>
    </font>
    <font>
      <b/>
      <u/>
      <sz val="18.0"/>
      <color rgb="FF0000FF"/>
      <name val="&quot;Proxima Nova&quot;"/>
    </font>
    <font>
      <b/>
      <u/>
      <sz val="13.0"/>
      <color rgb="FF0000FF"/>
      <name val="&quot;Proxima Nova&quot;"/>
    </font>
    <font>
      <b/>
      <sz val="15.0"/>
      <color rgb="FFCC0000"/>
      <name val="&quot;Proxima Nova&quot;"/>
    </font>
    <font>
      <b/>
      <u/>
      <sz val="12.0"/>
      <color rgb="FF0000FF"/>
      <name val="&quot;Proxima Nova&quot;"/>
    </font>
    <font>
      <sz val="12.0"/>
      <name val="&quot;Proxima Nova&quot;"/>
    </font>
    <font>
      <sz val="12.0"/>
      <name val="Proxima Nova"/>
    </font>
    <font>
      <b/>
      <sz val="14.0"/>
      <name val="&quot;Proxima Nova&quot;"/>
    </font>
    <font>
      <b/>
      <sz val="12.0"/>
      <name val="Proxima Nova"/>
    </font>
    <font>
      <b/>
      <sz val="14.0"/>
      <name val="Proxima Nova"/>
    </font>
    <font>
      <name val="Proxima Nova"/>
    </font>
    <font>
      <sz val="10.0"/>
      <name val="Proxima Nova"/>
    </font>
    <font>
      <b/>
      <sz val="10.0"/>
      <name val="Proxima Nova"/>
    </font>
    <font>
      <b/>
      <name val="Proxima Nova"/>
    </font>
    <font>
      <b/>
      <sz val="14.0"/>
      <color rgb="FF0B0080"/>
      <name val="Proxima Nova"/>
    </font>
    <font>
      <b/>
      <u/>
      <color rgb="FF1155CC"/>
      <name val="Proxima Nova"/>
    </font>
    <font>
      <b/>
      <u/>
      <color rgb="FF1155CC"/>
      <name val="Proxima Nova"/>
    </font>
    <font>
      <b/>
      <color rgb="FF000000"/>
      <name val="Proxima Nova"/>
    </font>
    <font>
      <color rgb="FF000000"/>
      <name val="&quot;docs-Proxima Nova&quot;"/>
    </font>
    <font>
      <color rgb="FF000000"/>
      <name val="Proxima Nova"/>
    </font>
    <font>
      <b/>
      <i/>
      <sz val="14.0"/>
      <name val="Proxima Nova"/>
    </font>
    <font>
      <b/>
      <sz val="12.0"/>
      <color rgb="FF000000"/>
      <name val="Proxima Nova"/>
    </font>
    <font>
      <b/>
      <sz val="11.0"/>
      <color rgb="FF000000"/>
      <name val="Proxima Nova"/>
    </font>
    <font>
      <b/>
      <u/>
      <sz val="11.0"/>
      <color rgb="FF000000"/>
      <name val="Proxima Nova"/>
    </font>
    <font>
      <b/>
      <u/>
      <color rgb="FF000000"/>
      <name val="Proxima Nova"/>
    </font>
    <font>
      <u/>
      <color rgb="FF000000"/>
      <name val="Proxima Nova"/>
    </font>
    <font>
      <b/>
      <sz val="14.0"/>
      <color rgb="FF000000"/>
      <name val="Proxima Nova"/>
    </font>
    <font>
      <color rgb="FF000000"/>
    </font>
    <font>
      <u/>
      <color rgb="FF000000"/>
      <name val="Proxima Nova"/>
    </font>
    <font>
      <u/>
      <color rgb="FF000000"/>
      <name val="Proxima Nova"/>
    </font>
    <font>
      <b/>
      <u/>
      <color rgb="FF000000"/>
      <name val="Proxima Nova"/>
    </font>
    <font>
      <b/>
      <u/>
      <color rgb="FF000000"/>
      <name val="Proxima Nova"/>
    </font>
    <font>
      <b/>
      <u/>
      <color rgb="FF000000"/>
      <name val="Proxima Nova"/>
    </font>
    <font>
      <b/>
      <u/>
      <color rgb="FF000000"/>
      <name val="Proxima Nova"/>
    </font>
    <font>
      <b/>
      <u/>
      <color rgb="FF000000"/>
      <name val="Proxima Nova"/>
    </font>
    <font>
      <b/>
      <u/>
      <color rgb="FF000000"/>
      <name val="Proxima Nova"/>
    </font>
    <font>
      <b/>
      <u/>
      <color rgb="FF000000"/>
      <name val="Proxima Nova"/>
    </font>
    <font>
      <b/>
      <u/>
      <color rgb="FF000000"/>
      <name val="Proxima Nova"/>
    </font>
    <font>
      <u/>
      <color rgb="FF000000"/>
      <name val="Proxima Nova"/>
    </font>
    <font>
      <b/>
      <u/>
      <color rgb="FF000000"/>
      <name val="Proxima Nova"/>
    </font>
    <font>
      <b/>
      <sz val="11.0"/>
      <color rgb="FFFFFFFF"/>
      <name val="Proxima Nova"/>
    </font>
    <font>
      <b/>
      <sz val="12.0"/>
      <color rgb="FFFFFFFF"/>
      <name val="Proxima Nova"/>
    </font>
    <font>
      <b/>
      <sz val="11.0"/>
      <name val="Proxima Nova"/>
    </font>
    <font>
      <b/>
      <color rgb="FFFFFFFF"/>
      <name val="Proxima Nova"/>
    </font>
    <font>
      <color rgb="FFFFFFFF"/>
      <name val="Proxima Nova"/>
    </font>
    <font>
      <b/>
      <sz val="14.0"/>
      <color rgb="FFFFFFFF"/>
      <name val="Proxima Nova"/>
    </font>
    <font>
      <b/>
      <color rgb="FFFFFFFF"/>
      <name val="&quot;docs-Proxima Nova&quot;"/>
    </font>
    <font>
      <color rgb="FFFFFFFF"/>
    </font>
  </fonts>
  <fills count="20">
    <fill>
      <patternFill patternType="none"/>
    </fill>
    <fill>
      <patternFill patternType="lightGray"/>
    </fill>
    <fill>
      <patternFill patternType="solid">
        <fgColor rgb="FF434343"/>
        <bgColor rgb="FF434343"/>
      </patternFill>
    </fill>
    <fill>
      <patternFill patternType="solid">
        <fgColor rgb="FFD9D9D9"/>
        <bgColor rgb="FFD9D9D9"/>
      </patternFill>
    </fill>
    <fill>
      <patternFill patternType="solid">
        <fgColor rgb="FFC9DAF8"/>
        <bgColor rgb="FFC9DAF8"/>
      </patternFill>
    </fill>
    <fill>
      <patternFill patternType="solid">
        <fgColor rgb="FFD9D2E9"/>
        <bgColor rgb="FFD9D2E9"/>
      </patternFill>
    </fill>
    <fill>
      <patternFill patternType="solid">
        <fgColor rgb="FFFCE5CD"/>
        <bgColor rgb="FFFCE5CD"/>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D0E0E3"/>
        <bgColor rgb="FFD0E0E3"/>
      </patternFill>
    </fill>
    <fill>
      <patternFill patternType="solid">
        <fgColor rgb="FFFFFFFF"/>
        <bgColor rgb="FFFFFFFF"/>
      </patternFill>
    </fill>
    <fill>
      <patternFill patternType="solid">
        <fgColor rgb="FFA4C2F4"/>
        <bgColor rgb="FFA4C2F4"/>
      </patternFill>
    </fill>
    <fill>
      <patternFill patternType="solid">
        <fgColor rgb="FFB7B7B7"/>
        <bgColor rgb="FFB7B7B7"/>
      </patternFill>
    </fill>
    <fill>
      <patternFill patternType="solid">
        <fgColor rgb="FFB6D7A8"/>
        <bgColor rgb="FFB6D7A8"/>
      </patternFill>
    </fill>
    <fill>
      <patternFill patternType="solid">
        <fgColor rgb="FFCFE2F3"/>
        <bgColor rgb="FFCFE2F3"/>
      </patternFill>
    </fill>
    <fill>
      <patternFill patternType="solid">
        <fgColor rgb="FF999999"/>
        <bgColor rgb="FF999999"/>
      </patternFill>
    </fill>
    <fill>
      <patternFill patternType="solid">
        <fgColor rgb="FF666666"/>
        <bgColor rgb="FF666666"/>
      </patternFill>
    </fill>
    <fill>
      <patternFill patternType="solid">
        <fgColor rgb="FF000000"/>
        <bgColor rgb="FF000000"/>
      </patternFill>
    </fill>
    <fill>
      <patternFill patternType="solid">
        <fgColor rgb="FFFFE599"/>
        <bgColor rgb="FFFFE599"/>
      </patternFill>
    </fill>
  </fills>
  <borders count="42">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right style="medium">
        <color rgb="FF000000"/>
      </right>
      <bottom style="medium">
        <color rgb="FF000000"/>
      </bottom>
    </border>
    <border>
      <top style="medium">
        <color rgb="FF000000"/>
      </top>
    </border>
    <border>
      <right style="medium">
        <color rgb="FF000000"/>
      </right>
      <top style="medium">
        <color rgb="FF000000"/>
      </top>
    </border>
    <border>
      <left style="medium">
        <color rgb="FF000000"/>
      </left>
      <top style="medium">
        <color rgb="FF000000"/>
      </top>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dotted">
        <color rgb="FF000000"/>
      </left>
      <top style="dotted">
        <color rgb="FF000000"/>
      </top>
      <bottom style="dotted">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dotted">
        <color rgb="FF000000"/>
      </right>
      <top style="dotted">
        <color rgb="FF000000"/>
      </top>
      <bottom style="dotted">
        <color rgb="FF000000"/>
      </bottom>
    </border>
    <border>
      <left style="thin">
        <color rgb="FF000000"/>
      </left>
      <right style="thin">
        <color rgb="FF000000"/>
      </right>
      <top style="thin">
        <color rgb="FF000000"/>
      </top>
      <bottom style="dotted">
        <color rgb="FF000000"/>
      </bottom>
    </border>
    <border>
      <left style="thin">
        <color rgb="FF000000"/>
      </left>
      <right style="thin">
        <color rgb="FF000000"/>
      </right>
      <bottom style="dotted">
        <color rgb="FF000000"/>
      </bottom>
    </border>
    <border>
      <left style="thin">
        <color rgb="FF000000"/>
      </left>
      <bottom style="dotted">
        <color rgb="FF000000"/>
      </bottom>
    </border>
    <border>
      <bottom style="dotted">
        <color rgb="FF000000"/>
      </bottom>
    </border>
    <border>
      <right style="thin">
        <color rgb="FF000000"/>
      </right>
      <bottom style="dotted">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top style="thin">
        <color rgb="FF000000"/>
      </top>
    </border>
    <border>
      <left style="medium">
        <color rgb="FFFF0000"/>
      </left>
      <top style="medium">
        <color rgb="FFFF0000"/>
      </top>
      <bottom style="medium">
        <color rgb="FFFF0000"/>
      </bottom>
    </border>
    <border>
      <top style="medium">
        <color rgb="FFFF0000"/>
      </top>
      <bottom style="medium">
        <color rgb="FFFF0000"/>
      </bottom>
    </border>
    <border>
      <right style="medium">
        <color rgb="FFFF0000"/>
      </right>
      <top style="medium">
        <color rgb="FFFF0000"/>
      </top>
      <bottom style="medium">
        <color rgb="FFFF0000"/>
      </bottom>
    </border>
    <border>
      <right style="thin">
        <color rgb="FF000000"/>
      </right>
    </border>
    <border>
      <top style="dotted">
        <color rgb="FF000000"/>
      </top>
      <bottom style="dotted">
        <color rgb="FF000000"/>
      </bottom>
    </border>
    <border>
      <left style="thin">
        <color rgb="FF000000"/>
      </left>
      <top style="thin">
        <color rgb="FF000000"/>
      </top>
    </border>
    <border>
      <right style="thin">
        <color rgb="FF000000"/>
      </right>
      <top style="thin">
        <color rgb="FF000000"/>
      </top>
    </border>
    <border>
      <left style="thin">
        <color rgb="FF000000"/>
      </left>
    </border>
    <border>
      <left style="dotted">
        <color rgb="FF000000"/>
      </left>
      <right style="dotted">
        <color rgb="FF000000"/>
      </right>
      <bottom style="dotted">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3" fontId="2" numFmtId="0" xfId="0" applyAlignment="1" applyFill="1" applyFont="1">
      <alignment horizontal="center" readingOrder="0"/>
    </xf>
    <xf borderId="2" fillId="0" fontId="3" numFmtId="0" xfId="0" applyBorder="1" applyFont="1"/>
    <xf borderId="3" fillId="0" fontId="3" numFmtId="0" xfId="0" applyBorder="1" applyFont="1"/>
    <xf borderId="0" fillId="3" fontId="1" numFmtId="0" xfId="0" applyFont="1"/>
    <xf borderId="0" fillId="3" fontId="4" numFmtId="0" xfId="0" applyAlignment="1" applyFont="1">
      <alignment horizontal="center" readingOrder="0"/>
    </xf>
    <xf borderId="2" fillId="3" fontId="1" numFmtId="0" xfId="0" applyBorder="1" applyFont="1"/>
    <xf borderId="0" fillId="3" fontId="4" numFmtId="0" xfId="0" applyAlignment="1" applyFont="1">
      <alignment horizontal="center"/>
    </xf>
    <xf borderId="0" fillId="3" fontId="5" numFmtId="0" xfId="0" applyAlignment="1" applyFont="1">
      <alignment horizontal="center" readingOrder="0"/>
    </xf>
    <xf borderId="0" fillId="3" fontId="6" numFmtId="0" xfId="0" applyAlignment="1" applyFont="1">
      <alignment horizontal="center"/>
    </xf>
    <xf borderId="4" fillId="0" fontId="3" numFmtId="0" xfId="0" applyBorder="1" applyFont="1"/>
    <xf borderId="2" fillId="2" fontId="7" numFmtId="0" xfId="0" applyAlignment="1" applyBorder="1" applyFont="1">
      <alignment horizontal="center" shrinkToFit="0" vertical="center" wrapText="1"/>
    </xf>
    <xf borderId="5" fillId="3" fontId="8" numFmtId="0" xfId="0" applyAlignment="1" applyBorder="1" applyFont="1">
      <alignment horizontal="center" readingOrder="0"/>
    </xf>
    <xf borderId="5" fillId="0" fontId="3" numFmtId="0" xfId="0" applyBorder="1" applyFont="1"/>
    <xf borderId="6" fillId="0" fontId="3" numFmtId="0" xfId="0" applyBorder="1" applyFont="1"/>
    <xf borderId="5" fillId="3" fontId="9" numFmtId="0" xfId="0" applyAlignment="1" applyBorder="1" applyFont="1">
      <alignment horizontal="center" readingOrder="0"/>
    </xf>
    <xf borderId="5" fillId="3" fontId="10" numFmtId="0" xfId="0" applyAlignment="1" applyBorder="1" applyFont="1">
      <alignment horizontal="center" readingOrder="0"/>
    </xf>
    <xf borderId="7" fillId="3" fontId="11" numFmtId="0" xfId="0" applyAlignment="1" applyBorder="1" applyFont="1">
      <alignment readingOrder="0"/>
    </xf>
    <xf borderId="8" fillId="3" fontId="12" numFmtId="0" xfId="0" applyAlignment="1" applyBorder="1" applyFont="1">
      <alignment readingOrder="0"/>
    </xf>
    <xf borderId="8" fillId="0" fontId="3" numFmtId="0" xfId="0" applyBorder="1" applyFont="1"/>
    <xf borderId="8" fillId="3" fontId="13" numFmtId="0" xfId="0" applyAlignment="1" applyBorder="1" applyFont="1">
      <alignment readingOrder="0" vertical="bottom"/>
    </xf>
    <xf borderId="9" fillId="0" fontId="3" numFmtId="0" xfId="0" applyBorder="1" applyFont="1"/>
    <xf borderId="10" fillId="0" fontId="3" numFmtId="0" xfId="0" applyBorder="1" applyFont="1"/>
    <xf borderId="11" fillId="0" fontId="3" numFmtId="0" xfId="0" applyBorder="1" applyFont="1"/>
    <xf borderId="7" fillId="3" fontId="14" numFmtId="0" xfId="0" applyAlignment="1" applyBorder="1" applyFont="1">
      <alignment horizontal="center" vertical="center"/>
    </xf>
    <xf borderId="0" fillId="3" fontId="1" numFmtId="0" xfId="0" applyAlignment="1" applyFont="1">
      <alignment vertical="bottom"/>
    </xf>
    <xf borderId="0" fillId="4" fontId="15" numFmtId="0" xfId="0" applyAlignment="1" applyFill="1" applyFont="1">
      <alignment horizontal="center" readingOrder="0" shrinkToFit="0" vertical="center" wrapText="1"/>
    </xf>
    <xf borderId="12" fillId="0" fontId="16" numFmtId="0" xfId="0" applyAlignment="1" applyBorder="1" applyFont="1">
      <alignment horizontal="center" readingOrder="0" vertical="center"/>
    </xf>
    <xf borderId="13" fillId="0" fontId="16" numFmtId="0" xfId="0" applyAlignment="1" applyBorder="1" applyFont="1">
      <alignment horizontal="center" readingOrder="0" vertical="center"/>
    </xf>
    <xf borderId="14" fillId="0" fontId="3" numFmtId="0" xfId="0" applyBorder="1" applyFont="1"/>
    <xf borderId="15" fillId="0" fontId="3" numFmtId="0" xfId="0" applyBorder="1" applyFont="1"/>
    <xf borderId="16" fillId="0" fontId="16" numFmtId="0" xfId="0" applyAlignment="1" applyBorder="1" applyFont="1">
      <alignment horizontal="center" readingOrder="0" vertical="center"/>
    </xf>
    <xf borderId="0" fillId="5" fontId="15" numFmtId="0" xfId="0" applyAlignment="1" applyFill="1" applyFont="1">
      <alignment horizontal="center" readingOrder="0" shrinkToFit="0" vertical="center" wrapText="1"/>
    </xf>
    <xf borderId="0" fillId="0" fontId="17" numFmtId="0" xfId="0" applyFont="1"/>
    <xf borderId="0" fillId="3" fontId="15" numFmtId="0" xfId="0" applyAlignment="1" applyFont="1">
      <alignment horizontal="center" readingOrder="0" vertical="center"/>
    </xf>
    <xf borderId="17" fillId="4" fontId="15" numFmtId="0" xfId="0" applyAlignment="1" applyBorder="1" applyFont="1">
      <alignment horizontal="center" readingOrder="0" shrinkToFit="0" vertical="center" wrapText="1"/>
    </xf>
    <xf borderId="0" fillId="0" fontId="16" numFmtId="0" xfId="0" applyAlignment="1" applyFont="1">
      <alignment horizontal="center" readingOrder="0" vertical="center"/>
    </xf>
    <xf borderId="18" fillId="6" fontId="15" numFmtId="0" xfId="0" applyAlignment="1" applyBorder="1" applyFill="1" applyFont="1">
      <alignment horizontal="center" readingOrder="0" shrinkToFit="0" vertical="center" wrapText="1"/>
    </xf>
    <xf borderId="0" fillId="0" fontId="17" numFmtId="0" xfId="0" applyAlignment="1" applyFont="1">
      <alignment horizontal="center" shrinkToFit="0" vertical="center" wrapText="1"/>
    </xf>
    <xf borderId="19" fillId="3" fontId="15" numFmtId="0" xfId="0" applyAlignment="1" applyBorder="1" applyFont="1">
      <alignment horizontal="center" readingOrder="0" shrinkToFit="0" vertical="center" wrapText="1"/>
    </xf>
    <xf borderId="20" fillId="0" fontId="3" numFmtId="0" xfId="0" applyBorder="1" applyFont="1"/>
    <xf borderId="21" fillId="0" fontId="3" numFmtId="0" xfId="0" applyBorder="1" applyFont="1"/>
    <xf borderId="18" fillId="3" fontId="15" numFmtId="0" xfId="0" applyAlignment="1" applyBorder="1" applyFont="1">
      <alignment horizontal="center" readingOrder="0" shrinkToFit="0" vertical="center" wrapText="1"/>
    </xf>
    <xf borderId="18" fillId="7" fontId="15" numFmtId="0" xfId="0" applyAlignment="1" applyBorder="1" applyFill="1" applyFont="1">
      <alignment horizontal="center" readingOrder="0" shrinkToFit="0" vertical="center" wrapText="1"/>
    </xf>
    <xf borderId="18" fillId="8" fontId="15" numFmtId="0" xfId="0" applyAlignment="1" applyBorder="1" applyFill="1" applyFont="1">
      <alignment horizontal="center" readingOrder="0" shrinkToFit="0" vertical="center" wrapText="1"/>
    </xf>
    <xf borderId="18" fillId="9" fontId="15" numFmtId="0" xfId="0" applyAlignment="1" applyBorder="1" applyFill="1" applyFont="1">
      <alignment horizontal="center" readingOrder="0" shrinkToFit="0" vertical="center" wrapText="1"/>
    </xf>
    <xf borderId="18" fillId="5" fontId="15" numFmtId="0" xfId="0" applyAlignment="1" applyBorder="1" applyFont="1">
      <alignment horizontal="center" readingOrder="0" shrinkToFit="0" vertical="center" wrapText="1"/>
    </xf>
    <xf borderId="18" fillId="10" fontId="15" numFmtId="0" xfId="0" applyAlignment="1" applyBorder="1" applyFill="1" applyFont="1">
      <alignment horizontal="center" readingOrder="0" shrinkToFit="0" vertical="center" wrapText="1"/>
    </xf>
    <xf borderId="22" fillId="5" fontId="15" numFmtId="0" xfId="0" applyAlignment="1" applyBorder="1" applyFont="1">
      <alignment horizontal="center" readingOrder="0" shrinkToFit="0" vertical="center" wrapText="1"/>
    </xf>
    <xf borderId="22" fillId="3" fontId="15" numFmtId="0" xfId="0" applyAlignment="1" applyBorder="1" applyFont="1">
      <alignment horizontal="center" readingOrder="0" vertical="center"/>
    </xf>
    <xf borderId="23" fillId="4" fontId="18" numFmtId="0" xfId="0" applyAlignment="1" applyBorder="1" applyFont="1">
      <alignment horizontal="center" readingOrder="0" shrinkToFit="0" vertical="center" wrapText="1"/>
    </xf>
    <xf borderId="0" fillId="0" fontId="19" numFmtId="0" xfId="0" applyAlignment="1" applyFont="1">
      <alignment horizontal="center" readingOrder="0" vertical="center"/>
    </xf>
    <xf borderId="23" fillId="6" fontId="18" numFmtId="0" xfId="0" applyAlignment="1" applyBorder="1" applyFont="1">
      <alignment horizontal="center" readingOrder="0" shrinkToFit="0" vertical="center" wrapText="1"/>
    </xf>
    <xf borderId="0" fillId="0" fontId="18" numFmtId="0" xfId="0" applyAlignment="1" applyFont="1">
      <alignment horizontal="center" shrinkToFit="0" vertical="center" wrapText="1"/>
    </xf>
    <xf borderId="24" fillId="3" fontId="18" numFmtId="0" xfId="0" applyAlignment="1" applyBorder="1" applyFont="1">
      <alignment horizontal="center" readingOrder="0" shrinkToFit="0" vertical="center" wrapText="1"/>
    </xf>
    <xf borderId="25" fillId="0" fontId="3" numFmtId="0" xfId="0" applyBorder="1" applyFont="1"/>
    <xf borderId="26" fillId="0" fontId="3" numFmtId="0" xfId="0" applyBorder="1" applyFont="1"/>
    <xf borderId="0" fillId="0" fontId="18" numFmtId="0" xfId="0" applyFont="1"/>
    <xf borderId="23" fillId="3" fontId="18" numFmtId="0" xfId="0" applyAlignment="1" applyBorder="1" applyFont="1">
      <alignment horizontal="center" readingOrder="0" shrinkToFit="0" vertical="center" wrapText="1"/>
    </xf>
    <xf borderId="23" fillId="11" fontId="18" numFmtId="0" xfId="0" applyAlignment="1" applyBorder="1" applyFill="1" applyFont="1">
      <alignment horizontal="center" readingOrder="0" shrinkToFit="0" vertical="center" wrapText="1"/>
    </xf>
    <xf borderId="25" fillId="3" fontId="18" numFmtId="0" xfId="0" applyAlignment="1" applyBorder="1" applyFont="1">
      <alignment horizontal="center" readingOrder="0" shrinkToFit="0" vertical="center" wrapText="1"/>
    </xf>
    <xf borderId="26" fillId="3" fontId="18" numFmtId="0" xfId="0" applyAlignment="1" applyBorder="1" applyFont="1">
      <alignment horizontal="center" readingOrder="0" shrinkToFit="0" vertical="center" wrapText="1"/>
    </xf>
    <xf borderId="23" fillId="10" fontId="17" numFmtId="0" xfId="0" applyAlignment="1" applyBorder="1" applyFont="1">
      <alignment horizontal="center" readingOrder="0" shrinkToFit="0" vertical="center" wrapText="1"/>
    </xf>
    <xf borderId="0" fillId="5" fontId="19" numFmtId="0" xfId="0" applyAlignment="1" applyFont="1">
      <alignment horizontal="center" readingOrder="0" shrinkToFit="0" vertical="center" wrapText="1"/>
    </xf>
    <xf borderId="0" fillId="3" fontId="19" numFmtId="0" xfId="0" applyAlignment="1" applyFont="1">
      <alignment horizontal="center" readingOrder="0" vertical="center"/>
    </xf>
    <xf borderId="0" fillId="4" fontId="3" numFmtId="0" xfId="0" applyFont="1"/>
    <xf borderId="0" fillId="6" fontId="17" numFmtId="0" xfId="0" applyAlignment="1" applyFont="1">
      <alignment horizontal="center" shrinkToFit="0" vertical="center" wrapText="1"/>
    </xf>
    <xf borderId="0" fillId="3" fontId="17" numFmtId="0" xfId="0" applyAlignment="1" applyFont="1">
      <alignment horizontal="center" shrinkToFit="0" vertical="center" wrapText="1"/>
    </xf>
    <xf borderId="0" fillId="7" fontId="17" numFmtId="0" xfId="0" applyAlignment="1" applyFont="1">
      <alignment horizontal="center" shrinkToFit="0" vertical="center" wrapText="1"/>
    </xf>
    <xf borderId="0" fillId="8" fontId="17" numFmtId="0" xfId="0" applyAlignment="1" applyFont="1">
      <alignment horizontal="center" shrinkToFit="0" vertical="center" wrapText="1"/>
    </xf>
    <xf borderId="0" fillId="9" fontId="17" numFmtId="0" xfId="0" applyAlignment="1" applyFont="1">
      <alignment horizontal="center" vertical="center"/>
    </xf>
    <xf borderId="0" fillId="5" fontId="17" numFmtId="0" xfId="0" applyAlignment="1" applyFont="1">
      <alignment horizontal="center" shrinkToFit="0" vertical="center" wrapText="1"/>
    </xf>
    <xf borderId="0" fillId="10" fontId="17" numFmtId="0" xfId="0" applyAlignment="1" applyFont="1">
      <alignment shrinkToFit="0" vertical="center" wrapText="1"/>
    </xf>
    <xf borderId="27" fillId="4" fontId="16" numFmtId="0" xfId="0" applyAlignment="1" applyBorder="1" applyFont="1">
      <alignment horizontal="center" readingOrder="0" vertical="center"/>
    </xf>
    <xf borderId="28" fillId="0" fontId="20" numFmtId="0" xfId="0" applyAlignment="1" applyBorder="1" applyFont="1">
      <alignment horizontal="center" readingOrder="0" shrinkToFit="0" vertical="center" wrapText="1"/>
    </xf>
    <xf borderId="29" fillId="0" fontId="3" numFmtId="0" xfId="0" applyBorder="1" applyFont="1"/>
    <xf borderId="30" fillId="0" fontId="3" numFmtId="0" xfId="0" applyBorder="1" applyFont="1"/>
    <xf borderId="31" fillId="0" fontId="3" numFmtId="0" xfId="0" applyBorder="1" applyFont="1"/>
    <xf borderId="0" fillId="0" fontId="17"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16" numFmtId="0" xfId="0" applyAlignment="1" applyFont="1">
      <alignment horizontal="center" vertical="center"/>
    </xf>
    <xf borderId="0" fillId="6" fontId="17" numFmtId="0" xfId="0" applyAlignment="1" applyFont="1">
      <alignment horizontal="center" readingOrder="0" shrinkToFit="0" vertical="center" wrapText="1"/>
    </xf>
    <xf borderId="0" fillId="0" fontId="20" numFmtId="0" xfId="0" applyAlignment="1" applyFont="1">
      <alignment horizontal="center" readingOrder="0" shrinkToFit="0" vertical="center" wrapText="1"/>
    </xf>
    <xf borderId="24" fillId="7" fontId="22" numFmtId="0" xfId="0" applyAlignment="1" applyBorder="1" applyFont="1">
      <alignment horizontal="center" readingOrder="0"/>
    </xf>
    <xf borderId="23" fillId="0" fontId="3" numFmtId="0" xfId="0" applyBorder="1" applyFont="1"/>
    <xf borderId="28" fillId="12" fontId="23" numFmtId="0" xfId="0" applyAlignment="1" applyBorder="1" applyFill="1" applyFont="1">
      <alignment horizontal="center" readingOrder="0" shrinkToFit="0" vertical="center" wrapText="1"/>
    </xf>
    <xf borderId="0" fillId="4" fontId="16" numFmtId="0" xfId="0" applyAlignment="1" applyFont="1">
      <alignment horizontal="center" vertical="center"/>
    </xf>
    <xf borderId="22" fillId="4" fontId="16" numFmtId="0" xfId="0" applyAlignment="1" applyBorder="1" applyFont="1">
      <alignment horizontal="center" readingOrder="0" vertical="center"/>
    </xf>
    <xf borderId="28" fillId="0" fontId="17" numFmtId="0" xfId="0" applyAlignment="1" applyBorder="1" applyFont="1">
      <alignment horizontal="center" readingOrder="0" shrinkToFit="0" vertical="center" wrapText="1"/>
    </xf>
    <xf borderId="0" fillId="3" fontId="17" numFmtId="0" xfId="0" applyAlignment="1" applyFont="1">
      <alignment horizontal="center" readingOrder="0" shrinkToFit="0" vertical="center" wrapText="1"/>
    </xf>
    <xf borderId="0" fillId="7" fontId="17" numFmtId="0" xfId="0" applyAlignment="1" applyFont="1">
      <alignment horizontal="center" readingOrder="0" shrinkToFit="0" vertical="center" wrapText="1"/>
    </xf>
    <xf borderId="0" fillId="8" fontId="17" numFmtId="0" xfId="0" applyAlignment="1" applyFont="1">
      <alignment horizontal="center" readingOrder="0" shrinkToFit="0" vertical="center" wrapText="1"/>
    </xf>
    <xf borderId="0" fillId="9" fontId="17" numFmtId="0" xfId="0" applyAlignment="1" applyFont="1">
      <alignment horizontal="center" readingOrder="0" shrinkToFit="0" vertical="center" wrapText="1"/>
    </xf>
    <xf borderId="27" fillId="5" fontId="17" numFmtId="0" xfId="0" applyAlignment="1" applyBorder="1" applyFont="1">
      <alignment horizontal="center" readingOrder="0" shrinkToFit="0" vertical="center" wrapText="1"/>
    </xf>
    <xf borderId="0" fillId="0" fontId="17" numFmtId="0" xfId="0" applyAlignment="1" applyFont="1">
      <alignment readingOrder="0" shrinkToFit="0" wrapText="1"/>
    </xf>
    <xf borderId="32" fillId="5" fontId="17" numFmtId="0" xfId="0" applyAlignment="1" applyBorder="1" applyFont="1">
      <alignment horizontal="center" readingOrder="0" shrinkToFit="0" vertical="center" wrapText="1"/>
    </xf>
    <xf borderId="0" fillId="5" fontId="17" numFmtId="0" xfId="0" applyAlignment="1" applyFont="1">
      <alignment horizontal="center" readingOrder="0" shrinkToFit="0" vertical="center" wrapText="1"/>
    </xf>
    <xf borderId="0" fillId="6" fontId="17" numFmtId="0" xfId="0" applyAlignment="1" applyFont="1">
      <alignment horizontal="center" readingOrder="0" vertical="center"/>
    </xf>
    <xf borderId="28" fillId="0" fontId="20" numFmtId="0" xfId="0" applyAlignment="1" applyBorder="1" applyFont="1">
      <alignment horizontal="center" readingOrder="0" vertical="center"/>
    </xf>
    <xf borderId="33" fillId="9" fontId="24" numFmtId="0" xfId="0" applyAlignment="1" applyBorder="1" applyFont="1">
      <alignment horizontal="center" readingOrder="0" shrinkToFit="0" vertical="center" wrapText="1"/>
    </xf>
    <xf borderId="34" fillId="0" fontId="3" numFmtId="0" xfId="0" applyBorder="1" applyFont="1"/>
    <xf borderId="35" fillId="0" fontId="3" numFmtId="0" xfId="0" applyBorder="1" applyFont="1"/>
    <xf borderId="0" fillId="9" fontId="17" numFmtId="0" xfId="0" applyAlignment="1" applyFont="1">
      <alignment horizontal="center" readingOrder="0" vertical="center"/>
    </xf>
    <xf borderId="27" fillId="5" fontId="17" numFmtId="0" xfId="0" applyAlignment="1" applyBorder="1" applyFont="1">
      <alignment horizontal="center" readingOrder="0" shrinkToFit="0" vertical="center" wrapText="1"/>
    </xf>
    <xf borderId="22" fillId="0" fontId="20" numFmtId="0" xfId="0" applyAlignment="1" applyBorder="1" applyFont="1">
      <alignment horizontal="center" readingOrder="0" shrinkToFit="0" vertical="center" wrapText="1"/>
    </xf>
    <xf borderId="0" fillId="9" fontId="17" numFmtId="0" xfId="0" applyAlignment="1" applyFont="1">
      <alignment horizontal="center" shrinkToFit="0" vertical="center" wrapText="1"/>
    </xf>
    <xf borderId="0" fillId="6" fontId="17" numFmtId="0" xfId="0" applyAlignment="1" applyFont="1">
      <alignment horizontal="center" readingOrder="0" shrinkToFit="0" vertical="center" wrapText="1"/>
    </xf>
    <xf borderId="33" fillId="9" fontId="20" numFmtId="0" xfId="0" applyAlignment="1" applyBorder="1" applyFont="1">
      <alignment horizontal="center" readingOrder="0" shrinkToFit="0" vertical="center" wrapText="1"/>
    </xf>
    <xf borderId="22" fillId="11" fontId="24" numFmtId="0" xfId="0" applyAlignment="1" applyBorder="1" applyFont="1">
      <alignment horizontal="center" readingOrder="0" shrinkToFit="0" vertical="center" wrapText="1"/>
    </xf>
    <xf borderId="0" fillId="8" fontId="25" numFmtId="0" xfId="0" applyAlignment="1" applyFont="1">
      <alignment horizontal="center" readingOrder="0" vertical="center"/>
    </xf>
    <xf borderId="0" fillId="9" fontId="26" numFmtId="0" xfId="0" applyAlignment="1" applyFont="1">
      <alignment horizontal="center" readingOrder="0" vertical="center"/>
    </xf>
    <xf borderId="0" fillId="5" fontId="20" numFmtId="0" xfId="0" applyAlignment="1" applyFont="1">
      <alignment horizontal="center" readingOrder="0" shrinkToFit="0" vertical="center" wrapText="1"/>
    </xf>
    <xf borderId="29" fillId="4" fontId="16" numFmtId="0" xfId="0" applyAlignment="1" applyBorder="1" applyFont="1">
      <alignment horizontal="center" readingOrder="0" vertical="center"/>
    </xf>
    <xf borderId="31" fillId="4" fontId="16" numFmtId="0" xfId="0" applyAlignment="1" applyBorder="1" applyFont="1">
      <alignment horizontal="center" readingOrder="0" vertical="center"/>
    </xf>
    <xf borderId="22" fillId="0" fontId="17" numFmtId="0" xfId="0" applyAlignment="1" applyBorder="1" applyFont="1">
      <alignment horizontal="center" readingOrder="0" shrinkToFit="0" vertical="center" wrapText="1"/>
    </xf>
    <xf borderId="27" fillId="10" fontId="17" numFmtId="0" xfId="0" applyAlignment="1" applyBorder="1" applyFont="1">
      <alignment horizontal="left" readingOrder="0" shrinkToFit="0" vertical="center" wrapText="1"/>
    </xf>
    <xf borderId="0" fillId="0" fontId="1" numFmtId="0" xfId="0" applyFont="1"/>
    <xf borderId="0" fillId="6" fontId="1" numFmtId="0" xfId="0" applyFont="1"/>
    <xf borderId="29" fillId="0" fontId="1" numFmtId="0" xfId="0" applyBorder="1" applyFont="1"/>
    <xf borderId="29" fillId="0" fontId="21" numFmtId="0" xfId="0" applyAlignment="1" applyBorder="1" applyFont="1">
      <alignment horizontal="center" shrinkToFit="0" wrapText="1"/>
    </xf>
    <xf borderId="0" fillId="0" fontId="1" numFmtId="0" xfId="0" applyAlignment="1" applyFont="1">
      <alignment vertical="bottom"/>
    </xf>
    <xf borderId="0" fillId="3" fontId="1" numFmtId="0" xfId="0" applyFont="1"/>
    <xf borderId="0" fillId="7" fontId="1" numFmtId="0" xfId="0" applyFont="1"/>
    <xf borderId="0" fillId="0" fontId="1" numFmtId="0" xfId="0" applyFont="1"/>
    <xf borderId="0" fillId="8" fontId="1" numFmtId="0" xfId="0" applyFont="1"/>
    <xf borderId="0" fillId="9" fontId="1" numFmtId="0" xfId="0" applyFont="1"/>
    <xf borderId="0" fillId="5" fontId="1" numFmtId="0" xfId="0" applyFont="1"/>
    <xf borderId="0" fillId="10" fontId="1" numFmtId="0" xfId="0" applyFont="1"/>
    <xf borderId="36" fillId="0" fontId="1" numFmtId="0" xfId="0" applyAlignment="1" applyBorder="1" applyFont="1">
      <alignment vertical="bottom"/>
    </xf>
    <xf borderId="36" fillId="5" fontId="1" numFmtId="0" xfId="0" applyBorder="1" applyFont="1"/>
    <xf borderId="0" fillId="6" fontId="17" numFmtId="0" xfId="0" applyAlignment="1" applyFont="1">
      <alignment horizontal="center" shrinkToFit="0" vertical="center" wrapText="1"/>
    </xf>
    <xf borderId="36" fillId="0" fontId="1" numFmtId="0" xfId="0" applyBorder="1" applyFont="1"/>
    <xf borderId="0" fillId="3" fontId="17" numFmtId="0" xfId="0" applyAlignment="1" applyFont="1">
      <alignment horizontal="center" shrinkToFit="0" wrapText="1"/>
    </xf>
    <xf borderId="0" fillId="7" fontId="17" numFmtId="0" xfId="0" applyAlignment="1" applyFont="1">
      <alignment horizontal="center" shrinkToFit="0" vertical="center" wrapText="1"/>
    </xf>
    <xf borderId="0" fillId="0" fontId="1" numFmtId="0" xfId="0" applyAlignment="1" applyFont="1">
      <alignment vertical="center"/>
    </xf>
    <xf borderId="0" fillId="8" fontId="17" numFmtId="0" xfId="0" applyAlignment="1" applyFont="1">
      <alignment horizontal="center" shrinkToFit="0" vertical="center" wrapText="1"/>
    </xf>
    <xf borderId="0" fillId="0" fontId="1" numFmtId="0" xfId="0" applyAlignment="1" applyFont="1">
      <alignment vertical="center"/>
    </xf>
    <xf borderId="0" fillId="9" fontId="17" numFmtId="0" xfId="0" applyAlignment="1" applyFont="1">
      <alignment horizontal="center" shrinkToFit="0" vertical="center" wrapText="1"/>
    </xf>
    <xf borderId="0" fillId="10" fontId="17" numFmtId="0" xfId="0" applyAlignment="1" applyFont="1">
      <alignment readingOrder="0" shrinkToFit="0" vertical="center" wrapText="1"/>
    </xf>
    <xf borderId="0" fillId="3" fontId="26" numFmtId="0" xfId="0" applyAlignment="1" applyFont="1">
      <alignment horizontal="center" readingOrder="0" vertical="center"/>
    </xf>
    <xf borderId="27" fillId="10" fontId="17" numFmtId="0" xfId="0" applyAlignment="1" applyBorder="1" applyFont="1">
      <alignment readingOrder="0" shrinkToFit="0" vertical="center" wrapText="1"/>
    </xf>
    <xf borderId="12" fillId="0" fontId="17" numFmtId="0" xfId="0" applyAlignment="1" applyBorder="1" applyFont="1">
      <alignment horizontal="center" readingOrder="0" shrinkToFit="0" vertical="center" wrapText="1"/>
    </xf>
    <xf borderId="37" fillId="0" fontId="3" numFmtId="0" xfId="0" applyBorder="1" applyFont="1"/>
    <xf borderId="16" fillId="0" fontId="3" numFmtId="0" xfId="0" applyBorder="1" applyFont="1"/>
    <xf borderId="0" fillId="7" fontId="17" numFmtId="0" xfId="0" applyAlignment="1" applyFont="1">
      <alignment horizontal="center" vertical="center"/>
    </xf>
    <xf borderId="0" fillId="8" fontId="17" numFmtId="0" xfId="0" applyAlignment="1" applyFont="1">
      <alignment horizontal="center" vertical="center"/>
    </xf>
    <xf borderId="0" fillId="7" fontId="17" numFmtId="0" xfId="0" applyAlignment="1" applyFont="1">
      <alignment horizontal="center" readingOrder="0" vertical="center"/>
    </xf>
    <xf borderId="0" fillId="8" fontId="17" numFmtId="0" xfId="0" applyAlignment="1" applyFont="1">
      <alignment horizontal="center" readingOrder="0" vertical="center"/>
    </xf>
    <xf borderId="0" fillId="0" fontId="17" numFmtId="0" xfId="0" applyAlignment="1" applyFont="1">
      <alignment readingOrder="0"/>
    </xf>
    <xf borderId="0" fillId="6" fontId="20" numFmtId="0" xfId="0" applyAlignment="1" applyFont="1">
      <alignment horizontal="center" readingOrder="0" shrinkToFit="0" vertical="center" wrapText="1"/>
    </xf>
    <xf borderId="0" fillId="6" fontId="17" numFmtId="0" xfId="0" applyAlignment="1" applyFont="1">
      <alignment horizontal="center" readingOrder="0" shrinkToFit="0" vertical="center" wrapText="1"/>
    </xf>
    <xf borderId="0" fillId="4" fontId="16" numFmtId="0" xfId="0" applyAlignment="1" applyFont="1">
      <alignment horizontal="center" readingOrder="0" vertical="center"/>
    </xf>
    <xf borderId="25" fillId="7" fontId="17" numFmtId="0" xfId="0" applyAlignment="1" applyBorder="1" applyFont="1">
      <alignment horizontal="center" readingOrder="0" vertical="center"/>
    </xf>
    <xf borderId="22" fillId="7" fontId="27" numFmtId="0" xfId="0" applyAlignment="1" applyBorder="1" applyFont="1">
      <alignment horizontal="center" readingOrder="0" shrinkToFit="0" vertical="center" wrapText="1"/>
    </xf>
    <xf borderId="0" fillId="0" fontId="17" numFmtId="0" xfId="0" applyAlignment="1" applyFont="1">
      <alignment horizontal="center" vertical="center"/>
    </xf>
    <xf borderId="0" fillId="0" fontId="17" numFmtId="0" xfId="0" applyAlignment="1" applyFont="1">
      <alignment horizontal="center" readingOrder="0" vertical="center"/>
    </xf>
    <xf borderId="38" fillId="0" fontId="20" numFmtId="0" xfId="0" applyAlignment="1" applyBorder="1" applyFont="1">
      <alignment horizontal="center" readingOrder="0" shrinkToFit="0" vertical="center" wrapText="1"/>
    </xf>
    <xf borderId="32" fillId="0" fontId="3" numFmtId="0" xfId="0" applyBorder="1" applyFont="1"/>
    <xf borderId="39" fillId="0" fontId="3" numFmtId="0" xfId="0" applyBorder="1" applyFont="1"/>
    <xf borderId="36" fillId="4" fontId="16" numFmtId="0" xfId="0" applyAlignment="1" applyBorder="1" applyFont="1">
      <alignment horizontal="center" vertical="center"/>
    </xf>
    <xf borderId="32" fillId="0" fontId="21" numFmtId="0" xfId="0" applyAlignment="1" applyBorder="1" applyFont="1">
      <alignment horizontal="center" shrinkToFit="0" wrapText="1"/>
    </xf>
    <xf borderId="22" fillId="8" fontId="27" numFmtId="0" xfId="0" applyAlignment="1" applyBorder="1" applyFont="1">
      <alignment horizontal="center" readingOrder="0" shrinkToFit="0" vertical="center" wrapText="1"/>
    </xf>
    <xf borderId="36" fillId="4" fontId="16" numFmtId="0" xfId="0" applyAlignment="1" applyBorder="1" applyFont="1">
      <alignment horizontal="center" readingOrder="0" vertical="center"/>
    </xf>
    <xf borderId="0" fillId="11" fontId="17" numFmtId="0" xfId="0" applyAlignment="1" applyFont="1">
      <alignment horizontal="center" vertical="center"/>
    </xf>
    <xf borderId="0" fillId="11" fontId="17" numFmtId="0" xfId="0" applyAlignment="1" applyFont="1">
      <alignment horizontal="center" readingOrder="0" vertical="center"/>
    </xf>
    <xf borderId="0" fillId="6" fontId="1" numFmtId="0" xfId="0" applyFont="1"/>
    <xf borderId="29" fillId="0" fontId="1" numFmtId="0" xfId="0" applyBorder="1" applyFont="1"/>
    <xf borderId="0" fillId="6" fontId="17" numFmtId="0" xfId="0" applyAlignment="1" applyFont="1">
      <alignment horizontal="center" readingOrder="0" shrinkToFit="0" wrapText="1"/>
    </xf>
    <xf borderId="25" fillId="0" fontId="20" numFmtId="0" xfId="0" applyAlignment="1" applyBorder="1" applyFont="1">
      <alignment horizontal="center" readingOrder="0" shrinkToFit="0" vertical="center" wrapText="1"/>
    </xf>
    <xf borderId="24" fillId="0" fontId="20" numFmtId="0" xfId="0" applyAlignment="1" applyBorder="1" applyFont="1">
      <alignment horizontal="center" readingOrder="0" shrinkToFit="0" vertical="center" wrapText="1"/>
    </xf>
    <xf borderId="26" fillId="4" fontId="16" numFmtId="0" xfId="0" applyAlignment="1" applyBorder="1" applyFont="1">
      <alignment horizontal="center" vertical="center"/>
    </xf>
    <xf borderId="0" fillId="13" fontId="28" numFmtId="0" xfId="0" applyAlignment="1" applyFill="1" applyFont="1">
      <alignment horizontal="center" readingOrder="0" shrinkToFit="0" vertical="center" wrapText="1"/>
    </xf>
    <xf borderId="0" fillId="3" fontId="28" numFmtId="0" xfId="0" applyAlignment="1" applyFont="1">
      <alignment horizontal="center" readingOrder="0" shrinkToFit="0" vertical="center" wrapText="1"/>
    </xf>
    <xf borderId="0" fillId="3" fontId="28" numFmtId="0" xfId="0" applyAlignment="1" applyFont="1">
      <alignment horizontal="center" shrinkToFit="0" vertical="center" wrapText="1"/>
    </xf>
    <xf borderId="0" fillId="3" fontId="29" numFmtId="0" xfId="0" applyAlignment="1" applyFont="1">
      <alignment horizontal="center" shrinkToFit="0" vertical="center" wrapText="1"/>
    </xf>
    <xf borderId="0" fillId="0" fontId="29" numFmtId="0" xfId="0" applyAlignment="1" applyFont="1">
      <alignment horizontal="center" shrinkToFit="0" vertical="center" wrapText="1"/>
    </xf>
    <xf borderId="0" fillId="0" fontId="24" numFmtId="0" xfId="0" applyAlignment="1" applyFont="1">
      <alignment horizontal="center" readingOrder="0" shrinkToFit="0" vertical="center" wrapText="1"/>
    </xf>
    <xf borderId="0" fillId="3" fontId="29" numFmtId="0" xfId="0" applyAlignment="1" applyFont="1">
      <alignment horizontal="center" readingOrder="0" shrinkToFit="0" vertical="center" wrapText="1"/>
    </xf>
    <xf borderId="28" fillId="0" fontId="30" numFmtId="0" xfId="0" applyAlignment="1" applyBorder="1" applyFont="1">
      <alignment horizontal="center" readingOrder="0" shrinkToFit="0" vertical="center" wrapText="1"/>
    </xf>
    <xf borderId="30" fillId="0" fontId="29" numFmtId="0" xfId="0" applyAlignment="1" applyBorder="1" applyFont="1">
      <alignment horizontal="center" readingOrder="0" shrinkToFit="0" vertical="center" wrapText="1"/>
    </xf>
    <xf borderId="0" fillId="0" fontId="29" numFmtId="0" xfId="0" applyAlignment="1" applyFont="1">
      <alignment horizontal="center" readingOrder="0" shrinkToFit="0" vertical="center" wrapText="1"/>
    </xf>
    <xf borderId="0" fillId="14" fontId="24" numFmtId="0" xfId="0" applyAlignment="1" applyFill="1" applyFont="1">
      <alignment horizontal="center" readingOrder="0" shrinkToFit="0" vertical="center" wrapText="1"/>
    </xf>
    <xf borderId="0" fillId="3" fontId="26" numFmtId="0" xfId="0" applyAlignment="1" applyFont="1">
      <alignment horizontal="center" readingOrder="0" shrinkToFit="0" vertical="center" wrapText="1"/>
    </xf>
    <xf borderId="40" fillId="0" fontId="31" numFmtId="0" xfId="0" applyAlignment="1" applyBorder="1" applyFont="1">
      <alignment horizontal="center" readingOrder="0" shrinkToFit="0" vertical="center" wrapText="1"/>
    </xf>
    <xf borderId="36" fillId="0" fontId="24" numFmtId="0" xfId="0" applyAlignment="1" applyBorder="1" applyFont="1">
      <alignment horizontal="center" readingOrder="0" shrinkToFit="0" vertical="center" wrapText="1"/>
    </xf>
    <xf borderId="0" fillId="3" fontId="26" numFmtId="0" xfId="0" applyAlignment="1" applyFont="1">
      <alignment horizontal="center" shrinkToFit="0" vertical="center" wrapText="1"/>
    </xf>
    <xf borderId="0" fillId="0" fontId="26" numFmtId="0" xfId="0" applyAlignment="1" applyFont="1">
      <alignment horizontal="center" shrinkToFit="0" vertical="center" wrapText="1"/>
    </xf>
    <xf borderId="12" fillId="0" fontId="32" numFmtId="0" xfId="0" applyAlignment="1" applyBorder="1" applyFont="1">
      <alignment horizontal="center" readingOrder="0" shrinkToFit="0" vertical="center" wrapText="1"/>
    </xf>
    <xf borderId="16" fillId="0" fontId="26" numFmtId="0" xfId="0" applyAlignment="1" applyBorder="1" applyFont="1">
      <alignment horizontal="center" readingOrder="0" shrinkToFit="0" vertical="center" wrapText="1"/>
    </xf>
    <xf borderId="0" fillId="3" fontId="33" numFmtId="0" xfId="0" applyAlignment="1" applyFont="1">
      <alignment horizontal="center" readingOrder="0" shrinkToFit="0" vertical="center" wrapText="1"/>
    </xf>
    <xf borderId="40" fillId="0" fontId="33" numFmtId="0" xfId="0" applyAlignment="1" applyBorder="1" applyFont="1">
      <alignment horizontal="center" readingOrder="0" shrinkToFit="0" vertical="center" wrapText="1"/>
    </xf>
    <xf borderId="36" fillId="0" fontId="33" numFmtId="0" xfId="0" applyAlignment="1" applyBorder="1" applyFont="1">
      <alignment horizontal="center" readingOrder="0" shrinkToFit="0" vertical="center" wrapText="1"/>
    </xf>
    <xf borderId="0" fillId="0" fontId="33" numFmtId="0" xfId="0" applyAlignment="1" applyFont="1">
      <alignment horizontal="center" readingOrder="0" shrinkToFit="0" vertical="center" wrapText="1"/>
    </xf>
    <xf borderId="0" fillId="11" fontId="29" numFmtId="0" xfId="0" applyAlignment="1" applyFont="1">
      <alignment horizontal="center" readingOrder="0" shrinkToFit="0" vertical="center" wrapText="1"/>
    </xf>
    <xf borderId="40" fillId="0" fontId="26" numFmtId="0" xfId="0" applyAlignment="1" applyBorder="1" applyFont="1">
      <alignment horizontal="center" shrinkToFit="0" vertical="center" wrapText="1"/>
    </xf>
    <xf borderId="36" fillId="0" fontId="26" numFmtId="0" xfId="0" applyAlignment="1" applyBorder="1" applyFont="1">
      <alignment horizontal="center" shrinkToFit="0" vertical="center" wrapText="1"/>
    </xf>
    <xf borderId="0" fillId="9" fontId="26" numFmtId="0" xfId="0" applyAlignment="1" applyFont="1">
      <alignment horizontal="center" readingOrder="0" shrinkToFit="0" vertical="center" wrapText="1"/>
    </xf>
    <xf borderId="0" fillId="0" fontId="24" numFmtId="0" xfId="0" applyAlignment="1" applyFont="1">
      <alignment horizontal="center" shrinkToFit="0" vertical="center" wrapText="1"/>
    </xf>
    <xf borderId="0" fillId="15" fontId="26" numFmtId="0" xfId="0" applyAlignment="1" applyFill="1" applyFont="1">
      <alignment horizontal="center" readingOrder="0" shrinkToFit="0" vertical="center" wrapText="1"/>
    </xf>
    <xf borderId="0" fillId="3" fontId="24" numFmtId="0" xfId="0" applyAlignment="1" applyFont="1">
      <alignment horizontal="center" readingOrder="0" shrinkToFit="0" vertical="center" wrapText="1"/>
    </xf>
    <xf borderId="0" fillId="0" fontId="34" numFmtId="0" xfId="0" applyFont="1"/>
    <xf borderId="22" fillId="0" fontId="26" numFmtId="0" xfId="0" applyAlignment="1" applyBorder="1" applyFont="1">
      <alignment horizontal="center" readingOrder="0" shrinkToFit="0" vertical="center" wrapText="1"/>
    </xf>
    <xf borderId="41" fillId="0" fontId="26" numFmtId="0" xfId="0" applyAlignment="1" applyBorder="1" applyFont="1">
      <alignment horizontal="center" readingOrder="0" shrinkToFit="0" vertical="center" wrapText="1"/>
    </xf>
    <xf borderId="40" fillId="9" fontId="26" numFmtId="0" xfId="0" applyAlignment="1" applyBorder="1" applyFont="1">
      <alignment horizontal="center" readingOrder="0" shrinkToFit="0" vertical="center" wrapText="1"/>
    </xf>
    <xf borderId="36" fillId="9" fontId="26" numFmtId="0" xfId="0" applyAlignment="1" applyBorder="1" applyFont="1">
      <alignment horizontal="center" readingOrder="0" shrinkToFit="0" vertical="center" wrapText="1"/>
    </xf>
    <xf borderId="40" fillId="9" fontId="35" numFmtId="0" xfId="0" applyAlignment="1" applyBorder="1" applyFont="1">
      <alignment horizontal="center" readingOrder="0" shrinkToFit="0" vertical="center" wrapText="1"/>
    </xf>
    <xf borderId="0" fillId="9" fontId="36" numFmtId="0" xfId="0" applyAlignment="1" applyFont="1">
      <alignment horizontal="center" readingOrder="0" shrinkToFit="0" vertical="center" wrapText="1"/>
    </xf>
    <xf borderId="24" fillId="0" fontId="37" numFmtId="0" xfId="0" applyAlignment="1" applyBorder="1" applyFont="1">
      <alignment horizontal="center" readingOrder="0" shrinkToFit="0" vertical="center" wrapText="1"/>
    </xf>
    <xf borderId="26" fillId="0" fontId="24" numFmtId="0" xfId="0" applyAlignment="1" applyBorder="1" applyFont="1">
      <alignment horizontal="center" readingOrder="0" shrinkToFit="0" vertical="center" wrapText="1"/>
    </xf>
    <xf borderId="40" fillId="0" fontId="26"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36" fillId="0" fontId="26" numFmtId="0" xfId="0" applyAlignment="1" applyBorder="1" applyFont="1">
      <alignment horizontal="center" readingOrder="0" shrinkToFit="0" vertical="center" wrapText="1"/>
    </xf>
    <xf borderId="0" fillId="15" fontId="24" numFmtId="0" xfId="0" applyAlignment="1" applyFont="1">
      <alignment horizontal="center" readingOrder="0" shrinkToFit="0" vertical="center" wrapText="1"/>
    </xf>
    <xf borderId="40" fillId="15" fontId="24" numFmtId="0" xfId="0" applyAlignment="1" applyBorder="1" applyFont="1">
      <alignment horizontal="center" readingOrder="0" shrinkToFit="0" vertical="center" wrapText="1"/>
    </xf>
    <xf borderId="36" fillId="15" fontId="24" numFmtId="0" xfId="0" applyAlignment="1" applyBorder="1" applyFont="1">
      <alignment horizontal="center" readingOrder="0" shrinkToFit="0" vertical="center" wrapText="1"/>
    </xf>
    <xf borderId="40" fillId="9" fontId="38" numFmtId="0" xfId="0" applyAlignment="1" applyBorder="1" applyFont="1">
      <alignment horizontal="center" readingOrder="0" shrinkToFit="0" vertical="center" wrapText="1"/>
    </xf>
    <xf borderId="0" fillId="9" fontId="39" numFmtId="0" xfId="0" applyAlignment="1" applyFont="1">
      <alignment horizontal="center" readingOrder="0" shrinkToFit="0" vertical="center" wrapText="1"/>
    </xf>
    <xf borderId="36" fillId="9" fontId="24" numFmtId="0" xfId="0" applyAlignment="1" applyBorder="1" applyFont="1">
      <alignment horizontal="center" readingOrder="0" shrinkToFit="0" vertical="center" wrapText="1"/>
    </xf>
    <xf borderId="28" fillId="0" fontId="29" numFmtId="0" xfId="0" applyAlignment="1" applyBorder="1" applyFont="1">
      <alignment horizontal="center" readingOrder="0" shrinkToFit="0" vertical="center" wrapText="1"/>
    </xf>
    <xf borderId="0" fillId="9" fontId="24" numFmtId="0" xfId="0" applyAlignment="1" applyFont="1">
      <alignment horizontal="center" readingOrder="0" shrinkToFit="0" vertical="center" wrapText="1"/>
    </xf>
    <xf borderId="40" fillId="15" fontId="40" numFmtId="0" xfId="0" applyAlignment="1" applyBorder="1" applyFont="1">
      <alignment horizontal="center" readingOrder="0" shrinkToFit="0" vertical="center" wrapText="1"/>
    </xf>
    <xf borderId="19" fillId="0" fontId="41" numFmtId="0" xfId="0" applyAlignment="1" applyBorder="1" applyFont="1">
      <alignment horizontal="center" readingOrder="0" shrinkToFit="0" vertical="center" wrapText="1"/>
    </xf>
    <xf borderId="21" fillId="0" fontId="24" numFmtId="0" xfId="0" applyAlignment="1" applyBorder="1" applyFont="1">
      <alignment horizontal="center" readingOrder="0" shrinkToFit="0" vertical="center" wrapText="1"/>
    </xf>
    <xf borderId="0" fillId="0" fontId="26" numFmtId="0" xfId="0" applyAlignment="1" applyFont="1">
      <alignment shrinkToFit="0" vertical="center" wrapText="1"/>
    </xf>
    <xf borderId="40" fillId="15" fontId="24" numFmtId="0" xfId="0" applyAlignment="1" applyBorder="1" applyFont="1">
      <alignment horizontal="center" shrinkToFit="0" vertical="center" wrapText="1"/>
    </xf>
    <xf borderId="40" fillId="0" fontId="33" numFmtId="0" xfId="0" applyAlignment="1" applyBorder="1" applyFont="1">
      <alignment horizontal="center" shrinkToFit="0" vertical="center" wrapText="1"/>
    </xf>
    <xf borderId="36" fillId="0" fontId="33" numFmtId="0" xfId="0" applyAlignment="1" applyBorder="1" applyFont="1">
      <alignment horizontal="center" shrinkToFit="0" vertical="center" wrapText="1"/>
    </xf>
    <xf borderId="0" fillId="15" fontId="42" numFmtId="0" xfId="0" applyAlignment="1" applyFont="1">
      <alignment horizontal="center" readingOrder="0" shrinkToFit="0" vertical="center" wrapText="1"/>
    </xf>
    <xf borderId="40" fillId="0" fontId="34" numFmtId="0" xfId="0" applyBorder="1" applyFont="1"/>
    <xf borderId="36" fillId="0" fontId="34" numFmtId="0" xfId="0" applyBorder="1" applyFont="1"/>
    <xf borderId="40" fillId="0" fontId="26" numFmtId="0" xfId="0" applyAlignment="1" applyBorder="1" applyFont="1">
      <alignment shrinkToFit="0" vertical="center" wrapText="1"/>
    </xf>
    <xf borderId="36" fillId="0" fontId="26" numFmtId="0" xfId="0" applyAlignment="1" applyBorder="1" applyFont="1">
      <alignment shrinkToFit="0" vertical="center" wrapText="1"/>
    </xf>
    <xf borderId="40" fillId="0" fontId="34" numFmtId="0" xfId="0" applyAlignment="1" applyBorder="1" applyFont="1">
      <alignment shrinkToFit="0" vertical="center" wrapText="1"/>
    </xf>
    <xf borderId="0" fillId="0" fontId="34" numFmtId="0" xfId="0" applyAlignment="1" applyFont="1">
      <alignment shrinkToFit="0" vertical="center" wrapText="1"/>
    </xf>
    <xf borderId="36" fillId="0" fontId="34" numFmtId="0" xfId="0" applyAlignment="1" applyBorder="1" applyFont="1">
      <alignment shrinkToFit="0" vertical="center" wrapText="1"/>
    </xf>
    <xf borderId="24" fillId="9" fontId="43" numFmtId="0" xfId="0" applyAlignment="1" applyBorder="1" applyFont="1">
      <alignment horizontal="center" readingOrder="0" shrinkToFit="0" vertical="center" wrapText="1"/>
    </xf>
    <xf borderId="25" fillId="9" fontId="44" numFmtId="0" xfId="0" applyAlignment="1" applyBorder="1" applyFont="1">
      <alignment horizontal="center" readingOrder="0" shrinkToFit="0" vertical="center" wrapText="1"/>
    </xf>
    <xf borderId="26" fillId="9" fontId="24" numFmtId="0" xfId="0" applyAlignment="1" applyBorder="1" applyFont="1">
      <alignment horizontal="center" readingOrder="0" shrinkToFit="0" vertical="center" wrapText="1"/>
    </xf>
    <xf borderId="40" fillId="15" fontId="45" numFmtId="0" xfId="0" applyAlignment="1" applyBorder="1" applyFont="1">
      <alignment horizontal="center" readingOrder="0" shrinkToFit="0" vertical="center" wrapText="1"/>
    </xf>
    <xf borderId="36" fillId="15" fontId="26" numFmtId="0" xfId="0" applyAlignment="1" applyBorder="1" applyFont="1">
      <alignment horizontal="center" readingOrder="0" shrinkToFit="0" vertical="center" wrapText="1"/>
    </xf>
    <xf borderId="24" fillId="15" fontId="24" numFmtId="0" xfId="0" applyAlignment="1" applyBorder="1" applyFont="1">
      <alignment horizontal="center" readingOrder="0" shrinkToFit="0" vertical="center" wrapText="1"/>
    </xf>
    <xf borderId="26" fillId="15" fontId="24" numFmtId="0" xfId="0" applyAlignment="1" applyBorder="1" applyFont="1">
      <alignment horizontal="center" readingOrder="0" shrinkToFit="0" vertical="center" wrapText="1"/>
    </xf>
    <xf borderId="40" fillId="0" fontId="24" numFmtId="0" xfId="0" applyAlignment="1" applyBorder="1" applyFont="1">
      <alignment horizontal="center" readingOrder="0" shrinkToFit="0" vertical="center" wrapText="1"/>
    </xf>
    <xf borderId="24" fillId="15" fontId="46" numFmtId="0" xfId="0" applyAlignment="1" applyBorder="1" applyFont="1">
      <alignment horizontal="center" readingOrder="0" shrinkToFit="0" vertical="center" wrapText="1"/>
    </xf>
    <xf borderId="27" fillId="16" fontId="47" numFmtId="0" xfId="0" applyAlignment="1" applyBorder="1" applyFill="1" applyFont="1">
      <alignment horizontal="center" readingOrder="0" shrinkToFit="0" vertical="center" wrapText="1"/>
    </xf>
    <xf borderId="27" fillId="16" fontId="48" numFmtId="0" xfId="0" applyAlignment="1" applyBorder="1" applyFont="1">
      <alignment horizontal="center" readingOrder="0" shrinkToFit="0" vertical="center" wrapText="1"/>
    </xf>
    <xf borderId="27" fillId="16" fontId="48" numFmtId="0" xfId="0" applyAlignment="1" applyBorder="1" applyFont="1">
      <alignment horizontal="center" readingOrder="0" shrinkToFit="0" textRotation="90" vertical="center" wrapText="1"/>
    </xf>
    <xf borderId="38" fillId="16" fontId="48" numFmtId="0" xfId="0" applyAlignment="1" applyBorder="1" applyFont="1">
      <alignment horizontal="center" readingOrder="0" shrinkToFit="0" vertical="center" wrapText="1"/>
    </xf>
    <xf borderId="31" fillId="10" fontId="49" numFmtId="0" xfId="0" applyAlignment="1" applyBorder="1" applyFont="1">
      <alignment horizontal="center" readingOrder="0" shrinkToFit="0" textRotation="90" vertical="center" wrapText="1"/>
    </xf>
    <xf borderId="24" fillId="0" fontId="3" numFmtId="0" xfId="0" applyBorder="1" applyFont="1"/>
    <xf borderId="23" fillId="10" fontId="16" numFmtId="0" xfId="0" applyAlignment="1" applyBorder="1" applyFont="1">
      <alignment horizontal="center" readingOrder="0"/>
    </xf>
    <xf borderId="32" fillId="17" fontId="50" numFmtId="0" xfId="0" applyAlignment="1" applyBorder="1" applyFill="1" applyFont="1">
      <alignment horizontal="center" readingOrder="0" shrinkToFit="0" vertical="center" wrapText="1"/>
    </xf>
    <xf borderId="38" fillId="17" fontId="51" numFmtId="0" xfId="0" applyAlignment="1" applyBorder="1" applyFont="1">
      <alignment horizontal="center" readingOrder="0"/>
    </xf>
    <xf borderId="32" fillId="17" fontId="50" numFmtId="0" xfId="0" applyAlignment="1" applyBorder="1" applyFont="1">
      <alignment readingOrder="0"/>
    </xf>
    <xf borderId="39" fillId="17" fontId="51" numFmtId="0" xfId="0" applyAlignment="1" applyBorder="1" applyFont="1">
      <alignment readingOrder="0"/>
    </xf>
    <xf borderId="27" fillId="17" fontId="52" numFmtId="0" xfId="0" applyAlignment="1" applyBorder="1" applyFont="1">
      <alignment horizontal="center" readingOrder="0" shrinkToFit="0" vertical="center" wrapText="1"/>
    </xf>
    <xf borderId="32" fillId="17" fontId="51" numFmtId="0" xfId="0" applyAlignment="1" applyBorder="1" applyFont="1">
      <alignment horizontal="left" readingOrder="0" vertical="center"/>
    </xf>
    <xf borderId="32" fillId="17" fontId="51" numFmtId="0" xfId="0" applyAlignment="1" applyBorder="1" applyFont="1">
      <alignment horizontal="center" readingOrder="0"/>
    </xf>
    <xf borderId="27" fillId="10" fontId="17" numFmtId="0" xfId="0" applyAlignment="1" applyBorder="1" applyFont="1">
      <alignment readingOrder="0"/>
    </xf>
    <xf borderId="40" fillId="17" fontId="51" numFmtId="0" xfId="0" applyAlignment="1" applyBorder="1" applyFont="1">
      <alignment horizontal="center" readingOrder="0"/>
    </xf>
    <xf borderId="0" fillId="17" fontId="50" numFmtId="0" xfId="0" applyAlignment="1" applyFont="1">
      <alignment readingOrder="0"/>
    </xf>
    <xf borderId="36" fillId="17" fontId="51" numFmtId="0" xfId="0" applyAlignment="1" applyBorder="1" applyFont="1">
      <alignment readingOrder="0"/>
    </xf>
    <xf borderId="0" fillId="17" fontId="51" numFmtId="0" xfId="0" applyAlignment="1" applyFont="1">
      <alignment horizontal="left" readingOrder="0" vertical="center"/>
    </xf>
    <xf borderId="0" fillId="17" fontId="51" numFmtId="0" xfId="0" applyAlignment="1" applyFont="1">
      <alignment horizontal="center" readingOrder="0"/>
    </xf>
    <xf borderId="31" fillId="10" fontId="17" numFmtId="0" xfId="0" applyAlignment="1" applyBorder="1" applyFont="1">
      <alignment readingOrder="0"/>
    </xf>
    <xf borderId="36" fillId="17" fontId="51" numFmtId="0" xfId="0" applyBorder="1" applyFont="1"/>
    <xf borderId="0" fillId="17" fontId="51" numFmtId="0" xfId="0" applyAlignment="1" applyFont="1">
      <alignment horizontal="center"/>
    </xf>
    <xf borderId="24" fillId="17" fontId="51" numFmtId="0" xfId="0" applyAlignment="1" applyBorder="1" applyFont="1">
      <alignment horizontal="center" readingOrder="0"/>
    </xf>
    <xf borderId="25" fillId="17" fontId="50" numFmtId="0" xfId="0" applyAlignment="1" applyBorder="1" applyFont="1">
      <alignment readingOrder="0"/>
    </xf>
    <xf borderId="26" fillId="17" fontId="51" numFmtId="0" xfId="0" applyBorder="1" applyFont="1"/>
    <xf borderId="25" fillId="17" fontId="51" numFmtId="0" xfId="0" applyAlignment="1" applyBorder="1" applyFont="1">
      <alignment horizontal="left" readingOrder="0" vertical="center"/>
    </xf>
    <xf borderId="25" fillId="17" fontId="51" numFmtId="0" xfId="0" applyAlignment="1" applyBorder="1" applyFont="1">
      <alignment horizontal="center" readingOrder="0"/>
    </xf>
    <xf borderId="25" fillId="17" fontId="51" numFmtId="0" xfId="0" applyAlignment="1" applyBorder="1" applyFont="1">
      <alignment horizontal="center"/>
    </xf>
    <xf borderId="0" fillId="17" fontId="50" numFmtId="0" xfId="0" applyAlignment="1" applyFont="1">
      <alignment horizontal="center" readingOrder="0" shrinkToFit="0" vertical="center" wrapText="1"/>
    </xf>
    <xf borderId="26" fillId="17" fontId="51" numFmtId="0" xfId="0" applyAlignment="1" applyBorder="1" applyFont="1">
      <alignment readingOrder="0"/>
    </xf>
    <xf borderId="31" fillId="17" fontId="52" numFmtId="0" xfId="0" applyAlignment="1" applyBorder="1" applyFont="1">
      <alignment horizontal="center" readingOrder="0" shrinkToFit="0" vertical="center" wrapText="1"/>
    </xf>
    <xf borderId="0" fillId="17" fontId="53" numFmtId="0" xfId="0" applyAlignment="1" applyFont="1">
      <alignment horizontal="center" readingOrder="0" shrinkToFit="0" vertical="center" wrapText="1"/>
    </xf>
    <xf borderId="29" fillId="17" fontId="50" numFmtId="0" xfId="0" applyAlignment="1" applyBorder="1" applyFont="1">
      <alignment horizontal="center" readingOrder="0" shrinkToFit="0" vertical="center" wrapText="1"/>
    </xf>
    <xf borderId="24" fillId="17" fontId="51" numFmtId="0" xfId="0" applyAlignment="1" applyBorder="1" applyFont="1">
      <alignment horizontal="center" readingOrder="0" vertical="center"/>
    </xf>
    <xf borderId="25" fillId="17" fontId="50" numFmtId="0" xfId="0" applyAlignment="1" applyBorder="1" applyFont="1">
      <alignment readingOrder="0" vertical="center"/>
    </xf>
    <xf borderId="26" fillId="17" fontId="51" numFmtId="0" xfId="0" applyAlignment="1" applyBorder="1" applyFont="1">
      <alignment readingOrder="0" vertical="center"/>
    </xf>
    <xf borderId="23" fillId="17" fontId="52" numFmtId="0" xfId="0" applyAlignment="1" applyBorder="1" applyFont="1">
      <alignment horizontal="center" readingOrder="0" shrinkToFit="0" vertical="center" wrapText="1"/>
    </xf>
    <xf borderId="25" fillId="17" fontId="51" numFmtId="0" xfId="0" applyAlignment="1" applyBorder="1" applyFont="1">
      <alignment horizontal="center" readingOrder="0" vertical="center"/>
    </xf>
    <xf borderId="31" fillId="10" fontId="17" numFmtId="0" xfId="0" applyAlignment="1" applyBorder="1" applyFont="1">
      <alignment readingOrder="0" vertical="center"/>
    </xf>
    <xf borderId="39" fillId="17" fontId="50" numFmtId="0" xfId="0" applyAlignment="1" applyBorder="1" applyFont="1">
      <alignment horizontal="center" readingOrder="0" shrinkToFit="0" vertical="center" wrapText="1"/>
    </xf>
    <xf borderId="36" fillId="0" fontId="3" numFmtId="0" xfId="0" applyBorder="1" applyFont="1"/>
    <xf borderId="26" fillId="17" fontId="51" numFmtId="0" xfId="0" applyAlignment="1" applyBorder="1" applyFont="1">
      <alignment horizontal="center" readingOrder="0"/>
    </xf>
    <xf borderId="36" fillId="10" fontId="17" numFmtId="0" xfId="0" applyAlignment="1" applyBorder="1" applyFont="1">
      <alignment readingOrder="0"/>
    </xf>
    <xf borderId="5" fillId="16" fontId="48" numFmtId="0" xfId="0" applyAlignment="1" applyBorder="1" applyFont="1">
      <alignment horizontal="center" readingOrder="0" shrinkToFit="0" vertical="center" wrapText="1"/>
    </xf>
    <xf borderId="5" fillId="16" fontId="47" numFmtId="0" xfId="0" applyAlignment="1" applyBorder="1" applyFont="1">
      <alignment horizontal="center" readingOrder="0" shrinkToFit="0" vertical="center" wrapText="1"/>
    </xf>
    <xf borderId="31" fillId="10" fontId="17" numFmtId="0" xfId="0" applyBorder="1" applyFont="1"/>
    <xf borderId="39" fillId="17" fontId="51" numFmtId="0" xfId="0" applyBorder="1" applyFont="1"/>
    <xf borderId="39" fillId="17" fontId="51" numFmtId="0" xfId="0" applyAlignment="1" applyBorder="1" applyFont="1">
      <alignment horizontal="center" readingOrder="0" vertical="center"/>
    </xf>
    <xf borderId="36" fillId="17" fontId="51" numFmtId="0" xfId="0" applyAlignment="1" applyBorder="1" applyFont="1">
      <alignment horizontal="center" readingOrder="0" vertical="center"/>
    </xf>
    <xf borderId="26" fillId="17" fontId="51" numFmtId="0" xfId="0" applyAlignment="1" applyBorder="1" applyFont="1">
      <alignment horizontal="center" readingOrder="0" vertical="center"/>
    </xf>
    <xf borderId="23" fillId="10" fontId="17" numFmtId="0" xfId="0" applyAlignment="1" applyBorder="1" applyFont="1">
      <alignment readingOrder="0"/>
    </xf>
    <xf borderId="32" fillId="18" fontId="50" numFmtId="0" xfId="0" applyAlignment="1" applyBorder="1" applyFill="1" applyFont="1">
      <alignment horizontal="center" readingOrder="0" shrinkToFit="0" vertical="center" wrapText="1"/>
    </xf>
    <xf borderId="39" fillId="18" fontId="54" numFmtId="0" xfId="0" applyBorder="1" applyFont="1"/>
    <xf borderId="32" fillId="18" fontId="54" numFmtId="0" xfId="0" applyBorder="1" applyFont="1"/>
    <xf borderId="38" fillId="17" fontId="52" numFmtId="0" xfId="0" applyAlignment="1" applyBorder="1" applyFont="1">
      <alignment horizontal="center" readingOrder="0" shrinkToFit="0" vertical="center" wrapText="1"/>
    </xf>
    <xf borderId="32" fillId="17" fontId="50" numFmtId="0" xfId="0" applyAlignment="1" applyBorder="1" applyFont="1">
      <alignment horizontal="center" readingOrder="0"/>
    </xf>
    <xf borderId="0" fillId="18" fontId="3" numFmtId="0" xfId="0" applyFont="1"/>
    <xf borderId="0" fillId="18" fontId="50" numFmtId="0" xfId="0" applyAlignment="1" applyFont="1">
      <alignment horizontal="center" readingOrder="0" shrinkToFit="0" vertical="center" wrapText="1"/>
    </xf>
    <xf borderId="0" fillId="18" fontId="51" numFmtId="0" xfId="0" applyAlignment="1" applyFont="1">
      <alignment horizontal="center" readingOrder="0"/>
    </xf>
    <xf borderId="40" fillId="0" fontId="3" numFmtId="0" xfId="0" applyBorder="1" applyFont="1"/>
    <xf borderId="0" fillId="17" fontId="50" numFmtId="0" xfId="0" applyAlignment="1" applyFont="1">
      <alignment horizontal="center" readingOrder="0"/>
    </xf>
    <xf borderId="0" fillId="18" fontId="17" numFmtId="0" xfId="0" applyAlignment="1" applyFont="1">
      <alignment horizontal="center" readingOrder="0"/>
    </xf>
    <xf borderId="25" fillId="17" fontId="50" numFmtId="0" xfId="0" applyAlignment="1" applyBorder="1" applyFont="1">
      <alignment horizontal="center" readingOrder="0"/>
    </xf>
    <xf borderId="28" fillId="3" fontId="15" numFmtId="0" xfId="0" applyAlignment="1" applyBorder="1" applyFont="1">
      <alignment horizontal="center" readingOrder="0" shrinkToFit="0" vertical="center" wrapText="1"/>
    </xf>
    <xf borderId="22" fillId="7" fontId="15" numFmtId="0" xfId="0" applyAlignment="1" applyBorder="1" applyFont="1">
      <alignment horizontal="center" readingOrder="0" shrinkToFit="0" vertical="center" wrapText="1"/>
    </xf>
    <xf borderId="22" fillId="19" fontId="15" numFmtId="0" xfId="0" applyAlignment="1" applyBorder="1" applyFill="1" applyFont="1">
      <alignment horizontal="center" readingOrder="0" shrinkToFit="0" vertical="center" wrapText="1"/>
    </xf>
    <xf borderId="22" fillId="15" fontId="15" numFmtId="0" xfId="0" applyAlignment="1" applyBorder="1" applyFont="1">
      <alignment horizontal="center" readingOrder="0" shrinkToFit="0" vertical="center" wrapText="1"/>
    </xf>
    <xf borderId="0" fillId="19" fontId="17" numFmtId="0" xfId="0" applyAlignment="1" applyFont="1">
      <alignment horizontal="center" vertical="center"/>
    </xf>
    <xf borderId="0" fillId="15" fontId="17" numFmtId="0" xfId="0" applyAlignment="1" applyFont="1">
      <alignment horizontal="center" vertical="center"/>
    </xf>
    <xf borderId="25" fillId="0" fontId="20" numFmtId="0" xfId="0" applyAlignment="1" applyBorder="1" applyFont="1">
      <alignment horizontal="center" readingOrder="0" shrinkToFit="0" vertical="center" wrapText="1"/>
    </xf>
    <xf borderId="0" fillId="0" fontId="21" numFmtId="0" xfId="0" applyAlignment="1" applyFont="1">
      <alignment horizontal="center" shrinkToFit="0" vertical="center" wrapText="1"/>
    </xf>
    <xf borderId="0" fillId="19" fontId="17" numFmtId="0" xfId="0" applyAlignment="1" applyFont="1">
      <alignment horizontal="center" readingOrder="0" vertical="center"/>
    </xf>
    <xf borderId="0" fillId="15" fontId="17" numFmtId="0" xfId="0" applyAlignment="1" applyFont="1">
      <alignment horizontal="center" readingOrder="0" vertical="center"/>
    </xf>
    <xf borderId="12" fillId="14" fontId="20" numFmtId="0" xfId="0" applyAlignment="1" applyBorder="1" applyFont="1">
      <alignment horizontal="center" readingOrder="0" shrinkToFit="0" vertical="center" wrapText="1"/>
    </xf>
    <xf borderId="28" fillId="14" fontId="20" numFmtId="0" xfId="0" applyAlignment="1" applyBorder="1" applyFont="1">
      <alignment horizontal="center" readingOrder="0" shrinkToFit="0" vertical="center" wrapText="1"/>
    </xf>
    <xf borderId="29" fillId="0" fontId="21" numFmtId="0" xfId="0" applyAlignment="1" applyBorder="1" applyFont="1">
      <alignment horizontal="center" shrinkToFit="0" wrapText="1"/>
    </xf>
    <xf borderId="0" fillId="0" fontId="20" numFmtId="0" xfId="0" applyAlignment="1" applyFont="1">
      <alignment horizontal="center" vertical="center"/>
    </xf>
  </cellXfs>
  <cellStyles count="1">
    <cellStyle xfId="0" name="Normal" builtinId="0"/>
  </cellStyles>
  <dxfs count="4">
    <dxf>
      <font/>
      <fill>
        <patternFill patternType="solid">
          <fgColor rgb="FFB7E1CD"/>
          <bgColor rgb="FFB7E1CD"/>
        </patternFill>
      </fill>
      <border/>
    </dxf>
    <dxf>
      <font/>
      <fill>
        <patternFill patternType="solid">
          <fgColor rgb="FFFCE8B2"/>
          <bgColor rgb="FFFCE8B2"/>
        </patternFill>
      </fill>
      <border/>
    </dxf>
    <dxf>
      <font/>
      <fill>
        <patternFill patternType="solid">
          <fgColor rgb="FFEA9999"/>
          <bgColor rgb="FFEA9999"/>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3.png"/><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171450</xdr:rowOff>
    </xdr:from>
    <xdr:ext cx="1447800" cy="14478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304800</xdr:colOff>
      <xdr:row>6</xdr:row>
      <xdr:rowOff>38100</xdr:rowOff>
    </xdr:from>
    <xdr:ext cx="657225" cy="6572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133350</xdr:colOff>
      <xdr:row>6</xdr:row>
      <xdr:rowOff>28575</xdr:rowOff>
    </xdr:from>
    <xdr:ext cx="781050" cy="78105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390525</xdr:colOff>
      <xdr:row>26</xdr:row>
      <xdr:rowOff>85725</xdr:rowOff>
    </xdr:from>
    <xdr:ext cx="6791325" cy="48101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152400</xdr:colOff>
      <xdr:row>26</xdr:row>
      <xdr:rowOff>152400</xdr:rowOff>
    </xdr:from>
    <xdr:ext cx="3524250" cy="308610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iscord.gg/gJbjVM24GW" TargetMode="External"/><Relationship Id="rId2" Type="http://schemas.openxmlformats.org/officeDocument/2006/relationships/hyperlink" Target="http://twitter.com/Skyzio_" TargetMode="External"/><Relationship Id="rId3" Type="http://schemas.openxmlformats.org/officeDocument/2006/relationships/hyperlink" Target="https://www.youtube.com/watch?v=ZBshXrK1Q4k" TargetMode="External"/><Relationship Id="rId4" Type="http://schemas.openxmlformats.org/officeDocument/2006/relationships/hyperlink" Target="http://www.dofus.com/fr/jouer/-skyzio--5164"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Wao-UoW6mtRoZ4b9_1_9KU0c6tKfq4H5PpBWQAyckng/edit?usp=sharing" TargetMode="External"/><Relationship Id="rId2" Type="http://schemas.openxmlformats.org/officeDocument/2006/relationships/hyperlink" Target="https://docs.google.com/document/d/1XsqrGv7LucPFt_SDtht8-ZhMDyT9SBbVWR87H0AMV6w/edit?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dofuspourlesnoobs.com/maleacutediction.html" TargetMode="External"/><Relationship Id="rId42" Type="http://schemas.openxmlformats.org/officeDocument/2006/relationships/hyperlink" Target="https://www.dofuspourlesnoobs.com/gant-graine.html" TargetMode="External"/><Relationship Id="rId41" Type="http://schemas.openxmlformats.org/officeDocument/2006/relationships/hyperlink" Target="https://www.dofuspourlesnoobs.com/a-qui-profite-le-boufmouth.html" TargetMode="External"/><Relationship Id="rId44" Type="http://schemas.openxmlformats.org/officeDocument/2006/relationships/hyperlink" Target="https://www.dofuspourlesnoobs.com/les-rescapeacutes-du-village-enseveli.html" TargetMode="External"/><Relationship Id="rId43" Type="http://schemas.openxmlformats.org/officeDocument/2006/relationships/hyperlink" Target="https://www.dofuspourlesnoobs.com/heureux-qui-comme-les-lys.html" TargetMode="External"/><Relationship Id="rId46" Type="http://schemas.openxmlformats.org/officeDocument/2006/relationships/hyperlink" Target="https://www.dofuspourlesnoobs.com/deacutepocirct-de-ravitaillement.html" TargetMode="External"/><Relationship Id="rId45" Type="http://schemas.openxmlformats.org/officeDocument/2006/relationships/hyperlink" Target="https://www.dofuspourlesnoobs.com/mission-solution.html" TargetMode="External"/><Relationship Id="rId80" Type="http://schemas.openxmlformats.org/officeDocument/2006/relationships/hyperlink" Target="https://www.dofuspourlesnoobs.com/un-comte-de-faits-divers.html" TargetMode="External"/><Relationship Id="rId81" Type="http://schemas.openxmlformats.org/officeDocument/2006/relationships/drawing" Target="../drawings/drawing3.xml"/><Relationship Id="rId1" Type="http://schemas.openxmlformats.org/officeDocument/2006/relationships/hyperlink" Target="https://www.dofuspourlesnoobs.com/bienvenue-agrave-frigost.html" TargetMode="External"/><Relationship Id="rId2" Type="http://schemas.openxmlformats.org/officeDocument/2006/relationships/hyperlink" Target="https://www.dofuspourlesnoobs.com/les-rescapeacutes-de-frigost.html" TargetMode="External"/><Relationship Id="rId3" Type="http://schemas.openxmlformats.org/officeDocument/2006/relationships/hyperlink" Target="https://www.dofuspourlesnoobs.com/la-terre-banquise.html" TargetMode="External"/><Relationship Id="rId4" Type="http://schemas.openxmlformats.org/officeDocument/2006/relationships/hyperlink" Target="https://www.dofuspourlesnoobs.com/bricole-girl.html" TargetMode="External"/><Relationship Id="rId9" Type="http://schemas.openxmlformats.org/officeDocument/2006/relationships/hyperlink" Target="https://www.dofuspourlesnoobs.com/les-monologues-du-vaccin.html" TargetMode="External"/><Relationship Id="rId48" Type="http://schemas.openxmlformats.org/officeDocument/2006/relationships/hyperlink" Target="https://www.dofuspourlesnoobs.com/le-nom-de-la-mycose.html" TargetMode="External"/><Relationship Id="rId47" Type="http://schemas.openxmlformats.org/officeDocument/2006/relationships/hyperlink" Target="https://www.dofuspourlesnoobs.com/les-graines-de-la-discorde.html" TargetMode="External"/><Relationship Id="rId49" Type="http://schemas.openxmlformats.org/officeDocument/2006/relationships/hyperlink" Target="https://www.dofuspourlesnoobs.com/chaud-du-slip.html" TargetMode="External"/><Relationship Id="rId5" Type="http://schemas.openxmlformats.org/officeDocument/2006/relationships/hyperlink" Target="https://www.dofuspourlesnoobs.com/star-ski-et-dutch.html" TargetMode="External"/><Relationship Id="rId6" Type="http://schemas.openxmlformats.org/officeDocument/2006/relationships/hyperlink" Target="https://www.dofuspourlesnoobs.com/la-maire-de-glace.html" TargetMode="External"/><Relationship Id="rId7" Type="http://schemas.openxmlformats.org/officeDocument/2006/relationships/hyperlink" Target="https://www.dofuspourlesnoobs.com/full-contact.html" TargetMode="External"/><Relationship Id="rId8" Type="http://schemas.openxmlformats.org/officeDocument/2006/relationships/hyperlink" Target="https://www.dofuspourlesnoobs.com/deacuteveloppement-durable.html" TargetMode="External"/><Relationship Id="rId73" Type="http://schemas.openxmlformats.org/officeDocument/2006/relationships/hyperlink" Target="https://www.dofuspourlesnoobs.com/vous-avez-demandeacute-la-peau-lisse.html" TargetMode="External"/><Relationship Id="rId72" Type="http://schemas.openxmlformats.org/officeDocument/2006/relationships/hyperlink" Target="https://www.dofuspourlesnoobs.com/chaud-et-froid.html" TargetMode="External"/><Relationship Id="rId31" Type="http://schemas.openxmlformats.org/officeDocument/2006/relationships/hyperlink" Target="https://www.dofuspourlesnoobs.com/mettre-son-grain-de-sel.html" TargetMode="External"/><Relationship Id="rId75" Type="http://schemas.openxmlformats.org/officeDocument/2006/relationships/hyperlink" Target="https://www.dofuspourlesnoobs.com/la-derniegravere-carte.html" TargetMode="External"/><Relationship Id="rId30" Type="http://schemas.openxmlformats.org/officeDocument/2006/relationships/hyperlink" Target="https://www.dofuspourlesnoobs.com/il-preacutefegravere-la-mort-en-mer.html" TargetMode="External"/><Relationship Id="rId74" Type="http://schemas.openxmlformats.org/officeDocument/2006/relationships/hyperlink" Target="https://www.dofuspourlesnoobs.com/chaud-et-froid.html" TargetMode="External"/><Relationship Id="rId33" Type="http://schemas.openxmlformats.org/officeDocument/2006/relationships/hyperlink" Target="https://www.dofuspourlesnoobs.com/chauffage-agrave-moindre-frais.html" TargetMode="External"/><Relationship Id="rId77" Type="http://schemas.openxmlformats.org/officeDocument/2006/relationships/hyperlink" Target="https://www.dofuspourlesnoobs.com/la-machine-agrave-deacutemonter-le-temps.html" TargetMode="External"/><Relationship Id="rId32" Type="http://schemas.openxmlformats.org/officeDocument/2006/relationships/hyperlink" Target="https://www.dofuspourlesnoobs.com/mes-lys-fleurs.html" TargetMode="External"/><Relationship Id="rId76" Type="http://schemas.openxmlformats.org/officeDocument/2006/relationships/hyperlink" Target="https://www.dofuspourlesnoobs.com/crise-dex-emma.html" TargetMode="External"/><Relationship Id="rId35" Type="http://schemas.openxmlformats.org/officeDocument/2006/relationships/hyperlink" Target="https://www.dofuspourlesnoobs.com/rose-a-lys-rose-a-lys-oh.html" TargetMode="External"/><Relationship Id="rId79" Type="http://schemas.openxmlformats.org/officeDocument/2006/relationships/hyperlink" Target="https://www.dofuspourlesnoobs.com/le-givre-des-reacuteveacutelations.html" TargetMode="External"/><Relationship Id="rId34" Type="http://schemas.openxmlformats.org/officeDocument/2006/relationships/hyperlink" Target="https://www.dofuspourlesnoobs.com/mauvaise-graine.html" TargetMode="External"/><Relationship Id="rId78" Type="http://schemas.openxmlformats.org/officeDocument/2006/relationships/hyperlink" Target="https://www.dofuspourlesnoobs.com/au-fion-du-trou.html" TargetMode="External"/><Relationship Id="rId71" Type="http://schemas.openxmlformats.org/officeDocument/2006/relationships/hyperlink" Target="https://www.dofuspourlesnoobs.com/les-desseins-de-sylargh.html" TargetMode="External"/><Relationship Id="rId70" Type="http://schemas.openxmlformats.org/officeDocument/2006/relationships/hyperlink" Target="https://www.dofuspourlesnoobs.com/chaud-et-froid.html" TargetMode="External"/><Relationship Id="rId37" Type="http://schemas.openxmlformats.org/officeDocument/2006/relationships/hyperlink" Target="https://www.dofuspourlesnoobs.com/a-la-recherche-de-dan-lavy.html" TargetMode="External"/><Relationship Id="rId36" Type="http://schemas.openxmlformats.org/officeDocument/2006/relationships/hyperlink" Target="https://www.dofuspourlesnoobs.com/la-fataliteacute-prologue.html" TargetMode="External"/><Relationship Id="rId39" Type="http://schemas.openxmlformats.org/officeDocument/2006/relationships/hyperlink" Target="https://www.dofuspourlesnoobs.com/fleuries-mais-rougissent.html" TargetMode="External"/><Relationship Id="rId38" Type="http://schemas.openxmlformats.org/officeDocument/2006/relationships/hyperlink" Target="https://www.dofuspourlesnoobs.com/champ-pomy.html" TargetMode="External"/><Relationship Id="rId62" Type="http://schemas.openxmlformats.org/officeDocument/2006/relationships/hyperlink" Target="https://www.dofuspourlesnoobs.com/la-fifille-agrave-son-papa.html" TargetMode="External"/><Relationship Id="rId61" Type="http://schemas.openxmlformats.org/officeDocument/2006/relationships/hyperlink" Target="https://www.dofuspourlesnoobs.com/le-tour-de-guet.html" TargetMode="External"/><Relationship Id="rId20" Type="http://schemas.openxmlformats.org/officeDocument/2006/relationships/hyperlink" Target="https://www.dofuspourlesnoobs.com/lessentiel-est-dans-le-lac-geleacute.html" TargetMode="External"/><Relationship Id="rId64" Type="http://schemas.openxmlformats.org/officeDocument/2006/relationships/hyperlink" Target="https://www.dofuspourlesnoobs.com/chaud-et-froid.html" TargetMode="External"/><Relationship Id="rId63" Type="http://schemas.openxmlformats.org/officeDocument/2006/relationships/hyperlink" Target="https://www.dofuspourlesnoobs.com/mutinerie-chez-les-armutins.html" TargetMode="External"/><Relationship Id="rId22" Type="http://schemas.openxmlformats.org/officeDocument/2006/relationships/hyperlink" Target="https://www.dofuspourlesnoobs.com/les-chasseurs.html" TargetMode="External"/><Relationship Id="rId66" Type="http://schemas.openxmlformats.org/officeDocument/2006/relationships/hyperlink" Target="https://www.dofuspourlesnoobs.com/guerre-froide.html" TargetMode="External"/><Relationship Id="rId21" Type="http://schemas.openxmlformats.org/officeDocument/2006/relationships/hyperlink" Target="https://www.dofuspourlesnoobs.com/pecircche-en-eaux-geleacutees.html" TargetMode="External"/><Relationship Id="rId65" Type="http://schemas.openxmlformats.org/officeDocument/2006/relationships/hyperlink" Target="https://www.dofuspourlesnoobs.com/rappel-agrave-la-vie.html" TargetMode="External"/><Relationship Id="rId24" Type="http://schemas.openxmlformats.org/officeDocument/2006/relationships/hyperlink" Target="https://www.dofuspourlesnoobs.com/la-pecircche-agrave-mel.html" TargetMode="External"/><Relationship Id="rId68" Type="http://schemas.openxmlformats.org/officeDocument/2006/relationships/hyperlink" Target="https://www.dofuspourlesnoobs.com/chaud-et-froid.html" TargetMode="External"/><Relationship Id="rId23" Type="http://schemas.openxmlformats.org/officeDocument/2006/relationships/hyperlink" Target="https://www.dofuspourlesnoobs.com/la-fonte-des-glaces.html" TargetMode="External"/><Relationship Id="rId67" Type="http://schemas.openxmlformats.org/officeDocument/2006/relationships/hyperlink" Target="https://www.dofuspourlesnoobs.com/il-faut-mettre-un-terme-aux-maicirctres.html" TargetMode="External"/><Relationship Id="rId60" Type="http://schemas.openxmlformats.org/officeDocument/2006/relationships/hyperlink" Target="https://www.dofuspourlesnoobs.com/moteur-agrave-explosion.html" TargetMode="External"/><Relationship Id="rId26" Type="http://schemas.openxmlformats.org/officeDocument/2006/relationships/hyperlink" Target="https://www.dofuspourlesnoobs.com/mel-odieuse.html" TargetMode="External"/><Relationship Id="rId25" Type="http://schemas.openxmlformats.org/officeDocument/2006/relationships/hyperlink" Target="https://www.dofuspourlesnoobs.com/lombre-et-la-glace.html" TargetMode="External"/><Relationship Id="rId69" Type="http://schemas.openxmlformats.org/officeDocument/2006/relationships/hyperlink" Target="https://www.dofuspourlesnoobs.com/au-delagrave-du-mur.html" TargetMode="External"/><Relationship Id="rId28" Type="http://schemas.openxmlformats.org/officeDocument/2006/relationships/hyperlink" Target="https://www.dofuspourlesnoobs.com/mel-au-drame.html" TargetMode="External"/><Relationship Id="rId27" Type="http://schemas.openxmlformats.org/officeDocument/2006/relationships/hyperlink" Target="https://www.dofuspourlesnoobs.com/lumiegravere-sur-lombre.html" TargetMode="External"/><Relationship Id="rId29" Type="http://schemas.openxmlformats.org/officeDocument/2006/relationships/hyperlink" Target="https://www.dofuspourlesnoobs.com/il-est-frais-mon-pichon.html" TargetMode="External"/><Relationship Id="rId51" Type="http://schemas.openxmlformats.org/officeDocument/2006/relationships/hyperlink" Target="https://www.dofuspourlesnoobs.com/le-champ-des-heacuteros.html" TargetMode="External"/><Relationship Id="rId50" Type="http://schemas.openxmlformats.org/officeDocument/2006/relationships/hyperlink" Target="https://www.dofuspourlesnoobs.com/mission-solution.html" TargetMode="External"/><Relationship Id="rId53" Type="http://schemas.openxmlformats.org/officeDocument/2006/relationships/hyperlink" Target="https://www.dofuspourlesnoobs.com/un-ami-qui-ne-vous-veut-pas-que-du-bien.html" TargetMode="External"/><Relationship Id="rId52" Type="http://schemas.openxmlformats.org/officeDocument/2006/relationships/hyperlink" Target="https://www.dofuspourlesnoobs.com/crocs-n-en-bourrent.html" TargetMode="External"/><Relationship Id="rId11" Type="http://schemas.openxmlformats.org/officeDocument/2006/relationships/hyperlink" Target="https://www.dofuspourlesnoobs.com/cent-vingt-trois-fleurs-point-comme-les-autres.html" TargetMode="External"/><Relationship Id="rId55" Type="http://schemas.openxmlformats.org/officeDocument/2006/relationships/hyperlink" Target="https://www.dofuspourlesnoobs.com/champ-borde-le-chacircteau.html" TargetMode="External"/><Relationship Id="rId10" Type="http://schemas.openxmlformats.org/officeDocument/2006/relationships/hyperlink" Target="https://www.dofuspourlesnoobs.com/en-semant-se-ment.html" TargetMode="External"/><Relationship Id="rId54" Type="http://schemas.openxmlformats.org/officeDocument/2006/relationships/hyperlink" Target="https://www.dofuspourlesnoobs.com/maya-la-belle.html" TargetMode="External"/><Relationship Id="rId13" Type="http://schemas.openxmlformats.org/officeDocument/2006/relationships/hyperlink" Target="https://www.dofuspourlesnoobs.com/donjons-et-trouffions.html" TargetMode="External"/><Relationship Id="rId57" Type="http://schemas.openxmlformats.org/officeDocument/2006/relationships/hyperlink" Target="https://www.dofuspourlesnoobs.com/mission-solution.html" TargetMode="External"/><Relationship Id="rId12" Type="http://schemas.openxmlformats.org/officeDocument/2006/relationships/hyperlink" Target="https://www.dofuspourlesnoobs.com/eacutepis-demi.html" TargetMode="External"/><Relationship Id="rId56" Type="http://schemas.openxmlformats.org/officeDocument/2006/relationships/hyperlink" Target="https://www.dofuspourlesnoobs.com/ville-fleurie.html" TargetMode="External"/><Relationship Id="rId15" Type="http://schemas.openxmlformats.org/officeDocument/2006/relationships/hyperlink" Target="https://www.dofuspourlesnoobs.com/pomdeupin-vaut-mieux-que-trois-tu-lauras.html" TargetMode="External"/><Relationship Id="rId59" Type="http://schemas.openxmlformats.org/officeDocument/2006/relationships/hyperlink" Target="https://www.dofuspourlesnoobs.com/la-vie-de-chacircteau.html" TargetMode="External"/><Relationship Id="rId14" Type="http://schemas.openxmlformats.org/officeDocument/2006/relationships/hyperlink" Target="https://www.dofuspourlesnoobs.com/promenons-nous-dans-les-bois.html" TargetMode="External"/><Relationship Id="rId58" Type="http://schemas.openxmlformats.org/officeDocument/2006/relationships/hyperlink" Target="https://www.dofuspourlesnoobs.com/les-derniers-rescapeacutes.html" TargetMode="External"/><Relationship Id="rId17" Type="http://schemas.openxmlformats.org/officeDocument/2006/relationships/hyperlink" Target="https://www.dofuspourlesnoobs.com/massacre-au-hakapik.html" TargetMode="External"/><Relationship Id="rId16" Type="http://schemas.openxmlformats.org/officeDocument/2006/relationships/hyperlink" Target="https://www.dofuspourlesnoobs.com/botanique-nique-nique.html" TargetMode="External"/><Relationship Id="rId19" Type="http://schemas.openxmlformats.org/officeDocument/2006/relationships/hyperlink" Target="https://www.dofuspourlesnoobs.com/hocirctel-de-glace.html" TargetMode="External"/><Relationship Id="rId18" Type="http://schemas.openxmlformats.org/officeDocument/2006/relationships/hyperlink" Target="https://www.dofuspourlesnoobs.com/a-fleur-de-peau.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showGridLines="0" workbookViewId="0"/>
  </sheetViews>
  <sheetFormatPr customHeight="1" defaultColWidth="12.63" defaultRowHeight="15.75"/>
  <cols>
    <col customWidth="1" min="1" max="1" width="20.5"/>
  </cols>
  <sheetData>
    <row r="1">
      <c r="A1" s="1"/>
      <c r="B1" s="2" t="s">
        <v>0</v>
      </c>
      <c r="M1" s="3"/>
    </row>
    <row r="2">
      <c r="A2" s="4"/>
      <c r="M2" s="3"/>
    </row>
    <row r="3">
      <c r="A3" s="4"/>
      <c r="M3" s="3"/>
    </row>
    <row r="4">
      <c r="A4" s="4"/>
      <c r="M4" s="3"/>
    </row>
    <row r="5">
      <c r="A5" s="4"/>
      <c r="B5" s="5"/>
      <c r="C5" s="5"/>
      <c r="D5" s="5"/>
      <c r="E5" s="6"/>
      <c r="K5" s="5"/>
      <c r="L5" s="5"/>
      <c r="M5" s="7"/>
    </row>
    <row r="6">
      <c r="A6" s="4"/>
      <c r="B6" s="5"/>
      <c r="C6" s="5"/>
      <c r="D6" s="5"/>
      <c r="E6" s="8" t="s">
        <v>1</v>
      </c>
      <c r="K6" s="5"/>
      <c r="L6" s="5"/>
      <c r="M6" s="7"/>
    </row>
    <row r="7">
      <c r="A7" s="4"/>
      <c r="B7" s="5"/>
      <c r="C7" s="5"/>
      <c r="D7" s="5"/>
      <c r="E7" s="8"/>
      <c r="F7" s="8"/>
      <c r="G7" s="8"/>
      <c r="H7" s="8"/>
      <c r="I7" s="8"/>
      <c r="J7" s="8"/>
      <c r="K7" s="5"/>
      <c r="L7" s="5"/>
      <c r="M7" s="7"/>
    </row>
    <row r="8" ht="30.0" customHeight="1">
      <c r="A8" s="4"/>
      <c r="B8" s="5"/>
      <c r="C8" s="5"/>
      <c r="D8" s="5"/>
      <c r="E8" s="5"/>
      <c r="F8" s="9" t="s">
        <v>2</v>
      </c>
      <c r="H8" s="10" t="s">
        <v>3</v>
      </c>
      <c r="K8" s="5"/>
      <c r="L8" s="5"/>
      <c r="M8" s="7"/>
    </row>
    <row r="9">
      <c r="A9" s="11"/>
      <c r="B9" s="5"/>
      <c r="C9" s="5"/>
      <c r="D9" s="5"/>
      <c r="E9" s="5"/>
      <c r="F9" s="5"/>
      <c r="G9" s="5"/>
      <c r="H9" s="5"/>
      <c r="I9" s="5"/>
      <c r="J9" s="5"/>
      <c r="K9" s="5"/>
      <c r="L9" s="5"/>
      <c r="M9" s="7"/>
    </row>
    <row r="10">
      <c r="A10" s="12"/>
      <c r="B10" s="13" t="s">
        <v>4</v>
      </c>
      <c r="C10" s="14"/>
      <c r="D10" s="14"/>
      <c r="E10" s="14"/>
      <c r="F10" s="14"/>
      <c r="G10" s="14"/>
      <c r="H10" s="14"/>
      <c r="I10" s="14"/>
      <c r="J10" s="14"/>
      <c r="K10" s="14"/>
      <c r="L10" s="14"/>
      <c r="M10" s="15"/>
    </row>
    <row r="11">
      <c r="A11" s="12"/>
      <c r="B11" s="16" t="s">
        <v>5</v>
      </c>
      <c r="C11" s="14"/>
      <c r="D11" s="14"/>
      <c r="E11" s="14"/>
      <c r="F11" s="14"/>
      <c r="G11" s="14"/>
      <c r="H11" s="14"/>
      <c r="I11" s="14"/>
      <c r="J11" s="14"/>
      <c r="K11" s="14"/>
      <c r="L11" s="14"/>
      <c r="M11" s="15"/>
    </row>
    <row r="12">
      <c r="A12" s="12"/>
      <c r="B12" s="17" t="s">
        <v>6</v>
      </c>
      <c r="C12" s="14"/>
      <c r="D12" s="14"/>
      <c r="E12" s="14"/>
      <c r="F12" s="14"/>
      <c r="G12" s="14"/>
      <c r="H12" s="14"/>
      <c r="I12" s="14"/>
      <c r="J12" s="14"/>
      <c r="K12" s="14"/>
      <c r="L12" s="14"/>
      <c r="M12" s="15"/>
    </row>
    <row r="13">
      <c r="A13" s="12" t="s">
        <v>7</v>
      </c>
      <c r="B13" s="18" t="s">
        <v>8</v>
      </c>
      <c r="C13" s="14"/>
      <c r="D13" s="14"/>
      <c r="E13" s="14"/>
      <c r="F13" s="14"/>
      <c r="G13" s="14"/>
      <c r="H13" s="14"/>
      <c r="I13" s="14"/>
      <c r="J13" s="14"/>
      <c r="K13" s="14"/>
      <c r="L13" s="14"/>
      <c r="M13" s="15"/>
    </row>
    <row r="14">
      <c r="A14" s="3"/>
      <c r="B14" s="19" t="s">
        <v>9</v>
      </c>
      <c r="M14" s="3"/>
    </row>
    <row r="15">
      <c r="A15" s="3"/>
      <c r="B15" s="20"/>
      <c r="M15" s="3"/>
    </row>
    <row r="16">
      <c r="A16" s="3"/>
      <c r="B16" s="18" t="s">
        <v>10</v>
      </c>
      <c r="C16" s="14"/>
      <c r="D16" s="14"/>
      <c r="E16" s="14"/>
      <c r="F16" s="14"/>
      <c r="G16" s="14"/>
      <c r="H16" s="14"/>
      <c r="I16" s="14"/>
      <c r="J16" s="14"/>
      <c r="K16" s="14"/>
      <c r="L16" s="14"/>
      <c r="M16" s="15"/>
    </row>
    <row r="17">
      <c r="A17" s="3"/>
      <c r="B17" s="19" t="s">
        <v>11</v>
      </c>
      <c r="M17" s="3"/>
    </row>
    <row r="18">
      <c r="A18" s="3"/>
      <c r="B18" s="20"/>
      <c r="M18" s="3"/>
    </row>
    <row r="19">
      <c r="A19" s="3"/>
      <c r="B19" s="18" t="s">
        <v>12</v>
      </c>
      <c r="C19" s="14"/>
      <c r="D19" s="14"/>
      <c r="E19" s="14"/>
      <c r="F19" s="14"/>
      <c r="G19" s="14"/>
      <c r="H19" s="14"/>
      <c r="I19" s="14"/>
      <c r="J19" s="14"/>
      <c r="K19" s="14"/>
      <c r="L19" s="14"/>
      <c r="M19" s="15"/>
    </row>
    <row r="20">
      <c r="A20" s="3"/>
      <c r="B20" s="21" t="s">
        <v>13</v>
      </c>
      <c r="M20" s="3"/>
    </row>
    <row r="21">
      <c r="A21" s="3"/>
      <c r="B21" s="20"/>
      <c r="M21" s="3"/>
    </row>
    <row r="22">
      <c r="A22" s="3"/>
      <c r="B22" s="18" t="s">
        <v>14</v>
      </c>
      <c r="C22" s="14"/>
      <c r="D22" s="14"/>
      <c r="E22" s="14"/>
      <c r="F22" s="14"/>
      <c r="G22" s="14"/>
      <c r="H22" s="14"/>
      <c r="I22" s="14"/>
      <c r="J22" s="14"/>
      <c r="K22" s="14"/>
      <c r="L22" s="14"/>
      <c r="M22" s="15"/>
    </row>
    <row r="23">
      <c r="A23" s="3"/>
      <c r="B23" s="19" t="s">
        <v>15</v>
      </c>
      <c r="M23" s="3"/>
    </row>
    <row r="24">
      <c r="A24" s="3"/>
      <c r="B24" s="22"/>
      <c r="C24" s="23"/>
      <c r="D24" s="23"/>
      <c r="E24" s="23"/>
      <c r="F24" s="23"/>
      <c r="G24" s="23"/>
      <c r="H24" s="23"/>
      <c r="I24" s="23"/>
      <c r="J24" s="23"/>
      <c r="K24" s="23"/>
      <c r="L24" s="23"/>
      <c r="M24" s="24"/>
    </row>
    <row r="25">
      <c r="A25" s="12" t="s">
        <v>16</v>
      </c>
      <c r="B25" s="25" t="s">
        <v>17</v>
      </c>
      <c r="C25" s="14"/>
      <c r="D25" s="14"/>
      <c r="E25" s="14"/>
      <c r="F25" s="14"/>
      <c r="G25" s="14"/>
      <c r="H25" s="14"/>
      <c r="I25" s="15"/>
      <c r="J25" s="25" t="s">
        <v>18</v>
      </c>
      <c r="K25" s="14"/>
      <c r="L25" s="14"/>
      <c r="M25" s="15"/>
    </row>
    <row r="26">
      <c r="A26" s="3"/>
      <c r="B26" s="22"/>
      <c r="C26" s="23"/>
      <c r="D26" s="23"/>
      <c r="E26" s="23"/>
      <c r="F26" s="23"/>
      <c r="G26" s="23"/>
      <c r="H26" s="23"/>
      <c r="I26" s="24"/>
      <c r="J26" s="22"/>
      <c r="K26" s="23"/>
      <c r="L26" s="23"/>
      <c r="M26" s="24"/>
    </row>
    <row r="27">
      <c r="A27" s="3"/>
      <c r="B27" s="26"/>
      <c r="I27" s="3"/>
      <c r="J27" s="26"/>
      <c r="M27" s="3"/>
    </row>
    <row r="28">
      <c r="A28" s="3"/>
      <c r="I28" s="3"/>
      <c r="M28" s="3"/>
    </row>
    <row r="29">
      <c r="A29" s="3"/>
      <c r="I29" s="3"/>
      <c r="M29" s="3"/>
    </row>
    <row r="30">
      <c r="A30" s="3"/>
      <c r="I30" s="3"/>
      <c r="M30" s="3"/>
    </row>
    <row r="31">
      <c r="A31" s="3"/>
      <c r="I31" s="3"/>
      <c r="M31" s="3"/>
    </row>
    <row r="32">
      <c r="A32" s="3"/>
      <c r="I32" s="3"/>
      <c r="M32" s="3"/>
    </row>
    <row r="33">
      <c r="A33" s="3"/>
      <c r="I33" s="3"/>
      <c r="M33" s="3"/>
    </row>
    <row r="34">
      <c r="A34" s="3"/>
      <c r="I34" s="3"/>
      <c r="M34" s="3"/>
    </row>
    <row r="35">
      <c r="A35" s="3"/>
      <c r="I35" s="3"/>
      <c r="M35" s="3"/>
    </row>
    <row r="36">
      <c r="A36" s="3"/>
      <c r="I36" s="3"/>
      <c r="M36" s="3"/>
    </row>
    <row r="37">
      <c r="A37" s="3"/>
      <c r="I37" s="3"/>
      <c r="M37" s="3"/>
    </row>
    <row r="38">
      <c r="A38" s="3"/>
      <c r="I38" s="3"/>
      <c r="M38" s="3"/>
    </row>
    <row r="39">
      <c r="A39" s="3"/>
      <c r="I39" s="3"/>
      <c r="M39" s="3"/>
    </row>
    <row r="40">
      <c r="A40" s="3"/>
      <c r="I40" s="3"/>
      <c r="M40" s="3"/>
    </row>
    <row r="41">
      <c r="A41" s="3"/>
      <c r="I41" s="3"/>
      <c r="M41" s="3"/>
    </row>
    <row r="42">
      <c r="A42" s="3"/>
      <c r="I42" s="3"/>
      <c r="M42" s="3"/>
    </row>
    <row r="43">
      <c r="A43" s="3"/>
      <c r="I43" s="3"/>
      <c r="M43" s="3"/>
    </row>
    <row r="44">
      <c r="A44" s="3"/>
      <c r="I44" s="3"/>
      <c r="M44" s="3"/>
    </row>
    <row r="45">
      <c r="A45" s="3"/>
      <c r="I45" s="3"/>
      <c r="M45" s="3"/>
    </row>
    <row r="46">
      <c r="A46" s="3"/>
      <c r="I46" s="3"/>
      <c r="M46" s="3"/>
    </row>
    <row r="47">
      <c r="A47" s="3"/>
      <c r="I47" s="3"/>
      <c r="M47" s="3"/>
    </row>
    <row r="48">
      <c r="A48" s="3"/>
      <c r="I48" s="3"/>
      <c r="M48" s="3"/>
    </row>
    <row r="49">
      <c r="A49" s="3"/>
      <c r="I49" s="3"/>
      <c r="M49" s="3"/>
    </row>
    <row r="50">
      <c r="A50" s="3"/>
      <c r="I50" s="3"/>
      <c r="M50" s="3"/>
    </row>
    <row r="51">
      <c r="A51" s="3"/>
      <c r="B51" s="23"/>
      <c r="C51" s="23"/>
      <c r="D51" s="23"/>
      <c r="E51" s="23"/>
      <c r="F51" s="23"/>
      <c r="G51" s="23"/>
      <c r="H51" s="23"/>
      <c r="I51" s="24"/>
      <c r="J51" s="23"/>
      <c r="K51" s="23"/>
      <c r="L51" s="23"/>
      <c r="M51" s="24"/>
    </row>
  </sheetData>
  <mergeCells count="23">
    <mergeCell ref="A1:A9"/>
    <mergeCell ref="B1:M4"/>
    <mergeCell ref="E5:J5"/>
    <mergeCell ref="E6:J6"/>
    <mergeCell ref="F8:G8"/>
    <mergeCell ref="H8:J8"/>
    <mergeCell ref="B10:M10"/>
    <mergeCell ref="B19:M19"/>
    <mergeCell ref="B20:M21"/>
    <mergeCell ref="B22:M22"/>
    <mergeCell ref="B23:M24"/>
    <mergeCell ref="B17:M18"/>
    <mergeCell ref="B25:I26"/>
    <mergeCell ref="J25:M26"/>
    <mergeCell ref="B27:I51"/>
    <mergeCell ref="J27:M51"/>
    <mergeCell ref="B11:M11"/>
    <mergeCell ref="B12:M12"/>
    <mergeCell ref="A13:A24"/>
    <mergeCell ref="B13:M13"/>
    <mergeCell ref="B14:M15"/>
    <mergeCell ref="B16:M16"/>
    <mergeCell ref="A25:A51"/>
  </mergeCells>
  <hyperlinks>
    <hyperlink r:id="rId1" ref="F8"/>
    <hyperlink r:id="rId2" ref="H8"/>
    <hyperlink r:id="rId3" ref="B10"/>
    <hyperlink r:id="rId4" ref="B11"/>
    <hyperlink display="Onglet Progression Optimisée - Version du jeu : 2.71" location="'Progression Optimisée'!A1" ref="B13"/>
    <hyperlink display="Onglet Dofus des Glaces - Version du jeu : 2.71" location="'Dofus des Glaces'!A1" ref="B16"/>
    <hyperlink display="Onglet Avis de recherche - Version du jeu : 2.71" location="'Avis de recherche'!A1" ref="B19"/>
    <hyperlink display="Onglet Dofus optimisées - Version du jeu : 2.59" location="'Dofus optimisés'!A1" ref="B22"/>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5.13"/>
    <col customWidth="1" min="2" max="2" width="1.38"/>
    <col customWidth="1" min="3" max="3" width="47.13"/>
    <col customWidth="1" min="4" max="4" width="1.38"/>
    <col customWidth="1" min="5" max="5" width="3.88"/>
    <col customWidth="1" min="6" max="6" width="1.38"/>
    <col customWidth="1" min="7" max="7" width="25.13"/>
    <col customWidth="1" min="8" max="8" width="2.63"/>
    <col customWidth="1" min="9" max="9" width="25.13"/>
    <col customWidth="1" min="10" max="10" width="1.38"/>
    <col customWidth="1" min="11" max="11" width="25.13"/>
    <col customWidth="1" min="12" max="12" width="1.38"/>
    <col customWidth="1" min="13" max="13" width="16.38"/>
    <col customWidth="1" min="14" max="14" width="1.38"/>
    <col customWidth="1" min="15" max="15" width="16.38"/>
    <col customWidth="1" min="16" max="16" width="1.38"/>
    <col customWidth="1" min="17" max="17" width="16.38"/>
    <col customWidth="1" min="18" max="18" width="1.38"/>
    <col customWidth="1" min="19" max="19" width="31.38"/>
    <col customWidth="1" hidden="1" min="20" max="20" width="1.38"/>
    <col customWidth="1" hidden="1" min="21" max="21" width="25.13"/>
    <col customWidth="1" min="22" max="22" width="1.38"/>
    <col customWidth="1" hidden="1" min="23" max="23" width="75.13"/>
    <col customWidth="1" hidden="1" min="24" max="24" width="1.38"/>
    <col customWidth="1" hidden="1" min="25" max="38" width="43.88"/>
    <col customWidth="1" hidden="1" min="39" max="39" width="75.13"/>
    <col customWidth="1" hidden="1" min="40" max="42" width="43.88"/>
  </cols>
  <sheetData>
    <row r="1" ht="26.25" customHeight="1">
      <c r="A1" s="27"/>
      <c r="B1" s="28"/>
      <c r="C1" s="29" t="s">
        <v>19</v>
      </c>
      <c r="D1" s="30"/>
      <c r="E1" s="30"/>
      <c r="F1" s="30"/>
      <c r="G1" s="30"/>
      <c r="H1" s="30"/>
      <c r="I1" s="30"/>
      <c r="J1" s="30"/>
      <c r="K1" s="30"/>
      <c r="L1" s="30"/>
      <c r="M1" s="30"/>
      <c r="N1" s="30"/>
      <c r="O1" s="30"/>
      <c r="P1" s="30"/>
      <c r="Q1" s="30"/>
      <c r="R1" s="30"/>
      <c r="S1" s="30"/>
      <c r="T1" s="30"/>
      <c r="U1" s="31"/>
      <c r="V1" s="32"/>
      <c r="W1" s="33"/>
      <c r="X1" s="34"/>
      <c r="Y1" s="35"/>
      <c r="Z1" s="35"/>
      <c r="AA1" s="35"/>
      <c r="AB1" s="35"/>
      <c r="AC1" s="35"/>
      <c r="AD1" s="35"/>
      <c r="AE1" s="35"/>
      <c r="AF1" s="35"/>
      <c r="AG1" s="35"/>
      <c r="AH1" s="35"/>
      <c r="AI1" s="35"/>
      <c r="AJ1" s="35"/>
      <c r="AK1" s="35"/>
      <c r="AL1" s="35"/>
      <c r="AM1" s="35"/>
      <c r="AN1" s="35"/>
      <c r="AO1" s="35"/>
      <c r="AP1" s="35"/>
    </row>
    <row r="2">
      <c r="A2" s="36" t="s">
        <v>20</v>
      </c>
      <c r="B2" s="37"/>
      <c r="C2" s="38" t="s">
        <v>21</v>
      </c>
      <c r="D2" s="39"/>
      <c r="E2" s="40" t="s">
        <v>22</v>
      </c>
      <c r="F2" s="41"/>
      <c r="G2" s="41"/>
      <c r="H2" s="41"/>
      <c r="I2" s="42"/>
      <c r="J2" s="34"/>
      <c r="K2" s="43" t="s">
        <v>23</v>
      </c>
      <c r="L2" s="34"/>
      <c r="M2" s="44" t="s">
        <v>24</v>
      </c>
      <c r="N2" s="34"/>
      <c r="O2" s="45" t="s">
        <v>25</v>
      </c>
      <c r="P2" s="34"/>
      <c r="Q2" s="46" t="s">
        <v>26</v>
      </c>
      <c r="R2" s="34"/>
      <c r="S2" s="47" t="s">
        <v>27</v>
      </c>
      <c r="T2" s="34"/>
      <c r="U2" s="48" t="s">
        <v>28</v>
      </c>
      <c r="V2" s="34"/>
      <c r="W2" s="49" t="s">
        <v>29</v>
      </c>
      <c r="X2" s="34"/>
      <c r="Y2" s="50" t="s">
        <v>30</v>
      </c>
      <c r="Z2" s="50" t="s">
        <v>31</v>
      </c>
      <c r="AA2" s="50" t="s">
        <v>32</v>
      </c>
      <c r="AB2" s="50" t="s">
        <v>33</v>
      </c>
      <c r="AC2" s="50" t="s">
        <v>34</v>
      </c>
      <c r="AD2" s="50" t="s">
        <v>35</v>
      </c>
      <c r="AE2" s="50" t="s">
        <v>36</v>
      </c>
      <c r="AF2" s="50" t="s">
        <v>37</v>
      </c>
      <c r="AG2" s="50" t="s">
        <v>38</v>
      </c>
      <c r="AH2" s="50" t="s">
        <v>39</v>
      </c>
      <c r="AI2" s="50" t="s">
        <v>40</v>
      </c>
      <c r="AJ2" s="50" t="s">
        <v>41</v>
      </c>
      <c r="AK2" s="50" t="s">
        <v>42</v>
      </c>
      <c r="AL2" s="50" t="s">
        <v>43</v>
      </c>
      <c r="AM2" s="50" t="s">
        <v>44</v>
      </c>
      <c r="AN2" s="50" t="s">
        <v>45</v>
      </c>
      <c r="AO2" s="50" t="s">
        <v>46</v>
      </c>
      <c r="AP2" s="50" t="s">
        <v>47</v>
      </c>
    </row>
    <row r="3">
      <c r="A3" s="51" t="s">
        <v>48</v>
      </c>
      <c r="B3" s="52"/>
      <c r="C3" s="53" t="s">
        <v>49</v>
      </c>
      <c r="D3" s="54"/>
      <c r="E3" s="55" t="s">
        <v>50</v>
      </c>
      <c r="F3" s="56"/>
      <c r="G3" s="56"/>
      <c r="H3" s="56"/>
      <c r="I3" s="57"/>
      <c r="J3" s="58"/>
      <c r="K3" s="59" t="s">
        <v>51</v>
      </c>
      <c r="L3" s="58"/>
      <c r="M3" s="55" t="s">
        <v>52</v>
      </c>
      <c r="N3" s="60"/>
      <c r="O3" s="61" t="s">
        <v>53</v>
      </c>
      <c r="P3" s="60"/>
      <c r="Q3" s="62"/>
      <c r="R3" s="58"/>
      <c r="S3" s="63" t="s">
        <v>54</v>
      </c>
      <c r="T3" s="58"/>
      <c r="U3" s="63" t="s">
        <v>55</v>
      </c>
      <c r="V3" s="58"/>
      <c r="W3" s="64"/>
      <c r="X3" s="58"/>
      <c r="Y3" s="65"/>
      <c r="Z3" s="65"/>
      <c r="AA3" s="65"/>
      <c r="AB3" s="65"/>
      <c r="AC3" s="65"/>
      <c r="AD3" s="65"/>
      <c r="AE3" s="65"/>
      <c r="AF3" s="65"/>
      <c r="AG3" s="65"/>
      <c r="AH3" s="65"/>
      <c r="AI3" s="65"/>
      <c r="AJ3" s="65"/>
      <c r="AK3" s="65"/>
      <c r="AL3" s="65"/>
      <c r="AM3" s="65"/>
      <c r="AN3" s="65"/>
      <c r="AO3" s="65"/>
      <c r="AP3" s="65"/>
    </row>
    <row r="4">
      <c r="A4" s="66"/>
      <c r="B4" s="37"/>
      <c r="C4" s="67"/>
      <c r="D4" s="39"/>
      <c r="E4" s="39"/>
      <c r="F4" s="39"/>
      <c r="G4" s="39"/>
      <c r="H4" s="39"/>
      <c r="I4" s="39"/>
      <c r="J4" s="34"/>
      <c r="K4" s="68"/>
      <c r="L4" s="34"/>
      <c r="M4" s="69"/>
      <c r="N4" s="39"/>
      <c r="O4" s="70"/>
      <c r="P4" s="34"/>
      <c r="Q4" s="71"/>
      <c r="R4" s="34"/>
      <c r="S4" s="72"/>
      <c r="T4" s="34"/>
      <c r="U4" s="73"/>
      <c r="V4" s="34"/>
      <c r="W4" s="72"/>
      <c r="X4" s="34"/>
      <c r="Y4" s="39"/>
      <c r="Z4" s="39"/>
      <c r="AA4" s="39"/>
      <c r="AB4" s="39"/>
      <c r="AC4" s="39"/>
      <c r="AD4" s="39"/>
      <c r="AE4" s="39"/>
      <c r="AF4" s="39"/>
      <c r="AG4" s="39"/>
      <c r="AH4" s="39"/>
      <c r="AI4" s="39"/>
      <c r="AJ4" s="39"/>
      <c r="AK4" s="39"/>
      <c r="AL4" s="39"/>
      <c r="AM4" s="39"/>
      <c r="AN4" s="39"/>
      <c r="AO4" s="39"/>
      <c r="AP4" s="39"/>
    </row>
    <row r="5">
      <c r="A5" s="74">
        <v>0.0</v>
      </c>
      <c r="B5" s="37"/>
      <c r="C5" s="67"/>
      <c r="D5" s="39"/>
      <c r="E5" s="75" t="s">
        <v>56</v>
      </c>
      <c r="F5" s="76"/>
      <c r="G5" s="76"/>
      <c r="H5" s="76"/>
      <c r="I5" s="77"/>
      <c r="J5" s="34"/>
      <c r="K5" s="68"/>
      <c r="L5" s="34"/>
      <c r="M5" s="69"/>
      <c r="N5" s="39"/>
      <c r="O5" s="70"/>
      <c r="P5" s="34"/>
      <c r="Q5" s="71"/>
      <c r="R5" s="34"/>
      <c r="S5" s="72"/>
      <c r="T5" s="34"/>
      <c r="U5" s="73"/>
      <c r="V5" s="34"/>
      <c r="W5" s="72"/>
      <c r="X5" s="34"/>
      <c r="Y5" s="39"/>
      <c r="Z5" s="39"/>
      <c r="AA5" s="39"/>
      <c r="AB5" s="39"/>
      <c r="AC5" s="39"/>
      <c r="AD5" s="39"/>
      <c r="AE5" s="39"/>
      <c r="AF5" s="39"/>
      <c r="AG5" s="39"/>
      <c r="AH5" s="39"/>
      <c r="AI5" s="39"/>
      <c r="AJ5" s="39"/>
      <c r="AK5" s="39"/>
      <c r="AL5" s="39"/>
      <c r="AM5" s="39"/>
      <c r="AN5" s="39"/>
      <c r="AO5" s="39"/>
      <c r="AP5" s="39"/>
    </row>
    <row r="6">
      <c r="A6" s="78"/>
      <c r="B6" s="37"/>
      <c r="C6" s="67"/>
      <c r="D6" s="79"/>
      <c r="E6" s="79"/>
      <c r="F6" s="79"/>
      <c r="G6" s="39"/>
      <c r="H6" s="80" t="s">
        <v>57</v>
      </c>
      <c r="I6" s="39"/>
      <c r="J6" s="34"/>
      <c r="K6" s="68"/>
      <c r="L6" s="34"/>
      <c r="M6" s="69"/>
      <c r="N6" s="39"/>
      <c r="O6" s="70"/>
      <c r="P6" s="34"/>
      <c r="Q6" s="71"/>
      <c r="R6" s="34"/>
      <c r="S6" s="72"/>
      <c r="T6" s="34"/>
      <c r="U6" s="73"/>
      <c r="V6" s="34"/>
      <c r="W6" s="72"/>
      <c r="X6" s="34"/>
      <c r="Y6" s="39"/>
      <c r="Z6" s="39"/>
      <c r="AA6" s="39"/>
      <c r="AB6" s="39"/>
      <c r="AC6" s="39"/>
      <c r="AD6" s="39"/>
      <c r="AE6" s="39"/>
      <c r="AF6" s="39"/>
      <c r="AG6" s="39"/>
      <c r="AH6" s="39"/>
      <c r="AI6" s="39"/>
      <c r="AJ6" s="39"/>
      <c r="AK6" s="39"/>
      <c r="AL6" s="39"/>
      <c r="AM6" s="39"/>
      <c r="AN6" s="39"/>
      <c r="AO6" s="39"/>
      <c r="AP6" s="39"/>
    </row>
    <row r="7">
      <c r="A7" s="78"/>
      <c r="B7" s="81"/>
      <c r="C7" s="82"/>
      <c r="D7" s="39"/>
      <c r="E7" s="75" t="s">
        <v>58</v>
      </c>
      <c r="F7" s="76"/>
      <c r="G7" s="76"/>
      <c r="H7" s="76"/>
      <c r="I7" s="77"/>
      <c r="J7" s="34"/>
      <c r="K7" s="68"/>
      <c r="L7" s="34"/>
      <c r="M7" s="69"/>
      <c r="N7" s="39"/>
      <c r="O7" s="70"/>
      <c r="P7" s="34"/>
      <c r="Q7" s="71"/>
      <c r="R7" s="34"/>
      <c r="S7" s="72"/>
      <c r="T7" s="34"/>
      <c r="U7" s="73"/>
      <c r="V7" s="34"/>
      <c r="W7" s="72"/>
      <c r="X7" s="34"/>
      <c r="Y7" s="39"/>
      <c r="Z7" s="39"/>
      <c r="AA7" s="83"/>
      <c r="AB7" s="39"/>
      <c r="AC7" s="39"/>
      <c r="AD7" s="39"/>
      <c r="AE7" s="39"/>
      <c r="AF7" s="39"/>
      <c r="AG7" s="39"/>
      <c r="AH7" s="39"/>
      <c r="AI7" s="39"/>
      <c r="AJ7" s="39"/>
      <c r="AK7" s="39"/>
      <c r="AL7" s="39"/>
      <c r="AM7" s="39"/>
      <c r="AN7" s="39"/>
      <c r="AO7" s="39"/>
      <c r="AP7" s="39"/>
    </row>
    <row r="8">
      <c r="A8" s="78"/>
      <c r="B8" s="81"/>
      <c r="C8" s="82"/>
      <c r="D8" s="39"/>
      <c r="E8" s="84" t="s">
        <v>59</v>
      </c>
      <c r="F8" s="56"/>
      <c r="G8" s="56"/>
      <c r="H8" s="56"/>
      <c r="I8" s="57"/>
      <c r="J8" s="34"/>
      <c r="K8" s="68"/>
      <c r="L8" s="34"/>
      <c r="M8" s="69"/>
      <c r="N8" s="39"/>
      <c r="O8" s="70"/>
      <c r="P8" s="34"/>
      <c r="Q8" s="71"/>
      <c r="R8" s="34"/>
      <c r="S8" s="72"/>
      <c r="T8" s="34"/>
      <c r="U8" s="73"/>
      <c r="V8" s="34"/>
      <c r="W8" s="72"/>
      <c r="X8" s="34"/>
      <c r="Y8" s="39"/>
      <c r="Z8" s="39"/>
      <c r="AA8" s="83"/>
      <c r="AB8" s="39"/>
      <c r="AC8" s="39"/>
      <c r="AD8" s="39"/>
      <c r="AE8" s="39"/>
      <c r="AF8" s="39"/>
      <c r="AG8" s="39"/>
      <c r="AH8" s="39"/>
      <c r="AI8" s="39"/>
      <c r="AJ8" s="39"/>
      <c r="AK8" s="39"/>
      <c r="AL8" s="39"/>
      <c r="AM8" s="39"/>
      <c r="AN8" s="39"/>
      <c r="AO8" s="39"/>
      <c r="AP8" s="39"/>
    </row>
    <row r="9">
      <c r="A9" s="85"/>
      <c r="B9" s="81"/>
      <c r="C9" s="82"/>
      <c r="D9" s="39"/>
      <c r="E9" s="86" t="s">
        <v>60</v>
      </c>
      <c r="F9" s="76"/>
      <c r="G9" s="76"/>
      <c r="H9" s="76"/>
      <c r="I9" s="77"/>
      <c r="J9" s="34"/>
      <c r="K9" s="68"/>
      <c r="L9" s="34"/>
      <c r="M9" s="69"/>
      <c r="N9" s="39"/>
      <c r="O9" s="70"/>
      <c r="P9" s="34"/>
      <c r="Q9" s="71"/>
      <c r="R9" s="34"/>
      <c r="S9" s="72"/>
      <c r="T9" s="34"/>
      <c r="U9" s="73"/>
      <c r="V9" s="34"/>
      <c r="W9" s="72"/>
      <c r="X9" s="34"/>
      <c r="Y9" s="39"/>
      <c r="Z9" s="39"/>
      <c r="AA9" s="39"/>
      <c r="AB9" s="39"/>
      <c r="AC9" s="39"/>
      <c r="AD9" s="39"/>
      <c r="AE9" s="39"/>
      <c r="AF9" s="39"/>
      <c r="AG9" s="39"/>
      <c r="AH9" s="39"/>
      <c r="AI9" s="39"/>
      <c r="AJ9" s="39"/>
      <c r="AK9" s="39"/>
      <c r="AL9" s="39"/>
      <c r="AM9" s="39"/>
      <c r="AN9" s="39"/>
      <c r="AO9" s="39"/>
      <c r="AP9" s="39"/>
    </row>
    <row r="10">
      <c r="A10" s="87"/>
      <c r="B10" s="37"/>
      <c r="C10" s="67"/>
      <c r="D10" s="79"/>
      <c r="E10" s="79"/>
      <c r="F10" s="79"/>
      <c r="G10" s="39"/>
      <c r="H10" s="80" t="s">
        <v>57</v>
      </c>
      <c r="I10" s="39"/>
      <c r="J10" s="34"/>
      <c r="K10" s="68"/>
      <c r="L10" s="34"/>
      <c r="M10" s="69"/>
      <c r="N10" s="39"/>
      <c r="O10" s="70"/>
      <c r="P10" s="34"/>
      <c r="Q10" s="71"/>
      <c r="R10" s="34"/>
      <c r="S10" s="72"/>
      <c r="T10" s="34"/>
      <c r="U10" s="73"/>
      <c r="V10" s="34"/>
      <c r="W10" s="72"/>
      <c r="X10" s="34"/>
      <c r="Y10" s="39"/>
      <c r="Z10" s="39"/>
      <c r="AA10" s="39"/>
      <c r="AB10" s="39"/>
      <c r="AC10" s="39"/>
      <c r="AD10" s="39"/>
      <c r="AE10" s="39"/>
      <c r="AF10" s="39"/>
      <c r="AG10" s="39"/>
      <c r="AH10" s="39"/>
      <c r="AI10" s="39"/>
      <c r="AJ10" s="39"/>
      <c r="AK10" s="39"/>
      <c r="AL10" s="39"/>
      <c r="AM10" s="39"/>
      <c r="AN10" s="39"/>
      <c r="AO10" s="39"/>
      <c r="AP10" s="39"/>
    </row>
    <row r="11">
      <c r="A11" s="88">
        <v>20.0</v>
      </c>
      <c r="B11" s="81"/>
      <c r="C11" s="82" t="s">
        <v>61</v>
      </c>
      <c r="D11" s="39"/>
      <c r="E11" s="39" t="b">
        <v>0</v>
      </c>
      <c r="F11" s="39"/>
      <c r="G11" s="89" t="s">
        <v>62</v>
      </c>
      <c r="H11" s="76"/>
      <c r="I11" s="77"/>
      <c r="J11" s="34"/>
      <c r="K11" s="90" t="s">
        <v>63</v>
      </c>
      <c r="L11" s="34"/>
      <c r="M11" s="91" t="s">
        <v>64</v>
      </c>
      <c r="N11" s="39"/>
      <c r="O11" s="92" t="s">
        <v>64</v>
      </c>
      <c r="P11" s="34"/>
      <c r="Q11" s="93" t="s">
        <v>65</v>
      </c>
      <c r="R11" s="34"/>
      <c r="S11" s="72"/>
      <c r="T11" s="34"/>
      <c r="U11" s="73"/>
      <c r="V11" s="34"/>
      <c r="W11" s="94" t="s">
        <v>66</v>
      </c>
      <c r="X11" s="95"/>
      <c r="Y11" s="79" t="s">
        <v>67</v>
      </c>
      <c r="Z11" s="79"/>
      <c r="AA11" s="79"/>
      <c r="AB11" s="39"/>
      <c r="AC11" s="39"/>
      <c r="AD11" s="39"/>
      <c r="AE11" s="39"/>
      <c r="AF11" s="79" t="s">
        <v>68</v>
      </c>
      <c r="AG11" s="39"/>
      <c r="AH11" s="39"/>
      <c r="AI11" s="39"/>
      <c r="AJ11" s="39"/>
      <c r="AK11" s="39"/>
      <c r="AL11" s="39"/>
      <c r="AM11" s="79" t="s">
        <v>69</v>
      </c>
      <c r="AN11" s="39"/>
      <c r="AO11" s="39"/>
      <c r="AP11" s="39"/>
    </row>
    <row r="12">
      <c r="A12" s="87"/>
      <c r="B12" s="37"/>
      <c r="D12" s="79"/>
      <c r="E12" s="79"/>
      <c r="F12" s="79"/>
      <c r="G12" s="39"/>
      <c r="H12" s="80" t="s">
        <v>57</v>
      </c>
      <c r="I12" s="39"/>
      <c r="J12" s="34"/>
      <c r="K12" s="68"/>
      <c r="L12" s="34"/>
      <c r="M12" s="69"/>
      <c r="N12" s="39"/>
      <c r="O12" s="70"/>
      <c r="P12" s="34"/>
      <c r="Q12" s="71"/>
      <c r="R12" s="34"/>
      <c r="S12" s="72"/>
      <c r="T12" s="34"/>
      <c r="U12" s="73"/>
      <c r="V12" s="34"/>
      <c r="W12" s="96"/>
      <c r="X12" s="95"/>
      <c r="Z12" s="39"/>
      <c r="AA12" s="39"/>
      <c r="AB12" s="39"/>
      <c r="AC12" s="39"/>
      <c r="AD12" s="39"/>
      <c r="AE12" s="39"/>
      <c r="AF12" s="39"/>
      <c r="AG12" s="39"/>
      <c r="AH12" s="39"/>
      <c r="AI12" s="39"/>
      <c r="AJ12" s="39"/>
      <c r="AK12" s="39"/>
      <c r="AL12" s="39"/>
      <c r="AM12" s="39"/>
      <c r="AN12" s="39"/>
      <c r="AO12" s="39"/>
      <c r="AP12" s="39"/>
    </row>
    <row r="13">
      <c r="A13" s="74">
        <v>40.0</v>
      </c>
      <c r="B13" s="81"/>
      <c r="D13" s="39"/>
      <c r="E13" s="39" t="b">
        <v>0</v>
      </c>
      <c r="F13" s="39"/>
      <c r="G13" s="89" t="s">
        <v>70</v>
      </c>
      <c r="H13" s="76"/>
      <c r="I13" s="77"/>
      <c r="J13" s="34"/>
      <c r="K13" s="90" t="s">
        <v>71</v>
      </c>
      <c r="L13" s="34"/>
      <c r="M13" s="91" t="s">
        <v>72</v>
      </c>
      <c r="N13" s="39"/>
      <c r="O13" s="92" t="s">
        <v>73</v>
      </c>
      <c r="P13" s="34"/>
      <c r="Q13" s="93" t="s">
        <v>64</v>
      </c>
      <c r="R13" s="34"/>
      <c r="S13" s="97" t="s">
        <v>74</v>
      </c>
      <c r="T13" s="34"/>
      <c r="U13" s="73"/>
      <c r="V13" s="34"/>
      <c r="W13" s="94" t="s">
        <v>75</v>
      </c>
      <c r="X13" s="95"/>
      <c r="Y13" s="79" t="s">
        <v>76</v>
      </c>
      <c r="Z13" s="79"/>
      <c r="AA13" s="79"/>
      <c r="AB13" s="39"/>
      <c r="AC13" s="39"/>
      <c r="AD13" s="39"/>
      <c r="AE13" s="39"/>
      <c r="AF13" s="39"/>
      <c r="AG13" s="39"/>
      <c r="AH13" s="39"/>
      <c r="AI13" s="39"/>
      <c r="AJ13" s="39"/>
      <c r="AK13" s="39"/>
      <c r="AL13" s="39"/>
      <c r="AM13" s="79" t="s">
        <v>77</v>
      </c>
      <c r="AN13" s="39"/>
      <c r="AO13" s="39"/>
      <c r="AP13" s="39"/>
    </row>
    <row r="14">
      <c r="A14" s="78"/>
      <c r="B14" s="81"/>
      <c r="C14" s="67"/>
      <c r="D14" s="34"/>
      <c r="E14" s="34"/>
      <c r="F14" s="34"/>
      <c r="G14" s="39"/>
      <c r="H14" s="80" t="s">
        <v>57</v>
      </c>
      <c r="I14" s="39"/>
      <c r="J14" s="34"/>
      <c r="K14" s="68"/>
      <c r="L14" s="34"/>
      <c r="M14" s="69"/>
      <c r="N14" s="39"/>
      <c r="O14" s="70"/>
      <c r="P14" s="34"/>
      <c r="Q14" s="71"/>
      <c r="R14" s="34"/>
      <c r="S14" s="72"/>
      <c r="T14" s="34"/>
      <c r="U14" s="73"/>
      <c r="V14" s="34"/>
      <c r="W14" s="78"/>
      <c r="X14" s="34"/>
      <c r="Y14" s="39"/>
      <c r="Z14" s="39"/>
      <c r="AA14" s="39"/>
      <c r="AB14" s="39"/>
      <c r="AC14" s="39"/>
      <c r="AD14" s="39"/>
      <c r="AE14" s="39"/>
      <c r="AF14" s="39"/>
      <c r="AG14" s="39"/>
      <c r="AH14" s="39"/>
      <c r="AI14" s="39"/>
      <c r="AJ14" s="39"/>
      <c r="AK14" s="39"/>
      <c r="AL14" s="39"/>
      <c r="AM14" s="39"/>
      <c r="AN14" s="39"/>
      <c r="AO14" s="39"/>
      <c r="AP14" s="39"/>
    </row>
    <row r="15">
      <c r="A15" s="78"/>
      <c r="B15" s="81"/>
      <c r="C15" s="98" t="s">
        <v>78</v>
      </c>
      <c r="D15" s="34"/>
      <c r="E15" s="39" t="b">
        <v>0</v>
      </c>
      <c r="F15" s="34"/>
      <c r="G15" s="99" t="s">
        <v>79</v>
      </c>
      <c r="H15" s="76"/>
      <c r="I15" s="77"/>
      <c r="J15" s="34"/>
      <c r="K15" s="90" t="s">
        <v>80</v>
      </c>
      <c r="L15" s="34"/>
      <c r="M15" s="91" t="s">
        <v>64</v>
      </c>
      <c r="N15" s="39"/>
      <c r="O15" s="92" t="s">
        <v>64</v>
      </c>
      <c r="P15" s="34"/>
      <c r="Q15" s="93" t="s">
        <v>64</v>
      </c>
      <c r="R15" s="34"/>
      <c r="S15" s="72"/>
      <c r="T15" s="34"/>
      <c r="U15" s="73"/>
      <c r="V15" s="34"/>
      <c r="W15" s="78"/>
      <c r="X15" s="34"/>
      <c r="Y15" s="39"/>
      <c r="Z15" s="39"/>
      <c r="AA15" s="39"/>
      <c r="AB15" s="39"/>
      <c r="AC15" s="39"/>
      <c r="AD15" s="39"/>
      <c r="AE15" s="39"/>
      <c r="AF15" s="39"/>
      <c r="AG15" s="39"/>
      <c r="AH15" s="39"/>
      <c r="AI15" s="39"/>
      <c r="AJ15" s="39"/>
      <c r="AK15" s="39"/>
      <c r="AL15" s="39"/>
      <c r="AM15" s="39"/>
      <c r="AN15" s="39"/>
      <c r="AO15" s="39"/>
      <c r="AP15" s="39"/>
    </row>
    <row r="16">
      <c r="A16" s="78"/>
      <c r="B16" s="81"/>
      <c r="C16" s="67"/>
      <c r="D16" s="34"/>
      <c r="E16" s="34"/>
      <c r="F16" s="34"/>
      <c r="G16" s="39"/>
      <c r="H16" s="80" t="s">
        <v>57</v>
      </c>
      <c r="I16" s="39"/>
      <c r="J16" s="34"/>
      <c r="K16" s="68"/>
      <c r="L16" s="34"/>
      <c r="M16" s="69"/>
      <c r="N16" s="39"/>
      <c r="O16" s="70"/>
      <c r="P16" s="34"/>
      <c r="Q16" s="71"/>
      <c r="R16" s="34"/>
      <c r="S16" s="72"/>
      <c r="T16" s="34"/>
      <c r="U16" s="73"/>
      <c r="V16" s="34"/>
      <c r="W16" s="78"/>
      <c r="X16" s="34"/>
      <c r="Y16" s="39"/>
      <c r="Z16" s="39"/>
      <c r="AA16" s="39"/>
      <c r="AB16" s="39"/>
      <c r="AC16" s="39"/>
      <c r="AD16" s="39"/>
      <c r="AE16" s="39"/>
      <c r="AF16" s="39"/>
      <c r="AG16" s="39"/>
      <c r="AH16" s="39"/>
      <c r="AI16" s="39"/>
      <c r="AJ16" s="39"/>
      <c r="AK16" s="39"/>
      <c r="AL16" s="39"/>
      <c r="AM16" s="39"/>
      <c r="AN16" s="39"/>
      <c r="AO16" s="39"/>
      <c r="AP16" s="39"/>
    </row>
    <row r="17">
      <c r="A17" s="78"/>
      <c r="B17" s="81"/>
      <c r="C17" s="82" t="s">
        <v>81</v>
      </c>
      <c r="D17" s="34"/>
      <c r="E17" s="34"/>
      <c r="F17" s="34"/>
      <c r="G17" s="100" t="s">
        <v>82</v>
      </c>
      <c r="H17" s="101"/>
      <c r="I17" s="102"/>
      <c r="J17" s="34"/>
      <c r="K17" s="90" t="s">
        <v>83</v>
      </c>
      <c r="L17" s="34"/>
      <c r="M17" s="91" t="s">
        <v>64</v>
      </c>
      <c r="N17" s="39"/>
      <c r="O17" s="92" t="s">
        <v>64</v>
      </c>
      <c r="P17" s="34"/>
      <c r="Q17" s="103" t="s">
        <v>64</v>
      </c>
      <c r="R17" s="34"/>
      <c r="S17" s="72"/>
      <c r="T17" s="34"/>
      <c r="U17" s="73"/>
      <c r="V17" s="34"/>
      <c r="W17" s="78"/>
      <c r="X17" s="34"/>
      <c r="Y17" s="39"/>
      <c r="Z17" s="39"/>
      <c r="AA17" s="39"/>
      <c r="AB17" s="39"/>
      <c r="AC17" s="39"/>
      <c r="AD17" s="39"/>
      <c r="AE17" s="39"/>
      <c r="AF17" s="39"/>
      <c r="AG17" s="39"/>
      <c r="AH17" s="39"/>
      <c r="AI17" s="39"/>
      <c r="AJ17" s="39"/>
      <c r="AK17" s="39"/>
      <c r="AL17" s="39"/>
      <c r="AM17" s="39"/>
      <c r="AN17" s="39"/>
      <c r="AO17" s="39"/>
      <c r="AP17" s="39"/>
    </row>
    <row r="18">
      <c r="A18" s="78"/>
      <c r="B18" s="81"/>
      <c r="C18" s="67"/>
      <c r="D18" s="34"/>
      <c r="E18" s="34"/>
      <c r="F18" s="34"/>
      <c r="G18" s="39"/>
      <c r="H18" s="80" t="s">
        <v>57</v>
      </c>
      <c r="I18" s="39"/>
      <c r="J18" s="34"/>
      <c r="K18" s="68"/>
      <c r="L18" s="34"/>
      <c r="M18" s="69"/>
      <c r="N18" s="39"/>
      <c r="O18" s="70"/>
      <c r="P18" s="34"/>
      <c r="Q18" s="71"/>
      <c r="R18" s="34"/>
      <c r="S18" s="72"/>
      <c r="T18" s="34"/>
      <c r="U18" s="73"/>
      <c r="V18" s="34"/>
      <c r="W18" s="78"/>
      <c r="X18" s="34"/>
      <c r="Y18" s="39"/>
      <c r="Z18" s="39"/>
      <c r="AA18" s="39"/>
      <c r="AB18" s="39"/>
      <c r="AC18" s="39"/>
      <c r="AD18" s="39"/>
      <c r="AE18" s="39"/>
      <c r="AF18" s="39"/>
      <c r="AG18" s="39"/>
      <c r="AH18" s="39"/>
      <c r="AI18" s="39"/>
      <c r="AJ18" s="39"/>
      <c r="AK18" s="39"/>
      <c r="AL18" s="39"/>
      <c r="AM18" s="39"/>
      <c r="AN18" s="39"/>
      <c r="AO18" s="39"/>
      <c r="AP18" s="39"/>
    </row>
    <row r="19">
      <c r="A19" s="78"/>
      <c r="B19" s="81"/>
      <c r="C19" s="67"/>
      <c r="D19" s="34"/>
      <c r="E19" s="34" t="b">
        <v>0</v>
      </c>
      <c r="F19" s="34"/>
      <c r="G19" s="75" t="s">
        <v>84</v>
      </c>
      <c r="H19" s="76"/>
      <c r="I19" s="77"/>
      <c r="J19" s="34"/>
      <c r="K19" s="90" t="s">
        <v>85</v>
      </c>
      <c r="L19" s="34"/>
      <c r="M19" s="91" t="s">
        <v>64</v>
      </c>
      <c r="N19" s="39"/>
      <c r="O19" s="92" t="s">
        <v>64</v>
      </c>
      <c r="P19" s="34"/>
      <c r="Q19" s="103" t="s">
        <v>64</v>
      </c>
      <c r="R19" s="34"/>
      <c r="S19" s="72"/>
      <c r="T19" s="34"/>
      <c r="U19" s="73"/>
      <c r="V19" s="34"/>
      <c r="W19" s="78"/>
      <c r="X19" s="34"/>
      <c r="Y19" s="39"/>
      <c r="Z19" s="39"/>
      <c r="AA19" s="39"/>
      <c r="AB19" s="39"/>
      <c r="AC19" s="39"/>
      <c r="AD19" s="39"/>
      <c r="AE19" s="39"/>
      <c r="AF19" s="39"/>
      <c r="AG19" s="39"/>
      <c r="AH19" s="39"/>
      <c r="AI19" s="39"/>
      <c r="AJ19" s="39"/>
      <c r="AK19" s="39"/>
      <c r="AL19" s="39"/>
      <c r="AM19" s="39"/>
      <c r="AN19" s="39"/>
      <c r="AO19" s="39"/>
      <c r="AP19" s="39"/>
    </row>
    <row r="20">
      <c r="A20" s="78"/>
      <c r="B20" s="81"/>
      <c r="C20" s="67"/>
      <c r="D20" s="34"/>
      <c r="E20" s="34"/>
      <c r="F20" s="34"/>
      <c r="G20" s="39"/>
      <c r="H20" s="80" t="s">
        <v>57</v>
      </c>
      <c r="I20" s="39"/>
      <c r="J20" s="34"/>
      <c r="K20" s="68"/>
      <c r="L20" s="34"/>
      <c r="M20" s="69"/>
      <c r="N20" s="39"/>
      <c r="O20" s="70"/>
      <c r="P20" s="34"/>
      <c r="Q20" s="71"/>
      <c r="R20" s="34"/>
      <c r="S20" s="72"/>
      <c r="T20" s="34"/>
      <c r="U20" s="73"/>
      <c r="V20" s="34"/>
      <c r="W20" s="78"/>
      <c r="X20" s="34"/>
      <c r="Y20" s="39"/>
      <c r="Z20" s="39"/>
      <c r="AA20" s="39"/>
      <c r="AB20" s="39"/>
      <c r="AC20" s="39"/>
      <c r="AD20" s="39"/>
      <c r="AE20" s="39"/>
      <c r="AF20" s="39"/>
      <c r="AG20" s="39"/>
      <c r="AH20" s="39"/>
      <c r="AI20" s="39"/>
      <c r="AJ20" s="39"/>
      <c r="AK20" s="39"/>
      <c r="AL20" s="39"/>
      <c r="AM20" s="39"/>
      <c r="AN20" s="39"/>
      <c r="AO20" s="39"/>
      <c r="AP20" s="39"/>
    </row>
    <row r="21">
      <c r="A21" s="85"/>
      <c r="B21" s="81"/>
      <c r="C21" s="82" t="s">
        <v>86</v>
      </c>
      <c r="D21" s="39"/>
      <c r="E21" s="39" t="b">
        <v>0</v>
      </c>
      <c r="F21" s="39"/>
      <c r="G21" s="75" t="s">
        <v>87</v>
      </c>
      <c r="H21" s="76"/>
      <c r="I21" s="77"/>
      <c r="J21" s="34"/>
      <c r="K21" s="90" t="s">
        <v>88</v>
      </c>
      <c r="L21" s="34"/>
      <c r="M21" s="91" t="s">
        <v>64</v>
      </c>
      <c r="N21" s="39"/>
      <c r="O21" s="92" t="s">
        <v>64</v>
      </c>
      <c r="P21" s="34"/>
      <c r="Q21" s="93" t="s">
        <v>64</v>
      </c>
      <c r="R21" s="34"/>
      <c r="S21" s="72"/>
      <c r="T21" s="34"/>
      <c r="U21" s="73"/>
      <c r="V21" s="34"/>
      <c r="W21" s="85"/>
      <c r="X21" s="34"/>
      <c r="Y21" s="79"/>
      <c r="Z21" s="39"/>
      <c r="AA21" s="39"/>
      <c r="AB21" s="39"/>
      <c r="AC21" s="39"/>
      <c r="AD21" s="39"/>
      <c r="AE21" s="39"/>
      <c r="AF21" s="39"/>
      <c r="AG21" s="39"/>
      <c r="AH21" s="39"/>
      <c r="AI21" s="39"/>
      <c r="AJ21" s="39"/>
      <c r="AK21" s="39"/>
      <c r="AL21" s="39"/>
      <c r="AM21" s="39"/>
      <c r="AN21" s="39"/>
      <c r="AO21" s="39"/>
      <c r="AP21" s="39"/>
    </row>
    <row r="22">
      <c r="A22" s="87"/>
      <c r="B22" s="81"/>
      <c r="C22" s="67"/>
      <c r="D22" s="39"/>
      <c r="E22" s="39"/>
      <c r="F22" s="39"/>
      <c r="G22" s="39"/>
      <c r="H22" s="80" t="s">
        <v>57</v>
      </c>
      <c r="I22" s="39"/>
      <c r="J22" s="34"/>
      <c r="K22" s="68"/>
      <c r="L22" s="34"/>
      <c r="M22" s="69"/>
      <c r="N22" s="39"/>
      <c r="O22" s="70"/>
      <c r="P22" s="34"/>
      <c r="Q22" s="71"/>
      <c r="R22" s="34"/>
      <c r="S22" s="72"/>
      <c r="T22" s="34"/>
      <c r="U22" s="73"/>
      <c r="V22" s="34"/>
      <c r="W22" s="97"/>
      <c r="X22" s="34"/>
      <c r="Y22" s="79"/>
      <c r="Z22" s="39"/>
      <c r="AA22" s="39"/>
      <c r="AB22" s="39"/>
      <c r="AC22" s="39"/>
      <c r="AD22" s="39"/>
      <c r="AE22" s="39"/>
      <c r="AF22" s="39"/>
      <c r="AG22" s="39"/>
      <c r="AH22" s="39"/>
      <c r="AI22" s="39"/>
      <c r="AJ22" s="39"/>
      <c r="AK22" s="39"/>
      <c r="AL22" s="39"/>
      <c r="AM22" s="39"/>
      <c r="AN22" s="39"/>
      <c r="AO22" s="39"/>
      <c r="AP22" s="39"/>
    </row>
    <row r="23">
      <c r="A23" s="74">
        <v>50.0</v>
      </c>
      <c r="B23" s="81"/>
      <c r="C23" s="82" t="s">
        <v>89</v>
      </c>
      <c r="D23" s="39"/>
      <c r="E23" s="39" t="b">
        <v>0</v>
      </c>
      <c r="F23" s="39"/>
      <c r="G23" s="75" t="s">
        <v>90</v>
      </c>
      <c r="H23" s="76"/>
      <c r="I23" s="77"/>
      <c r="J23" s="34"/>
      <c r="K23" s="90" t="s">
        <v>91</v>
      </c>
      <c r="L23" s="34"/>
      <c r="M23" s="91" t="s">
        <v>64</v>
      </c>
      <c r="N23" s="39"/>
      <c r="O23" s="92" t="s">
        <v>64</v>
      </c>
      <c r="P23" s="34"/>
      <c r="Q23" s="93" t="s">
        <v>64</v>
      </c>
      <c r="R23" s="34"/>
      <c r="S23" s="72"/>
      <c r="T23" s="34"/>
      <c r="U23" s="73"/>
      <c r="V23" s="34"/>
      <c r="W23" s="104" t="s">
        <v>92</v>
      </c>
      <c r="X23" s="34"/>
      <c r="Y23" s="79" t="s">
        <v>93</v>
      </c>
      <c r="Z23" s="39"/>
      <c r="AA23" s="39"/>
      <c r="AB23" s="39"/>
      <c r="AC23" s="39"/>
      <c r="AD23" s="39"/>
      <c r="AE23" s="39"/>
      <c r="AF23" s="39"/>
      <c r="AG23" s="39"/>
      <c r="AH23" s="39"/>
      <c r="AI23" s="39"/>
      <c r="AJ23" s="39"/>
      <c r="AK23" s="39"/>
      <c r="AL23" s="39"/>
      <c r="AM23" s="79" t="s">
        <v>94</v>
      </c>
      <c r="AN23" s="39"/>
      <c r="AO23" s="39"/>
      <c r="AP23" s="39"/>
    </row>
    <row r="24">
      <c r="A24" s="78"/>
      <c r="B24" s="81"/>
      <c r="C24" s="67"/>
      <c r="D24" s="39"/>
      <c r="E24" s="39"/>
      <c r="F24" s="39"/>
      <c r="G24" s="39"/>
      <c r="H24" s="80" t="s">
        <v>57</v>
      </c>
      <c r="I24" s="39"/>
      <c r="J24" s="34"/>
      <c r="K24" s="68"/>
      <c r="L24" s="34"/>
      <c r="M24" s="69"/>
      <c r="N24" s="39"/>
      <c r="O24" s="70"/>
      <c r="P24" s="34"/>
      <c r="Q24" s="71"/>
      <c r="R24" s="34"/>
      <c r="S24" s="72"/>
      <c r="T24" s="34"/>
      <c r="U24" s="73"/>
      <c r="V24" s="34"/>
      <c r="W24" s="78"/>
      <c r="X24" s="34"/>
      <c r="Y24" s="79"/>
      <c r="Z24" s="39"/>
      <c r="AA24" s="39"/>
      <c r="AB24" s="39"/>
      <c r="AC24" s="39"/>
      <c r="AD24" s="39"/>
      <c r="AE24" s="39"/>
      <c r="AF24" s="39"/>
      <c r="AG24" s="39"/>
      <c r="AH24" s="39"/>
      <c r="AI24" s="39"/>
      <c r="AJ24" s="39"/>
      <c r="AK24" s="39"/>
      <c r="AL24" s="39"/>
      <c r="AM24" s="79" t="s">
        <v>95</v>
      </c>
      <c r="AN24" s="39"/>
      <c r="AO24" s="39"/>
      <c r="AP24" s="39"/>
    </row>
    <row r="25">
      <c r="A25" s="78"/>
      <c r="B25" s="81"/>
      <c r="C25" s="82" t="s">
        <v>96</v>
      </c>
      <c r="D25" s="39"/>
      <c r="E25" s="39" t="b">
        <v>0</v>
      </c>
      <c r="F25" s="39"/>
      <c r="G25" s="75" t="s">
        <v>97</v>
      </c>
      <c r="H25" s="76"/>
      <c r="I25" s="77"/>
      <c r="J25" s="34"/>
      <c r="K25" s="90" t="s">
        <v>98</v>
      </c>
      <c r="L25" s="34"/>
      <c r="M25" s="91" t="s">
        <v>64</v>
      </c>
      <c r="N25" s="39"/>
      <c r="O25" s="92" t="s">
        <v>64</v>
      </c>
      <c r="P25" s="34"/>
      <c r="Q25" s="93" t="s">
        <v>64</v>
      </c>
      <c r="R25" s="34"/>
      <c r="S25" s="72"/>
      <c r="T25" s="34"/>
      <c r="U25" s="73"/>
      <c r="V25" s="34"/>
      <c r="W25" s="78"/>
      <c r="X25" s="34"/>
      <c r="Y25" s="79"/>
      <c r="Z25" s="39"/>
      <c r="AA25" s="39"/>
      <c r="AB25" s="39"/>
      <c r="AC25" s="39"/>
      <c r="AD25" s="39"/>
      <c r="AE25" s="39"/>
      <c r="AF25" s="39"/>
      <c r="AG25" s="39"/>
      <c r="AH25" s="39"/>
      <c r="AI25" s="39"/>
      <c r="AJ25" s="39"/>
      <c r="AK25" s="39"/>
      <c r="AL25" s="39"/>
      <c r="AN25" s="39"/>
      <c r="AO25" s="39"/>
      <c r="AP25" s="39"/>
    </row>
    <row r="26">
      <c r="A26" s="78"/>
      <c r="B26" s="81"/>
      <c r="C26" s="67"/>
      <c r="D26" s="39"/>
      <c r="E26" s="39"/>
      <c r="F26" s="39"/>
      <c r="G26" s="39"/>
      <c r="H26" s="80" t="s">
        <v>57</v>
      </c>
      <c r="I26" s="39"/>
      <c r="J26" s="34"/>
      <c r="K26" s="68"/>
      <c r="L26" s="34"/>
      <c r="M26" s="69"/>
      <c r="N26" s="39"/>
      <c r="O26" s="70"/>
      <c r="P26" s="34"/>
      <c r="Q26" s="71"/>
      <c r="R26" s="34"/>
      <c r="S26" s="72"/>
      <c r="T26" s="34"/>
      <c r="U26" s="73"/>
      <c r="V26" s="34"/>
      <c r="W26" s="78"/>
      <c r="X26" s="34"/>
      <c r="Y26" s="79"/>
      <c r="Z26" s="39"/>
      <c r="AA26" s="39"/>
      <c r="AB26" s="39"/>
      <c r="AC26" s="39"/>
      <c r="AD26" s="39"/>
      <c r="AE26" s="39"/>
      <c r="AF26" s="39"/>
      <c r="AG26" s="39"/>
      <c r="AH26" s="39"/>
      <c r="AI26" s="39"/>
      <c r="AJ26" s="39"/>
      <c r="AK26" s="39"/>
      <c r="AL26" s="39"/>
      <c r="AN26" s="39"/>
      <c r="AO26" s="39"/>
      <c r="AP26" s="39"/>
    </row>
    <row r="27">
      <c r="A27" s="78"/>
      <c r="B27" s="81"/>
      <c r="C27" s="82" t="s">
        <v>99</v>
      </c>
      <c r="D27" s="39"/>
      <c r="E27" s="39" t="b">
        <v>0</v>
      </c>
      <c r="F27" s="39"/>
      <c r="G27" s="89" t="s">
        <v>100</v>
      </c>
      <c r="H27" s="76"/>
      <c r="I27" s="77"/>
      <c r="J27" s="34"/>
      <c r="K27" s="90" t="s">
        <v>101</v>
      </c>
      <c r="L27" s="34"/>
      <c r="M27" s="91" t="s">
        <v>64</v>
      </c>
      <c r="N27" s="39"/>
      <c r="O27" s="92" t="s">
        <v>64</v>
      </c>
      <c r="P27" s="34"/>
      <c r="Q27" s="93" t="s">
        <v>64</v>
      </c>
      <c r="R27" s="34"/>
      <c r="S27" s="72"/>
      <c r="T27" s="34"/>
      <c r="U27" s="73"/>
      <c r="V27" s="34"/>
      <c r="W27" s="78"/>
      <c r="X27" s="34"/>
      <c r="Y27" s="79"/>
      <c r="Z27" s="39"/>
      <c r="AA27" s="39"/>
      <c r="AB27" s="39"/>
      <c r="AC27" s="39"/>
      <c r="AD27" s="39"/>
      <c r="AE27" s="39"/>
      <c r="AF27" s="39"/>
      <c r="AG27" s="39"/>
      <c r="AH27" s="39"/>
      <c r="AI27" s="39"/>
      <c r="AJ27" s="39"/>
      <c r="AK27" s="39"/>
      <c r="AL27" s="39"/>
      <c r="AN27" s="39"/>
      <c r="AO27" s="39"/>
      <c r="AP27" s="39"/>
    </row>
    <row r="28">
      <c r="A28" s="78"/>
      <c r="B28" s="81"/>
      <c r="C28" s="67"/>
      <c r="D28" s="39"/>
      <c r="E28" s="39"/>
      <c r="F28" s="39"/>
      <c r="G28" s="39"/>
      <c r="H28" s="80" t="s">
        <v>57</v>
      </c>
      <c r="I28" s="39"/>
      <c r="J28" s="34"/>
      <c r="K28" s="68"/>
      <c r="L28" s="34"/>
      <c r="M28" s="69"/>
      <c r="N28" s="39"/>
      <c r="O28" s="70"/>
      <c r="P28" s="34"/>
      <c r="Q28" s="71"/>
      <c r="R28" s="34"/>
      <c r="S28" s="72"/>
      <c r="T28" s="34"/>
      <c r="U28" s="73"/>
      <c r="V28" s="34"/>
      <c r="W28" s="78"/>
      <c r="X28" s="34"/>
      <c r="Y28" s="79"/>
      <c r="Z28" s="39"/>
      <c r="AA28" s="39"/>
      <c r="AB28" s="39"/>
      <c r="AC28" s="39"/>
      <c r="AD28" s="39"/>
      <c r="AE28" s="39"/>
      <c r="AF28" s="39"/>
      <c r="AG28" s="39"/>
      <c r="AH28" s="39"/>
      <c r="AI28" s="39"/>
      <c r="AJ28" s="39"/>
      <c r="AK28" s="39"/>
      <c r="AL28" s="39"/>
      <c r="AM28" s="79"/>
      <c r="AN28" s="39"/>
      <c r="AO28" s="39"/>
      <c r="AP28" s="39"/>
    </row>
    <row r="29">
      <c r="A29" s="78"/>
      <c r="B29" s="81"/>
      <c r="C29" s="82" t="s">
        <v>102</v>
      </c>
      <c r="D29" s="39"/>
      <c r="E29" s="39" t="b">
        <v>0</v>
      </c>
      <c r="F29" s="39"/>
      <c r="G29" s="89" t="s">
        <v>103</v>
      </c>
      <c r="H29" s="76"/>
      <c r="I29" s="77"/>
      <c r="J29" s="34"/>
      <c r="K29" s="90" t="s">
        <v>104</v>
      </c>
      <c r="L29" s="34"/>
      <c r="M29" s="91" t="s">
        <v>64</v>
      </c>
      <c r="N29" s="39"/>
      <c r="O29" s="92" t="s">
        <v>64</v>
      </c>
      <c r="P29" s="34"/>
      <c r="Q29" s="93" t="s">
        <v>64</v>
      </c>
      <c r="R29" s="34"/>
      <c r="S29" s="72"/>
      <c r="T29" s="34"/>
      <c r="U29" s="73"/>
      <c r="V29" s="34"/>
      <c r="W29" s="78"/>
      <c r="X29" s="34"/>
      <c r="Y29" s="79"/>
      <c r="Z29" s="39"/>
      <c r="AA29" s="39"/>
      <c r="AB29" s="39"/>
      <c r="AC29" s="39"/>
      <c r="AD29" s="39"/>
      <c r="AE29" s="39"/>
      <c r="AF29" s="39"/>
      <c r="AG29" s="39"/>
      <c r="AH29" s="39"/>
      <c r="AI29" s="39"/>
      <c r="AJ29" s="39"/>
      <c r="AK29" s="39"/>
      <c r="AL29" s="39"/>
      <c r="AN29" s="39"/>
      <c r="AO29" s="39"/>
      <c r="AP29" s="39"/>
    </row>
    <row r="30">
      <c r="A30" s="78"/>
      <c r="B30" s="81"/>
      <c r="C30" s="67"/>
      <c r="D30" s="39"/>
      <c r="E30" s="39"/>
      <c r="F30" s="39"/>
      <c r="G30" s="80" t="s">
        <v>57</v>
      </c>
      <c r="H30" s="80"/>
      <c r="I30" s="80" t="s">
        <v>57</v>
      </c>
      <c r="J30" s="34"/>
      <c r="K30" s="68"/>
      <c r="L30" s="34"/>
      <c r="M30" s="69"/>
      <c r="N30" s="39"/>
      <c r="O30" s="70"/>
      <c r="P30" s="34"/>
      <c r="Q30" s="71"/>
      <c r="R30" s="34"/>
      <c r="S30" s="72"/>
      <c r="T30" s="34"/>
      <c r="U30" s="73"/>
      <c r="V30" s="34"/>
      <c r="W30" s="78"/>
      <c r="X30" s="34"/>
      <c r="Y30" s="79"/>
      <c r="Z30" s="39"/>
      <c r="AA30" s="39"/>
      <c r="AB30" s="39"/>
      <c r="AC30" s="39"/>
      <c r="AD30" s="39"/>
      <c r="AE30" s="39"/>
      <c r="AF30" s="39"/>
      <c r="AG30" s="39"/>
      <c r="AH30" s="39"/>
      <c r="AI30" s="39"/>
      <c r="AJ30" s="39"/>
      <c r="AK30" s="39"/>
      <c r="AL30" s="39"/>
      <c r="AN30" s="39"/>
      <c r="AO30" s="39"/>
      <c r="AP30" s="39"/>
    </row>
    <row r="31">
      <c r="A31" s="78"/>
      <c r="B31" s="81"/>
      <c r="C31" s="82" t="s">
        <v>105</v>
      </c>
      <c r="D31" s="39"/>
      <c r="E31" s="39" t="b">
        <v>0</v>
      </c>
      <c r="F31" s="39"/>
      <c r="G31" s="105" t="s">
        <v>106</v>
      </c>
      <c r="H31" s="83"/>
      <c r="I31" s="105" t="s">
        <v>107</v>
      </c>
      <c r="J31" s="34"/>
      <c r="K31" s="90" t="s">
        <v>64</v>
      </c>
      <c r="L31" s="34"/>
      <c r="M31" s="91" t="s">
        <v>64</v>
      </c>
      <c r="N31" s="39"/>
      <c r="O31" s="92" t="s">
        <v>64</v>
      </c>
      <c r="P31" s="34"/>
      <c r="Q31" s="93" t="s">
        <v>64</v>
      </c>
      <c r="R31" s="34"/>
      <c r="S31" s="72"/>
      <c r="T31" s="34"/>
      <c r="U31" s="73"/>
      <c r="V31" s="34"/>
      <c r="W31" s="78"/>
      <c r="X31" s="34"/>
      <c r="Y31" s="79"/>
      <c r="Z31" s="39"/>
      <c r="AA31" s="39"/>
      <c r="AB31" s="39"/>
      <c r="AC31" s="39"/>
      <c r="AD31" s="39"/>
      <c r="AE31" s="39"/>
      <c r="AF31" s="39"/>
      <c r="AG31" s="39"/>
      <c r="AH31" s="39"/>
      <c r="AI31" s="39"/>
      <c r="AJ31" s="39"/>
      <c r="AK31" s="39"/>
      <c r="AL31" s="39"/>
      <c r="AM31" s="79"/>
      <c r="AN31" s="39"/>
      <c r="AO31" s="39"/>
      <c r="AP31" s="39"/>
    </row>
    <row r="32">
      <c r="A32" s="78"/>
      <c r="B32" s="81"/>
      <c r="C32" s="82"/>
      <c r="D32" s="39"/>
      <c r="E32" s="39"/>
      <c r="F32" s="39"/>
      <c r="G32" s="80" t="s">
        <v>57</v>
      </c>
      <c r="H32" s="80"/>
      <c r="I32" s="80" t="s">
        <v>57</v>
      </c>
      <c r="J32" s="34"/>
      <c r="K32" s="90"/>
      <c r="L32" s="34"/>
      <c r="M32" s="91"/>
      <c r="N32" s="39"/>
      <c r="O32" s="92"/>
      <c r="P32" s="34"/>
      <c r="Q32" s="93"/>
      <c r="R32" s="34"/>
      <c r="S32" s="72"/>
      <c r="T32" s="34"/>
      <c r="U32" s="73"/>
      <c r="V32" s="34"/>
      <c r="W32" s="78"/>
      <c r="X32" s="34"/>
      <c r="Y32" s="79"/>
      <c r="Z32" s="39"/>
      <c r="AA32" s="39"/>
      <c r="AB32" s="39"/>
      <c r="AC32" s="39"/>
      <c r="AD32" s="39"/>
      <c r="AE32" s="39"/>
      <c r="AF32" s="39"/>
      <c r="AG32" s="39"/>
      <c r="AH32" s="39"/>
      <c r="AI32" s="39"/>
      <c r="AJ32" s="39"/>
      <c r="AK32" s="39"/>
      <c r="AL32" s="39"/>
      <c r="AM32" s="79"/>
      <c r="AN32" s="39"/>
      <c r="AO32" s="39"/>
      <c r="AP32" s="39"/>
    </row>
    <row r="33">
      <c r="A33" s="78"/>
      <c r="B33" s="81"/>
      <c r="C33" s="82" t="s">
        <v>108</v>
      </c>
      <c r="D33" s="39"/>
      <c r="E33" s="39" t="b">
        <v>0</v>
      </c>
      <c r="F33" s="39"/>
      <c r="G33" s="75" t="s">
        <v>109</v>
      </c>
      <c r="H33" s="76"/>
      <c r="I33" s="77"/>
      <c r="J33" s="34"/>
      <c r="K33" s="90" t="s">
        <v>110</v>
      </c>
      <c r="L33" s="34"/>
      <c r="M33" s="91" t="s">
        <v>111</v>
      </c>
      <c r="N33" s="39"/>
      <c r="O33" s="92" t="s">
        <v>112</v>
      </c>
      <c r="P33" s="34"/>
      <c r="Q33" s="93" t="s">
        <v>64</v>
      </c>
      <c r="R33" s="34"/>
      <c r="S33" s="97" t="s">
        <v>113</v>
      </c>
      <c r="T33" s="34"/>
      <c r="U33" s="73"/>
      <c r="V33" s="34"/>
      <c r="W33" s="78"/>
      <c r="X33" s="34"/>
      <c r="Y33" s="79"/>
      <c r="Z33" s="39"/>
      <c r="AA33" s="39"/>
      <c r="AB33" s="39"/>
      <c r="AC33" s="39"/>
      <c r="AD33" s="39"/>
      <c r="AE33" s="39"/>
      <c r="AF33" s="39"/>
      <c r="AG33" s="39"/>
      <c r="AH33" s="39"/>
      <c r="AI33" s="39"/>
      <c r="AJ33" s="39"/>
      <c r="AK33" s="39"/>
      <c r="AL33" s="39"/>
      <c r="AM33" s="79"/>
      <c r="AN33" s="39"/>
      <c r="AO33" s="39"/>
      <c r="AP33" s="39"/>
    </row>
    <row r="34">
      <c r="A34" s="78"/>
      <c r="B34" s="81"/>
      <c r="C34" s="82"/>
      <c r="D34" s="39"/>
      <c r="E34" s="39"/>
      <c r="F34" s="39"/>
      <c r="G34" s="80" t="s">
        <v>57</v>
      </c>
      <c r="H34" s="39"/>
      <c r="I34" s="80" t="s">
        <v>57</v>
      </c>
      <c r="J34" s="34"/>
      <c r="K34" s="68"/>
      <c r="L34" s="34"/>
      <c r="M34" s="91"/>
      <c r="N34" s="39"/>
      <c r="O34" s="92"/>
      <c r="P34" s="34"/>
      <c r="Q34" s="106"/>
      <c r="R34" s="34"/>
      <c r="S34" s="72"/>
      <c r="T34" s="34"/>
      <c r="U34" s="73"/>
      <c r="V34" s="34"/>
      <c r="W34" s="78"/>
      <c r="X34" s="34"/>
      <c r="Y34" s="79"/>
      <c r="Z34" s="39"/>
      <c r="AA34" s="39"/>
      <c r="AB34" s="39"/>
      <c r="AC34" s="39"/>
      <c r="AD34" s="39"/>
      <c r="AE34" s="39"/>
      <c r="AF34" s="39"/>
      <c r="AG34" s="39"/>
      <c r="AH34" s="39"/>
      <c r="AI34" s="39"/>
      <c r="AJ34" s="39"/>
      <c r="AK34" s="39"/>
      <c r="AL34" s="39"/>
      <c r="AM34" s="79"/>
      <c r="AN34" s="39"/>
      <c r="AO34" s="39"/>
      <c r="AP34" s="39"/>
    </row>
    <row r="35">
      <c r="A35" s="78"/>
      <c r="B35" s="81"/>
      <c r="C35" s="82" t="s">
        <v>114</v>
      </c>
      <c r="D35" s="39"/>
      <c r="E35" s="39" t="b">
        <v>0</v>
      </c>
      <c r="F35" s="39"/>
      <c r="G35" s="105" t="s">
        <v>115</v>
      </c>
      <c r="H35" s="83"/>
      <c r="I35" s="105" t="s">
        <v>116</v>
      </c>
      <c r="J35" s="34"/>
      <c r="K35" s="90" t="s">
        <v>117</v>
      </c>
      <c r="L35" s="34"/>
      <c r="M35" s="91" t="s">
        <v>118</v>
      </c>
      <c r="N35" s="39"/>
      <c r="O35" s="92" t="s">
        <v>119</v>
      </c>
      <c r="P35" s="34"/>
      <c r="Q35" s="93" t="s">
        <v>64</v>
      </c>
      <c r="R35" s="34"/>
      <c r="S35" s="97" t="s">
        <v>120</v>
      </c>
      <c r="T35" s="34"/>
      <c r="U35" s="73"/>
      <c r="V35" s="34"/>
      <c r="W35" s="78"/>
      <c r="X35" s="34"/>
      <c r="Y35" s="79" t="s">
        <v>121</v>
      </c>
      <c r="Z35" s="39"/>
      <c r="AA35" s="39"/>
      <c r="AB35" s="39"/>
      <c r="AC35" s="39"/>
      <c r="AD35" s="39"/>
      <c r="AE35" s="39"/>
      <c r="AF35" s="39"/>
      <c r="AG35" s="39"/>
      <c r="AH35" s="39"/>
      <c r="AI35" s="39"/>
      <c r="AJ35" s="39"/>
      <c r="AK35" s="39"/>
      <c r="AL35" s="39"/>
      <c r="AM35" s="79" t="s">
        <v>122</v>
      </c>
      <c r="AN35" s="39"/>
      <c r="AO35" s="39"/>
      <c r="AP35" s="39"/>
    </row>
    <row r="36">
      <c r="A36" s="78"/>
      <c r="B36" s="81"/>
      <c r="C36" s="67"/>
      <c r="D36" s="39"/>
      <c r="E36" s="39"/>
      <c r="F36" s="39"/>
      <c r="G36" s="80" t="s">
        <v>57</v>
      </c>
      <c r="H36" s="39"/>
      <c r="I36" s="80" t="s">
        <v>57</v>
      </c>
      <c r="J36" s="34"/>
      <c r="K36" s="68"/>
      <c r="L36" s="34"/>
      <c r="M36" s="69"/>
      <c r="N36" s="39"/>
      <c r="O36" s="70"/>
      <c r="P36" s="34"/>
      <c r="Q36" s="71"/>
      <c r="R36" s="34"/>
      <c r="S36" s="72"/>
      <c r="T36" s="34"/>
      <c r="U36" s="73"/>
      <c r="V36" s="34"/>
      <c r="W36" s="78"/>
      <c r="X36" s="34"/>
      <c r="Y36" s="79"/>
      <c r="Z36" s="39"/>
      <c r="AA36" s="39"/>
      <c r="AB36" s="39"/>
      <c r="AC36" s="39"/>
      <c r="AD36" s="39"/>
      <c r="AE36" s="39"/>
      <c r="AF36" s="39"/>
      <c r="AG36" s="39"/>
      <c r="AH36" s="39"/>
      <c r="AI36" s="39"/>
      <c r="AJ36" s="39"/>
      <c r="AK36" s="39"/>
      <c r="AL36" s="39"/>
      <c r="AM36" s="39"/>
      <c r="AN36" s="39"/>
      <c r="AO36" s="39"/>
      <c r="AP36" s="39"/>
    </row>
    <row r="37">
      <c r="A37" s="78"/>
      <c r="B37" s="81"/>
      <c r="C37" s="82" t="s">
        <v>123</v>
      </c>
      <c r="D37" s="39"/>
      <c r="E37" s="39" t="b">
        <v>0</v>
      </c>
      <c r="F37" s="39"/>
      <c r="G37" s="89" t="s">
        <v>124</v>
      </c>
      <c r="H37" s="76"/>
      <c r="I37" s="77"/>
      <c r="J37" s="34"/>
      <c r="K37" s="90" t="s">
        <v>125</v>
      </c>
      <c r="L37" s="34"/>
      <c r="M37" s="91" t="s">
        <v>64</v>
      </c>
      <c r="N37" s="39"/>
      <c r="O37" s="92" t="s">
        <v>64</v>
      </c>
      <c r="P37" s="34"/>
      <c r="Q37" s="93" t="s">
        <v>64</v>
      </c>
      <c r="R37" s="34"/>
      <c r="S37" s="72"/>
      <c r="T37" s="34"/>
      <c r="U37" s="73"/>
      <c r="V37" s="34"/>
      <c r="W37" s="78"/>
      <c r="X37" s="34"/>
      <c r="Y37" s="79"/>
      <c r="Z37" s="39"/>
      <c r="AA37" s="39"/>
      <c r="AB37" s="39"/>
      <c r="AC37" s="39"/>
      <c r="AD37" s="39"/>
      <c r="AE37" s="39"/>
      <c r="AF37" s="39"/>
      <c r="AG37" s="39"/>
      <c r="AH37" s="39"/>
      <c r="AI37" s="39"/>
      <c r="AJ37" s="39"/>
      <c r="AK37" s="39"/>
      <c r="AL37" s="39"/>
      <c r="AM37" s="39"/>
      <c r="AN37" s="39"/>
      <c r="AO37" s="39"/>
      <c r="AP37" s="39"/>
    </row>
    <row r="38">
      <c r="A38" s="78"/>
      <c r="B38" s="81"/>
      <c r="C38" s="67"/>
      <c r="D38" s="39"/>
      <c r="E38" s="39"/>
      <c r="F38" s="39"/>
      <c r="G38" s="80"/>
      <c r="H38" s="80" t="s">
        <v>57</v>
      </c>
      <c r="I38" s="80"/>
      <c r="J38" s="34"/>
      <c r="K38" s="68"/>
      <c r="L38" s="34"/>
      <c r="M38" s="69"/>
      <c r="N38" s="39"/>
      <c r="O38" s="70"/>
      <c r="P38" s="34"/>
      <c r="Q38" s="71"/>
      <c r="R38" s="34"/>
      <c r="S38" s="72"/>
      <c r="T38" s="34"/>
      <c r="U38" s="73"/>
      <c r="V38" s="34"/>
      <c r="W38" s="78"/>
      <c r="X38" s="34"/>
      <c r="Y38" s="79"/>
      <c r="Z38" s="39"/>
      <c r="AA38" s="39"/>
      <c r="AB38" s="39"/>
      <c r="AC38" s="39"/>
      <c r="AD38" s="39"/>
      <c r="AE38" s="39"/>
      <c r="AF38" s="39"/>
      <c r="AG38" s="39"/>
      <c r="AH38" s="39"/>
      <c r="AI38" s="39"/>
      <c r="AJ38" s="39"/>
      <c r="AK38" s="39"/>
      <c r="AL38" s="39"/>
      <c r="AM38" s="39"/>
      <c r="AN38" s="39"/>
      <c r="AO38" s="39"/>
      <c r="AP38" s="39"/>
    </row>
    <row r="39">
      <c r="A39" s="78"/>
      <c r="B39" s="81"/>
      <c r="C39" s="82" t="s">
        <v>126</v>
      </c>
      <c r="D39" s="39"/>
      <c r="E39" s="39" t="b">
        <v>0</v>
      </c>
      <c r="F39" s="39"/>
      <c r="G39" s="75" t="s">
        <v>127</v>
      </c>
      <c r="H39" s="76"/>
      <c r="I39" s="77"/>
      <c r="J39" s="34"/>
      <c r="K39" s="90" t="s">
        <v>128</v>
      </c>
      <c r="L39" s="34"/>
      <c r="M39" s="91" t="s">
        <v>129</v>
      </c>
      <c r="N39" s="39"/>
      <c r="O39" s="92"/>
      <c r="P39" s="34"/>
      <c r="Q39" s="103"/>
      <c r="R39" s="34"/>
      <c r="S39" s="72"/>
      <c r="T39" s="34"/>
      <c r="U39" s="73"/>
      <c r="V39" s="34"/>
      <c r="W39" s="78"/>
      <c r="X39" s="34"/>
      <c r="Y39" s="79"/>
      <c r="Z39" s="39"/>
      <c r="AA39" s="39"/>
      <c r="AB39" s="39"/>
      <c r="AC39" s="39"/>
      <c r="AD39" s="39"/>
      <c r="AE39" s="39"/>
      <c r="AF39" s="39"/>
      <c r="AG39" s="39"/>
      <c r="AH39" s="39"/>
      <c r="AI39" s="39"/>
      <c r="AJ39" s="39"/>
      <c r="AK39" s="39"/>
      <c r="AL39" s="39"/>
      <c r="AM39" s="39"/>
      <c r="AN39" s="39"/>
      <c r="AO39" s="39"/>
      <c r="AP39" s="39"/>
    </row>
    <row r="40">
      <c r="A40" s="78"/>
      <c r="B40" s="81"/>
      <c r="C40" s="82"/>
      <c r="D40" s="39"/>
      <c r="E40" s="39"/>
      <c r="F40" s="39"/>
      <c r="G40" s="83"/>
      <c r="H40" s="80" t="s">
        <v>57</v>
      </c>
      <c r="I40" s="83"/>
      <c r="J40" s="34"/>
      <c r="K40" s="90"/>
      <c r="L40" s="34"/>
      <c r="M40" s="91"/>
      <c r="N40" s="39"/>
      <c r="O40" s="92"/>
      <c r="P40" s="34"/>
      <c r="Q40" s="103"/>
      <c r="R40" s="34"/>
      <c r="S40" s="72"/>
      <c r="T40" s="34"/>
      <c r="U40" s="73"/>
      <c r="V40" s="34"/>
      <c r="W40" s="78"/>
      <c r="X40" s="34"/>
      <c r="Y40" s="79"/>
      <c r="Z40" s="39"/>
      <c r="AA40" s="39"/>
      <c r="AB40" s="39"/>
      <c r="AC40" s="39"/>
      <c r="AD40" s="39"/>
      <c r="AE40" s="39"/>
      <c r="AF40" s="39"/>
      <c r="AG40" s="39"/>
      <c r="AH40" s="39"/>
      <c r="AI40" s="39"/>
      <c r="AJ40" s="39"/>
      <c r="AK40" s="39"/>
      <c r="AL40" s="39"/>
      <c r="AM40" s="39"/>
      <c r="AN40" s="39"/>
      <c r="AO40" s="39"/>
      <c r="AP40" s="39"/>
    </row>
    <row r="41">
      <c r="A41" s="78"/>
      <c r="B41" s="81"/>
      <c r="C41" s="82" t="s">
        <v>130</v>
      </c>
      <c r="D41" s="39"/>
      <c r="E41" s="39" t="b">
        <v>0</v>
      </c>
      <c r="F41" s="39"/>
      <c r="G41" s="75" t="s">
        <v>131</v>
      </c>
      <c r="H41" s="76"/>
      <c r="I41" s="77"/>
      <c r="J41" s="34"/>
      <c r="K41" s="90" t="s">
        <v>132</v>
      </c>
      <c r="L41" s="34"/>
      <c r="M41" s="91" t="s">
        <v>64</v>
      </c>
      <c r="N41" s="39"/>
      <c r="O41" s="92" t="s">
        <v>64</v>
      </c>
      <c r="P41" s="34"/>
      <c r="Q41" s="103" t="s">
        <v>64</v>
      </c>
      <c r="R41" s="34"/>
      <c r="S41" s="72"/>
      <c r="T41" s="34"/>
      <c r="U41" s="73"/>
      <c r="V41" s="34"/>
      <c r="W41" s="78"/>
      <c r="X41" s="34"/>
      <c r="Y41" s="79"/>
      <c r="Z41" s="39"/>
      <c r="AA41" s="39"/>
      <c r="AB41" s="39"/>
      <c r="AC41" s="39"/>
      <c r="AD41" s="39"/>
      <c r="AE41" s="39"/>
      <c r="AF41" s="39"/>
      <c r="AG41" s="39"/>
      <c r="AH41" s="39"/>
      <c r="AI41" s="39"/>
      <c r="AJ41" s="39"/>
      <c r="AK41" s="39"/>
      <c r="AL41" s="39"/>
      <c r="AM41" s="39"/>
      <c r="AN41" s="39"/>
      <c r="AO41" s="39"/>
      <c r="AP41" s="39"/>
    </row>
    <row r="42">
      <c r="A42" s="78"/>
      <c r="B42" s="81"/>
      <c r="C42" s="67"/>
      <c r="D42" s="39"/>
      <c r="E42" s="39"/>
      <c r="F42" s="39"/>
      <c r="G42" s="80"/>
      <c r="H42" s="80" t="s">
        <v>57</v>
      </c>
      <c r="I42" s="80"/>
      <c r="J42" s="34"/>
      <c r="K42" s="68"/>
      <c r="L42" s="34"/>
      <c r="M42" s="69"/>
      <c r="N42" s="39"/>
      <c r="O42" s="70"/>
      <c r="P42" s="34"/>
      <c r="Q42" s="71"/>
      <c r="R42" s="34"/>
      <c r="S42" s="72"/>
      <c r="T42" s="34"/>
      <c r="U42" s="73"/>
      <c r="V42" s="34"/>
      <c r="W42" s="78"/>
      <c r="X42" s="34"/>
      <c r="Y42" s="79"/>
      <c r="Z42" s="39"/>
      <c r="AA42" s="39"/>
      <c r="AB42" s="39"/>
      <c r="AC42" s="39"/>
      <c r="AD42" s="39"/>
      <c r="AE42" s="39"/>
      <c r="AF42" s="39"/>
      <c r="AG42" s="39"/>
      <c r="AH42" s="39"/>
      <c r="AI42" s="39"/>
      <c r="AJ42" s="39"/>
      <c r="AK42" s="39"/>
      <c r="AL42" s="39"/>
      <c r="AM42" s="39"/>
      <c r="AN42" s="39"/>
      <c r="AO42" s="39"/>
      <c r="AP42" s="39"/>
    </row>
    <row r="43">
      <c r="A43" s="78"/>
      <c r="B43" s="81"/>
      <c r="C43" s="82" t="s">
        <v>133</v>
      </c>
      <c r="D43" s="39"/>
      <c r="E43" s="39" t="b">
        <v>0</v>
      </c>
      <c r="F43" s="39"/>
      <c r="G43" s="75" t="s">
        <v>134</v>
      </c>
      <c r="H43" s="76"/>
      <c r="I43" s="77"/>
      <c r="J43" s="34"/>
      <c r="K43" s="90" t="s">
        <v>88</v>
      </c>
      <c r="L43" s="34"/>
      <c r="M43" s="91" t="s">
        <v>64</v>
      </c>
      <c r="N43" s="39"/>
      <c r="O43" s="92" t="s">
        <v>64</v>
      </c>
      <c r="P43" s="34"/>
      <c r="Q43" s="93" t="s">
        <v>64</v>
      </c>
      <c r="R43" s="34"/>
      <c r="S43" s="72"/>
      <c r="T43" s="34"/>
      <c r="U43" s="73"/>
      <c r="V43" s="34"/>
      <c r="W43" s="78"/>
      <c r="X43" s="34"/>
      <c r="Y43" s="79"/>
      <c r="Z43" s="39"/>
      <c r="AA43" s="39"/>
      <c r="AB43" s="39"/>
      <c r="AC43" s="39"/>
      <c r="AD43" s="39"/>
      <c r="AE43" s="39"/>
      <c r="AF43" s="39"/>
      <c r="AG43" s="39"/>
      <c r="AH43" s="39"/>
      <c r="AI43" s="39"/>
      <c r="AJ43" s="39"/>
      <c r="AK43" s="39"/>
      <c r="AL43" s="39"/>
      <c r="AM43" s="39"/>
      <c r="AN43" s="39"/>
      <c r="AO43" s="39"/>
      <c r="AP43" s="39"/>
    </row>
    <row r="44">
      <c r="A44" s="78"/>
      <c r="B44" s="81"/>
      <c r="C44" s="82"/>
      <c r="D44" s="39"/>
      <c r="E44" s="39"/>
      <c r="F44" s="39"/>
      <c r="G44" s="83"/>
      <c r="H44" s="80" t="s">
        <v>57</v>
      </c>
      <c r="I44" s="83"/>
      <c r="J44" s="34"/>
      <c r="K44" s="68"/>
      <c r="L44" s="34"/>
      <c r="M44" s="91"/>
      <c r="N44" s="39"/>
      <c r="O44" s="92"/>
      <c r="P44" s="34"/>
      <c r="Q44" s="106"/>
      <c r="R44" s="34"/>
      <c r="S44" s="72"/>
      <c r="T44" s="34"/>
      <c r="U44" s="73"/>
      <c r="V44" s="34"/>
      <c r="W44" s="78"/>
      <c r="X44" s="34"/>
      <c r="Y44" s="79"/>
      <c r="Z44" s="39"/>
      <c r="AA44" s="39"/>
      <c r="AB44" s="39"/>
      <c r="AC44" s="39"/>
      <c r="AD44" s="39"/>
      <c r="AE44" s="39"/>
      <c r="AF44" s="39"/>
      <c r="AG44" s="39"/>
      <c r="AH44" s="39"/>
      <c r="AI44" s="39"/>
      <c r="AJ44" s="39"/>
      <c r="AK44" s="39"/>
      <c r="AL44" s="39"/>
      <c r="AM44" s="39"/>
      <c r="AN44" s="39"/>
      <c r="AO44" s="39"/>
      <c r="AP44" s="39"/>
    </row>
    <row r="45">
      <c r="A45" s="78"/>
      <c r="B45" s="81"/>
      <c r="C45" s="82" t="s">
        <v>135</v>
      </c>
      <c r="D45" s="39"/>
      <c r="E45" s="39" t="b">
        <v>0</v>
      </c>
      <c r="F45" s="39"/>
      <c r="G45" s="89" t="s">
        <v>136</v>
      </c>
      <c r="H45" s="76"/>
      <c r="I45" s="77"/>
      <c r="J45" s="34"/>
      <c r="K45" s="90" t="s">
        <v>137</v>
      </c>
      <c r="L45" s="34"/>
      <c r="M45" s="91" t="s">
        <v>64</v>
      </c>
      <c r="N45" s="39"/>
      <c r="O45" s="92" t="s">
        <v>64</v>
      </c>
      <c r="P45" s="34"/>
      <c r="Q45" s="93" t="s">
        <v>64</v>
      </c>
      <c r="R45" s="34"/>
      <c r="S45" s="72"/>
      <c r="T45" s="34"/>
      <c r="U45" s="73"/>
      <c r="V45" s="34"/>
      <c r="W45" s="78"/>
      <c r="X45" s="34"/>
      <c r="Y45" s="79"/>
      <c r="Z45" s="39"/>
      <c r="AA45" s="39"/>
      <c r="AB45" s="39"/>
      <c r="AC45" s="39"/>
      <c r="AD45" s="39"/>
      <c r="AE45" s="39"/>
      <c r="AF45" s="39"/>
      <c r="AG45" s="39"/>
      <c r="AH45" s="39"/>
      <c r="AI45" s="39"/>
      <c r="AJ45" s="39"/>
      <c r="AK45" s="39"/>
      <c r="AL45" s="39"/>
      <c r="AM45" s="39"/>
      <c r="AN45" s="39"/>
      <c r="AO45" s="39"/>
      <c r="AP45" s="39"/>
    </row>
    <row r="46">
      <c r="A46" s="78"/>
      <c r="B46" s="81"/>
      <c r="C46" s="82"/>
      <c r="D46" s="39"/>
      <c r="E46" s="39"/>
      <c r="F46" s="39"/>
      <c r="G46" s="80"/>
      <c r="H46" s="80" t="s">
        <v>57</v>
      </c>
      <c r="I46" s="80"/>
      <c r="J46" s="34"/>
      <c r="K46" s="68"/>
      <c r="L46" s="34"/>
      <c r="M46" s="91"/>
      <c r="N46" s="39"/>
      <c r="O46" s="92"/>
      <c r="P46" s="34"/>
      <c r="Q46" s="106"/>
      <c r="R46" s="34"/>
      <c r="S46" s="72"/>
      <c r="T46" s="34"/>
      <c r="U46" s="73"/>
      <c r="V46" s="34"/>
      <c r="W46" s="78"/>
      <c r="X46" s="34"/>
      <c r="Y46" s="79"/>
      <c r="Z46" s="39"/>
      <c r="AA46" s="39"/>
      <c r="AB46" s="39"/>
      <c r="AC46" s="39"/>
      <c r="AD46" s="39"/>
      <c r="AE46" s="39"/>
      <c r="AF46" s="39"/>
      <c r="AG46" s="39"/>
      <c r="AH46" s="39"/>
      <c r="AI46" s="39"/>
      <c r="AJ46" s="39"/>
      <c r="AK46" s="39"/>
      <c r="AL46" s="39"/>
      <c r="AM46" s="39"/>
      <c r="AN46" s="39"/>
      <c r="AO46" s="39"/>
      <c r="AP46" s="39"/>
    </row>
    <row r="47">
      <c r="A47" s="78"/>
      <c r="B47" s="81"/>
      <c r="C47" s="82" t="s">
        <v>138</v>
      </c>
      <c r="D47" s="39"/>
      <c r="E47" s="39" t="b">
        <v>0</v>
      </c>
      <c r="F47" s="39"/>
      <c r="G47" s="75" t="s">
        <v>139</v>
      </c>
      <c r="H47" s="76"/>
      <c r="I47" s="77"/>
      <c r="J47" s="34"/>
      <c r="K47" s="90" t="s">
        <v>140</v>
      </c>
      <c r="L47" s="34"/>
      <c r="M47" s="91" t="s">
        <v>64</v>
      </c>
      <c r="N47" s="39"/>
      <c r="O47" s="92" t="s">
        <v>64</v>
      </c>
      <c r="P47" s="34"/>
      <c r="Q47" s="93" t="s">
        <v>64</v>
      </c>
      <c r="R47" s="34"/>
      <c r="S47" s="72"/>
      <c r="T47" s="34"/>
      <c r="U47" s="73"/>
      <c r="V47" s="34"/>
      <c r="W47" s="78"/>
      <c r="X47" s="34"/>
      <c r="Y47" s="79"/>
      <c r="Z47" s="39"/>
      <c r="AA47" s="39"/>
      <c r="AB47" s="39"/>
      <c r="AC47" s="39"/>
      <c r="AD47" s="39"/>
      <c r="AE47" s="39"/>
      <c r="AF47" s="39"/>
      <c r="AG47" s="39"/>
      <c r="AH47" s="39"/>
      <c r="AI47" s="39"/>
      <c r="AJ47" s="39"/>
      <c r="AK47" s="39"/>
      <c r="AL47" s="39"/>
      <c r="AM47" s="39"/>
      <c r="AN47" s="39"/>
      <c r="AO47" s="39"/>
      <c r="AP47" s="39"/>
    </row>
    <row r="48">
      <c r="A48" s="78"/>
      <c r="B48" s="81"/>
      <c r="C48" s="82"/>
      <c r="D48" s="39"/>
      <c r="E48" s="39"/>
      <c r="F48" s="39"/>
      <c r="G48" s="83"/>
      <c r="H48" s="80" t="s">
        <v>57</v>
      </c>
      <c r="I48" s="83"/>
      <c r="J48" s="34"/>
      <c r="K48" s="90"/>
      <c r="L48" s="34"/>
      <c r="M48" s="91"/>
      <c r="N48" s="39"/>
      <c r="O48" s="92"/>
      <c r="P48" s="34"/>
      <c r="Q48" s="93"/>
      <c r="R48" s="34"/>
      <c r="S48" s="72"/>
      <c r="T48" s="34"/>
      <c r="U48" s="73"/>
      <c r="V48" s="34"/>
      <c r="W48" s="78"/>
      <c r="X48" s="34"/>
      <c r="Y48" s="79"/>
      <c r="Z48" s="39"/>
      <c r="AA48" s="39"/>
      <c r="AB48" s="39"/>
      <c r="AC48" s="39"/>
      <c r="AD48" s="39"/>
      <c r="AE48" s="39"/>
      <c r="AF48" s="39"/>
      <c r="AG48" s="39"/>
      <c r="AH48" s="39"/>
      <c r="AI48" s="39"/>
      <c r="AJ48" s="39"/>
      <c r="AK48" s="39"/>
      <c r="AL48" s="39"/>
      <c r="AM48" s="39"/>
      <c r="AN48" s="39"/>
      <c r="AO48" s="39"/>
      <c r="AP48" s="39"/>
    </row>
    <row r="49">
      <c r="A49" s="78"/>
      <c r="B49" s="81"/>
      <c r="C49" s="82" t="s">
        <v>141</v>
      </c>
      <c r="D49" s="39"/>
      <c r="E49" s="79" t="b">
        <v>0</v>
      </c>
      <c r="F49" s="39"/>
      <c r="G49" s="89" t="s">
        <v>142</v>
      </c>
      <c r="H49" s="76"/>
      <c r="I49" s="77"/>
      <c r="J49" s="34"/>
      <c r="K49" s="90" t="s">
        <v>143</v>
      </c>
      <c r="L49" s="34"/>
      <c r="M49" s="91" t="s">
        <v>64</v>
      </c>
      <c r="N49" s="39"/>
      <c r="O49" s="92" t="s">
        <v>64</v>
      </c>
      <c r="P49" s="34"/>
      <c r="Q49" s="93" t="s">
        <v>64</v>
      </c>
      <c r="R49" s="34"/>
      <c r="S49" s="72"/>
      <c r="T49" s="34"/>
      <c r="U49" s="73"/>
      <c r="V49" s="34"/>
      <c r="W49" s="78"/>
      <c r="X49" s="34"/>
      <c r="Y49" s="79"/>
      <c r="Z49" s="39"/>
      <c r="AA49" s="39"/>
      <c r="AB49" s="39"/>
      <c r="AC49" s="39"/>
      <c r="AD49" s="39"/>
      <c r="AE49" s="39"/>
      <c r="AF49" s="39"/>
      <c r="AG49" s="39"/>
      <c r="AH49" s="39"/>
      <c r="AI49" s="39"/>
      <c r="AJ49" s="39"/>
      <c r="AK49" s="39"/>
      <c r="AL49" s="39"/>
      <c r="AM49" s="39"/>
      <c r="AN49" s="39"/>
      <c r="AO49" s="39"/>
      <c r="AP49" s="39"/>
    </row>
    <row r="50">
      <c r="A50" s="78"/>
      <c r="B50" s="81"/>
      <c r="C50" s="107" t="s">
        <v>144</v>
      </c>
      <c r="D50" s="39"/>
      <c r="E50" s="39"/>
      <c r="F50" s="39"/>
      <c r="G50" s="108" t="s">
        <v>145</v>
      </c>
      <c r="H50" s="101"/>
      <c r="I50" s="102"/>
      <c r="J50" s="34"/>
      <c r="K50" s="90" t="s">
        <v>146</v>
      </c>
      <c r="L50" s="34"/>
      <c r="N50" s="39"/>
      <c r="P50" s="34"/>
      <c r="R50" s="34"/>
      <c r="S50" s="72"/>
      <c r="T50" s="34"/>
      <c r="U50" s="73"/>
      <c r="V50" s="34"/>
      <c r="W50" s="78"/>
      <c r="X50" s="34"/>
      <c r="Y50" s="79"/>
      <c r="Z50" s="39"/>
      <c r="AA50" s="39"/>
      <c r="AB50" s="39"/>
      <c r="AC50" s="39"/>
      <c r="AD50" s="39"/>
      <c r="AE50" s="39"/>
      <c r="AF50" s="39"/>
      <c r="AG50" s="39"/>
      <c r="AH50" s="39"/>
      <c r="AI50" s="39"/>
      <c r="AJ50" s="39"/>
      <c r="AK50" s="39"/>
      <c r="AL50" s="39"/>
      <c r="AM50" s="39"/>
      <c r="AN50" s="39"/>
      <c r="AO50" s="39"/>
      <c r="AP50" s="39"/>
    </row>
    <row r="51">
      <c r="A51" s="78"/>
      <c r="B51" s="81"/>
      <c r="C51" s="82"/>
      <c r="D51" s="39"/>
      <c r="E51" s="39"/>
      <c r="F51" s="39"/>
      <c r="G51" s="83"/>
      <c r="H51" s="80" t="s">
        <v>57</v>
      </c>
      <c r="I51" s="83"/>
      <c r="J51" s="34"/>
      <c r="K51" s="90"/>
      <c r="L51" s="34"/>
      <c r="M51" s="91"/>
      <c r="N51" s="39"/>
      <c r="O51" s="92"/>
      <c r="P51" s="34"/>
      <c r="Q51" s="93"/>
      <c r="R51" s="34"/>
      <c r="S51" s="72"/>
      <c r="T51" s="34"/>
      <c r="U51" s="73"/>
      <c r="V51" s="34"/>
      <c r="W51" s="78"/>
      <c r="X51" s="34"/>
      <c r="Y51" s="79"/>
      <c r="Z51" s="39"/>
      <c r="AA51" s="39"/>
      <c r="AB51" s="39"/>
      <c r="AC51" s="39"/>
      <c r="AD51" s="39"/>
      <c r="AE51" s="39"/>
      <c r="AF51" s="39"/>
      <c r="AG51" s="39"/>
      <c r="AH51" s="39"/>
      <c r="AI51" s="39"/>
      <c r="AJ51" s="39"/>
      <c r="AK51" s="39"/>
      <c r="AL51" s="39"/>
      <c r="AM51" s="39"/>
      <c r="AN51" s="39"/>
      <c r="AO51" s="39"/>
      <c r="AP51" s="39"/>
    </row>
    <row r="52">
      <c r="A52" s="78"/>
      <c r="B52" s="81"/>
      <c r="C52" s="82" t="s">
        <v>147</v>
      </c>
      <c r="D52" s="39"/>
      <c r="E52" s="39" t="b">
        <v>0</v>
      </c>
      <c r="F52" s="39"/>
      <c r="G52" s="89" t="s">
        <v>148</v>
      </c>
      <c r="H52" s="76"/>
      <c r="I52" s="77"/>
      <c r="J52" s="34"/>
      <c r="K52" s="90" t="s">
        <v>149</v>
      </c>
      <c r="L52" s="34"/>
      <c r="M52" s="91" t="s">
        <v>64</v>
      </c>
      <c r="N52" s="39"/>
      <c r="O52" s="92" t="s">
        <v>64</v>
      </c>
      <c r="P52" s="34"/>
      <c r="Q52" s="93" t="s">
        <v>64</v>
      </c>
      <c r="R52" s="34"/>
      <c r="S52" s="72"/>
      <c r="T52" s="34"/>
      <c r="U52" s="73"/>
      <c r="V52" s="34"/>
      <c r="W52" s="78"/>
      <c r="X52" s="34"/>
      <c r="Y52" s="79"/>
      <c r="Z52" s="39"/>
      <c r="AA52" s="39"/>
      <c r="AB52" s="39"/>
      <c r="AC52" s="39"/>
      <c r="AD52" s="39"/>
      <c r="AE52" s="39"/>
      <c r="AF52" s="39"/>
      <c r="AG52" s="39"/>
      <c r="AH52" s="39"/>
      <c r="AI52" s="39"/>
      <c r="AJ52" s="39"/>
      <c r="AK52" s="39"/>
      <c r="AL52" s="39"/>
      <c r="AM52" s="39"/>
      <c r="AN52" s="39"/>
      <c r="AO52" s="39"/>
      <c r="AP52" s="39"/>
    </row>
    <row r="53">
      <c r="A53" s="78"/>
      <c r="B53" s="81"/>
      <c r="C53" s="82"/>
      <c r="D53" s="39"/>
      <c r="E53" s="39"/>
      <c r="F53" s="39"/>
      <c r="G53" s="83"/>
      <c r="H53" s="80" t="s">
        <v>57</v>
      </c>
      <c r="I53" s="83"/>
      <c r="J53" s="34"/>
      <c r="K53" s="68"/>
      <c r="L53" s="34"/>
      <c r="M53" s="91"/>
      <c r="N53" s="39"/>
      <c r="O53" s="92"/>
      <c r="P53" s="34"/>
      <c r="Q53" s="106"/>
      <c r="R53" s="34"/>
      <c r="S53" s="72"/>
      <c r="T53" s="34"/>
      <c r="U53" s="73"/>
      <c r="V53" s="34"/>
      <c r="W53" s="78"/>
      <c r="X53" s="34"/>
      <c r="Y53" s="79"/>
      <c r="Z53" s="39"/>
      <c r="AA53" s="39"/>
      <c r="AB53" s="39"/>
      <c r="AC53" s="39"/>
      <c r="AD53" s="39"/>
      <c r="AE53" s="39"/>
      <c r="AF53" s="39"/>
      <c r="AG53" s="39"/>
      <c r="AH53" s="39"/>
      <c r="AI53" s="39"/>
      <c r="AJ53" s="39"/>
      <c r="AK53" s="39"/>
      <c r="AL53" s="39"/>
      <c r="AM53" s="39"/>
      <c r="AN53" s="39"/>
      <c r="AO53" s="39"/>
      <c r="AP53" s="39"/>
    </row>
    <row r="54">
      <c r="A54" s="85"/>
      <c r="B54" s="81"/>
      <c r="C54" s="82" t="s">
        <v>150</v>
      </c>
      <c r="D54" s="39"/>
      <c r="E54" s="39" t="b">
        <v>0</v>
      </c>
      <c r="F54" s="39"/>
      <c r="G54" s="75" t="s">
        <v>151</v>
      </c>
      <c r="H54" s="76"/>
      <c r="I54" s="77"/>
      <c r="J54" s="34"/>
      <c r="K54" s="90" t="s">
        <v>152</v>
      </c>
      <c r="L54" s="34"/>
      <c r="M54" s="91" t="s">
        <v>64</v>
      </c>
      <c r="N54" s="39"/>
      <c r="O54" s="92" t="s">
        <v>153</v>
      </c>
      <c r="P54" s="34"/>
      <c r="Q54" s="93" t="s">
        <v>154</v>
      </c>
      <c r="R54" s="34"/>
      <c r="S54" s="97" t="s">
        <v>155</v>
      </c>
      <c r="T54" s="34"/>
      <c r="U54" s="73"/>
      <c r="V54" s="34"/>
      <c r="W54" s="85"/>
      <c r="X54" s="34"/>
      <c r="Y54" s="79"/>
      <c r="Z54" s="39"/>
      <c r="AA54" s="39"/>
      <c r="AB54" s="39"/>
      <c r="AC54" s="39"/>
      <c r="AD54" s="39"/>
      <c r="AE54" s="39"/>
      <c r="AF54" s="39"/>
      <c r="AG54" s="39"/>
      <c r="AH54" s="39"/>
      <c r="AI54" s="39"/>
      <c r="AJ54" s="39"/>
      <c r="AK54" s="39"/>
      <c r="AL54" s="39"/>
      <c r="AM54" s="39"/>
      <c r="AN54" s="39"/>
      <c r="AO54" s="39"/>
      <c r="AP54" s="39"/>
    </row>
    <row r="55">
      <c r="A55" s="74"/>
      <c r="B55" s="81"/>
      <c r="C55" s="67"/>
      <c r="D55" s="39"/>
      <c r="E55" s="39"/>
      <c r="F55" s="39"/>
      <c r="G55" s="80" t="s">
        <v>57</v>
      </c>
      <c r="H55" s="39"/>
      <c r="I55" s="80" t="s">
        <v>57</v>
      </c>
      <c r="J55" s="34"/>
      <c r="K55" s="68"/>
      <c r="L55" s="34"/>
      <c r="M55" s="69"/>
      <c r="N55" s="39"/>
      <c r="O55" s="70"/>
      <c r="P55" s="34"/>
      <c r="Q55" s="71"/>
      <c r="R55" s="34"/>
      <c r="S55" s="72"/>
      <c r="T55" s="34"/>
      <c r="U55" s="73"/>
      <c r="V55" s="34"/>
      <c r="W55" s="97"/>
      <c r="X55" s="34"/>
      <c r="Y55" s="39"/>
      <c r="Z55" s="39"/>
      <c r="AA55" s="39"/>
      <c r="AB55" s="39"/>
      <c r="AC55" s="39"/>
      <c r="AD55" s="39"/>
      <c r="AE55" s="39"/>
      <c r="AF55" s="39"/>
      <c r="AG55" s="39"/>
      <c r="AH55" s="39"/>
      <c r="AI55" s="39"/>
      <c r="AJ55" s="39"/>
      <c r="AK55" s="39"/>
      <c r="AL55" s="39"/>
      <c r="AM55" s="39"/>
      <c r="AN55" s="39"/>
      <c r="AO55" s="39"/>
      <c r="AP55" s="39"/>
    </row>
    <row r="56">
      <c r="A56" s="74">
        <v>60.0</v>
      </c>
      <c r="B56" s="81"/>
      <c r="C56" s="82" t="s">
        <v>156</v>
      </c>
      <c r="D56" s="39"/>
      <c r="E56" s="39" t="b">
        <v>0</v>
      </c>
      <c r="F56" s="39"/>
      <c r="G56" s="105" t="s">
        <v>157</v>
      </c>
      <c r="H56" s="83"/>
      <c r="I56" s="109" t="s">
        <v>158</v>
      </c>
      <c r="J56" s="34"/>
      <c r="K56" s="90" t="s">
        <v>159</v>
      </c>
      <c r="L56" s="34"/>
      <c r="M56" s="91" t="s">
        <v>64</v>
      </c>
      <c r="N56" s="39"/>
      <c r="O56" s="110" t="s">
        <v>160</v>
      </c>
      <c r="P56" s="34"/>
      <c r="Q56" s="111" t="s">
        <v>64</v>
      </c>
      <c r="R56" s="34"/>
      <c r="S56" s="72"/>
      <c r="T56" s="34"/>
      <c r="U56" s="73"/>
      <c r="V56" s="34"/>
      <c r="W56" s="94" t="s">
        <v>161</v>
      </c>
      <c r="X56" s="34"/>
      <c r="Y56" s="79"/>
      <c r="Z56" s="39"/>
      <c r="AA56" s="39"/>
      <c r="AB56" s="39"/>
      <c r="AC56" s="39"/>
      <c r="AD56" s="39"/>
      <c r="AE56" s="39"/>
      <c r="AF56" s="39"/>
      <c r="AG56" s="39"/>
      <c r="AH56" s="39"/>
      <c r="AI56" s="39"/>
      <c r="AJ56" s="39"/>
      <c r="AK56" s="39"/>
      <c r="AL56" s="39"/>
      <c r="AM56" s="79"/>
      <c r="AN56" s="39"/>
      <c r="AO56" s="39"/>
      <c r="AP56" s="39"/>
    </row>
    <row r="57">
      <c r="A57" s="78"/>
      <c r="B57" s="81"/>
      <c r="C57" s="67"/>
      <c r="D57" s="39"/>
      <c r="E57" s="39"/>
      <c r="F57" s="39"/>
      <c r="G57" s="80" t="s">
        <v>57</v>
      </c>
      <c r="H57" s="80"/>
      <c r="I57" s="80" t="s">
        <v>57</v>
      </c>
      <c r="J57" s="34"/>
      <c r="K57" s="68"/>
      <c r="L57" s="34"/>
      <c r="M57" s="69"/>
      <c r="N57" s="39"/>
      <c r="O57" s="70"/>
      <c r="P57" s="34"/>
      <c r="Q57" s="71"/>
      <c r="R57" s="34"/>
      <c r="S57" s="72"/>
      <c r="T57" s="34"/>
      <c r="U57" s="73"/>
      <c r="V57" s="34"/>
      <c r="W57" s="78"/>
      <c r="X57" s="34"/>
      <c r="Y57" s="79"/>
      <c r="Z57" s="39"/>
      <c r="AA57" s="39"/>
      <c r="AB57" s="39"/>
      <c r="AC57" s="39"/>
      <c r="AD57" s="39"/>
      <c r="AE57" s="39"/>
      <c r="AF57" s="39"/>
      <c r="AG57" s="39"/>
      <c r="AH57" s="39"/>
      <c r="AI57" s="39"/>
      <c r="AJ57" s="39"/>
      <c r="AK57" s="39"/>
      <c r="AL57" s="39"/>
      <c r="AN57" s="39"/>
      <c r="AO57" s="39"/>
      <c r="AP57" s="39"/>
    </row>
    <row r="58">
      <c r="A58" s="78"/>
      <c r="B58" s="81"/>
      <c r="C58" s="82" t="s">
        <v>162</v>
      </c>
      <c r="D58" s="39"/>
      <c r="E58" s="39" t="b">
        <v>0</v>
      </c>
      <c r="F58" s="39"/>
      <c r="G58" s="75" t="s">
        <v>163</v>
      </c>
      <c r="H58" s="76"/>
      <c r="I58" s="77"/>
      <c r="J58" s="34"/>
      <c r="K58" s="90" t="s">
        <v>164</v>
      </c>
      <c r="L58" s="34"/>
      <c r="M58" s="91" t="s">
        <v>64</v>
      </c>
      <c r="N58" s="39"/>
      <c r="O58" s="92" t="s">
        <v>165</v>
      </c>
      <c r="P58" s="34"/>
      <c r="Q58" s="93" t="s">
        <v>64</v>
      </c>
      <c r="R58" s="34"/>
      <c r="S58" s="112"/>
      <c r="T58" s="34"/>
      <c r="U58" s="73"/>
      <c r="V58" s="34"/>
      <c r="W58" s="78"/>
      <c r="X58" s="34"/>
      <c r="Y58" s="79"/>
      <c r="Z58" s="39"/>
      <c r="AA58" s="39"/>
      <c r="AB58" s="39"/>
      <c r="AC58" s="39"/>
      <c r="AD58" s="39"/>
      <c r="AE58" s="39"/>
      <c r="AF58" s="39"/>
      <c r="AG58" s="39"/>
      <c r="AH58" s="39"/>
      <c r="AI58" s="39"/>
      <c r="AJ58" s="39"/>
      <c r="AK58" s="39"/>
      <c r="AL58" s="39"/>
      <c r="AN58" s="39"/>
      <c r="AO58" s="39"/>
      <c r="AP58" s="39"/>
    </row>
    <row r="59">
      <c r="A59" s="78"/>
      <c r="B59" s="81"/>
      <c r="C59" s="67"/>
      <c r="D59" s="39"/>
      <c r="E59" s="39"/>
      <c r="F59" s="39"/>
      <c r="G59" s="39"/>
      <c r="H59" s="80" t="s">
        <v>57</v>
      </c>
      <c r="I59" s="39"/>
      <c r="J59" s="34"/>
      <c r="K59" s="68"/>
      <c r="L59" s="34"/>
      <c r="M59" s="69"/>
      <c r="N59" s="39"/>
      <c r="O59" s="70"/>
      <c r="P59" s="34"/>
      <c r="Q59" s="71"/>
      <c r="R59" s="34"/>
      <c r="S59" s="72"/>
      <c r="T59" s="34"/>
      <c r="U59" s="73"/>
      <c r="V59" s="34"/>
      <c r="W59" s="78"/>
      <c r="X59" s="34"/>
      <c r="Y59" s="79"/>
      <c r="Z59" s="39"/>
      <c r="AA59" s="39"/>
      <c r="AB59" s="39"/>
      <c r="AC59" s="39"/>
      <c r="AD59" s="39"/>
      <c r="AE59" s="39"/>
      <c r="AF59" s="39"/>
      <c r="AG59" s="39"/>
      <c r="AH59" s="39"/>
      <c r="AI59" s="39"/>
      <c r="AJ59" s="39"/>
      <c r="AK59" s="39"/>
      <c r="AL59" s="39"/>
      <c r="AM59" s="39"/>
      <c r="AN59" s="39"/>
      <c r="AO59" s="39"/>
      <c r="AP59" s="39"/>
    </row>
    <row r="60">
      <c r="A60" s="78"/>
      <c r="B60" s="81"/>
      <c r="C60" s="82" t="s">
        <v>166</v>
      </c>
      <c r="D60" s="39"/>
      <c r="E60" s="39" t="b">
        <v>0</v>
      </c>
      <c r="F60" s="39"/>
      <c r="G60" s="75" t="s">
        <v>167</v>
      </c>
      <c r="H60" s="76"/>
      <c r="I60" s="77"/>
      <c r="J60" s="34"/>
      <c r="K60" s="90" t="s">
        <v>168</v>
      </c>
      <c r="L60" s="34"/>
      <c r="M60" s="91" t="s">
        <v>64</v>
      </c>
      <c r="N60" s="39"/>
      <c r="O60" s="92" t="s">
        <v>169</v>
      </c>
      <c r="P60" s="34"/>
      <c r="Q60" s="93" t="s">
        <v>64</v>
      </c>
      <c r="R60" s="34"/>
      <c r="S60" s="97" t="s">
        <v>170</v>
      </c>
      <c r="T60" s="34"/>
      <c r="U60" s="73"/>
      <c r="V60" s="34"/>
      <c r="W60" s="78"/>
      <c r="X60" s="34"/>
      <c r="Y60" s="79" t="s">
        <v>171</v>
      </c>
      <c r="Z60" s="39"/>
      <c r="AA60" s="39"/>
      <c r="AB60" s="39"/>
      <c r="AC60" s="39"/>
      <c r="AD60" s="39"/>
      <c r="AE60" s="39"/>
      <c r="AF60" s="39"/>
      <c r="AG60" s="39"/>
      <c r="AH60" s="39"/>
      <c r="AI60" s="39"/>
      <c r="AJ60" s="39"/>
      <c r="AK60" s="39"/>
      <c r="AL60" s="39"/>
      <c r="AM60" s="39"/>
      <c r="AN60" s="39"/>
      <c r="AO60" s="39"/>
      <c r="AP60" s="39"/>
    </row>
    <row r="61">
      <c r="A61" s="78"/>
      <c r="B61" s="81"/>
      <c r="C61" s="67"/>
      <c r="D61" s="39"/>
      <c r="E61" s="39"/>
      <c r="F61" s="39"/>
      <c r="G61" s="39"/>
      <c r="H61" s="80" t="s">
        <v>57</v>
      </c>
      <c r="I61" s="39"/>
      <c r="J61" s="34"/>
      <c r="K61" s="68"/>
      <c r="L61" s="34"/>
      <c r="M61" s="69"/>
      <c r="N61" s="39"/>
      <c r="O61" s="70"/>
      <c r="P61" s="34"/>
      <c r="Q61" s="71"/>
      <c r="R61" s="34"/>
      <c r="S61" s="72"/>
      <c r="T61" s="34"/>
      <c r="U61" s="73"/>
      <c r="V61" s="34"/>
      <c r="W61" s="78"/>
      <c r="X61" s="34"/>
      <c r="Y61" s="79"/>
      <c r="Z61" s="39"/>
      <c r="AA61" s="39"/>
      <c r="AB61" s="39"/>
      <c r="AC61" s="39"/>
      <c r="AD61" s="39"/>
      <c r="AE61" s="39"/>
      <c r="AF61" s="39"/>
      <c r="AG61" s="39"/>
      <c r="AH61" s="39"/>
      <c r="AI61" s="39"/>
      <c r="AJ61" s="39"/>
      <c r="AK61" s="39"/>
      <c r="AL61" s="39"/>
      <c r="AM61" s="39"/>
      <c r="AN61" s="39"/>
      <c r="AO61" s="39"/>
      <c r="AP61" s="39"/>
    </row>
    <row r="62">
      <c r="A62" s="85"/>
      <c r="B62" s="81"/>
      <c r="C62" s="82" t="s">
        <v>172</v>
      </c>
      <c r="D62" s="39"/>
      <c r="E62" s="39" t="b">
        <v>0</v>
      </c>
      <c r="F62" s="39"/>
      <c r="G62" s="89" t="s">
        <v>173</v>
      </c>
      <c r="H62" s="76"/>
      <c r="I62" s="77"/>
      <c r="J62" s="34"/>
      <c r="K62" s="90" t="s">
        <v>174</v>
      </c>
      <c r="L62" s="34"/>
      <c r="M62" s="91" t="s">
        <v>64</v>
      </c>
      <c r="N62" s="39"/>
      <c r="O62" s="92" t="s">
        <v>175</v>
      </c>
      <c r="P62" s="34"/>
      <c r="Q62" s="93" t="s">
        <v>64</v>
      </c>
      <c r="R62" s="34"/>
      <c r="S62" s="112" t="s">
        <v>176</v>
      </c>
      <c r="T62" s="34"/>
      <c r="U62" s="73"/>
      <c r="V62" s="34"/>
      <c r="W62" s="78"/>
      <c r="X62" s="34"/>
      <c r="Y62" s="79"/>
      <c r="Z62" s="39"/>
      <c r="AA62" s="39"/>
      <c r="AB62" s="39"/>
      <c r="AC62" s="39"/>
      <c r="AD62" s="39"/>
      <c r="AE62" s="39"/>
      <c r="AF62" s="39"/>
      <c r="AG62" s="39"/>
      <c r="AH62" s="39"/>
      <c r="AI62" s="39"/>
      <c r="AJ62" s="39"/>
      <c r="AK62" s="39"/>
      <c r="AL62" s="39"/>
      <c r="AM62" s="39"/>
      <c r="AN62" s="39"/>
      <c r="AO62" s="39"/>
      <c r="AP62" s="39"/>
    </row>
    <row r="63">
      <c r="A63" s="113"/>
      <c r="B63" s="81"/>
      <c r="C63" s="67"/>
      <c r="D63" s="39"/>
      <c r="E63" s="39"/>
      <c r="F63" s="39"/>
      <c r="G63" s="39"/>
      <c r="H63" s="80" t="s">
        <v>57</v>
      </c>
      <c r="I63" s="39"/>
      <c r="J63" s="34"/>
      <c r="K63" s="68"/>
      <c r="L63" s="34"/>
      <c r="M63" s="69"/>
      <c r="N63" s="39"/>
      <c r="O63" s="70"/>
      <c r="P63" s="34"/>
      <c r="Q63" s="71"/>
      <c r="R63" s="34"/>
      <c r="S63" s="72"/>
      <c r="T63" s="34"/>
      <c r="U63" s="73"/>
      <c r="V63" s="34"/>
      <c r="W63" s="78"/>
      <c r="X63" s="34"/>
      <c r="Y63" s="79"/>
      <c r="Z63" s="39"/>
      <c r="AA63" s="39"/>
      <c r="AB63" s="39"/>
      <c r="AC63" s="39"/>
      <c r="AD63" s="39"/>
      <c r="AE63" s="39"/>
      <c r="AF63" s="39"/>
      <c r="AG63" s="39"/>
      <c r="AH63" s="39"/>
      <c r="AI63" s="39"/>
      <c r="AJ63" s="39"/>
      <c r="AK63" s="39"/>
      <c r="AL63" s="39"/>
      <c r="AM63" s="39"/>
      <c r="AN63" s="39"/>
      <c r="AO63" s="39"/>
      <c r="AP63" s="39"/>
    </row>
    <row r="64">
      <c r="A64" s="114">
        <v>70.0</v>
      </c>
      <c r="B64" s="81"/>
      <c r="C64" s="82" t="s">
        <v>177</v>
      </c>
      <c r="D64" s="39"/>
      <c r="E64" s="39" t="b">
        <v>0</v>
      </c>
      <c r="F64" s="39"/>
      <c r="G64" s="109" t="s">
        <v>158</v>
      </c>
      <c r="H64" s="39"/>
      <c r="I64" s="105" t="s">
        <v>178</v>
      </c>
      <c r="J64" s="34"/>
      <c r="K64" s="90" t="s">
        <v>179</v>
      </c>
      <c r="L64" s="34"/>
      <c r="M64" s="91" t="s">
        <v>64</v>
      </c>
      <c r="N64" s="39"/>
      <c r="O64" s="92" t="s">
        <v>180</v>
      </c>
      <c r="P64" s="34"/>
      <c r="Q64" s="93" t="s">
        <v>64</v>
      </c>
      <c r="R64" s="34"/>
      <c r="S64" s="72"/>
      <c r="T64" s="34"/>
      <c r="U64" s="73"/>
      <c r="V64" s="34"/>
      <c r="W64" s="78"/>
      <c r="X64" s="34"/>
      <c r="Y64" s="79" t="s">
        <v>181</v>
      </c>
      <c r="Z64" s="39"/>
      <c r="AA64" s="39"/>
      <c r="AB64" s="39"/>
      <c r="AC64" s="39"/>
      <c r="AD64" s="39"/>
      <c r="AE64" s="39"/>
      <c r="AF64" s="39"/>
      <c r="AG64" s="39"/>
      <c r="AH64" s="39"/>
      <c r="AI64" s="39"/>
      <c r="AJ64" s="39"/>
      <c r="AK64" s="39"/>
      <c r="AL64" s="39"/>
      <c r="AM64" s="79"/>
      <c r="AN64" s="39"/>
      <c r="AO64" s="39"/>
      <c r="AP64" s="39"/>
    </row>
    <row r="65">
      <c r="A65" s="78"/>
      <c r="B65" s="81"/>
      <c r="C65" s="67"/>
      <c r="D65" s="39"/>
      <c r="E65" s="39"/>
      <c r="F65" s="39"/>
      <c r="G65" s="39"/>
      <c r="H65" s="80" t="s">
        <v>57</v>
      </c>
      <c r="I65" s="39"/>
      <c r="J65" s="34"/>
      <c r="K65" s="68"/>
      <c r="L65" s="34"/>
      <c r="M65" s="69"/>
      <c r="N65" s="39"/>
      <c r="O65" s="70"/>
      <c r="P65" s="34"/>
      <c r="Q65" s="71"/>
      <c r="R65" s="34"/>
      <c r="S65" s="72"/>
      <c r="T65" s="34"/>
      <c r="U65" s="73"/>
      <c r="V65" s="34"/>
      <c r="W65" s="78"/>
      <c r="X65" s="34"/>
      <c r="Y65" s="79"/>
      <c r="Z65" s="39"/>
      <c r="AA65" s="39"/>
      <c r="AB65" s="39"/>
      <c r="AC65" s="39"/>
      <c r="AD65" s="39"/>
      <c r="AE65" s="39"/>
      <c r="AF65" s="39"/>
      <c r="AG65" s="39"/>
      <c r="AH65" s="39"/>
      <c r="AI65" s="39"/>
      <c r="AJ65" s="39"/>
      <c r="AK65" s="39"/>
      <c r="AL65" s="39"/>
      <c r="AM65" s="39"/>
      <c r="AN65" s="39"/>
      <c r="AO65" s="39"/>
      <c r="AP65" s="39"/>
    </row>
    <row r="66">
      <c r="A66" s="78"/>
      <c r="B66" s="81"/>
      <c r="C66" s="82" t="s">
        <v>182</v>
      </c>
      <c r="D66" s="39"/>
      <c r="E66" s="39" t="b">
        <v>0</v>
      </c>
      <c r="F66" s="39"/>
      <c r="G66" s="89" t="s">
        <v>183</v>
      </c>
      <c r="H66" s="76"/>
      <c r="I66" s="77"/>
      <c r="J66" s="34"/>
      <c r="K66" s="90" t="s">
        <v>98</v>
      </c>
      <c r="L66" s="34"/>
      <c r="M66" s="91" t="s">
        <v>64</v>
      </c>
      <c r="N66" s="39"/>
      <c r="O66" s="92" t="s">
        <v>64</v>
      </c>
      <c r="P66" s="34"/>
      <c r="Q66" s="93" t="s">
        <v>64</v>
      </c>
      <c r="R66" s="34"/>
      <c r="S66" s="72"/>
      <c r="T66" s="34"/>
      <c r="U66" s="73"/>
      <c r="V66" s="34"/>
      <c r="W66" s="85"/>
      <c r="X66" s="34"/>
      <c r="Y66" s="79"/>
      <c r="Z66" s="39"/>
      <c r="AA66" s="39"/>
      <c r="AB66" s="39"/>
      <c r="AC66" s="39"/>
      <c r="AD66" s="39"/>
      <c r="AE66" s="39"/>
      <c r="AF66" s="39"/>
      <c r="AG66" s="39"/>
      <c r="AH66" s="39"/>
      <c r="AI66" s="39"/>
      <c r="AJ66" s="39"/>
      <c r="AK66" s="39"/>
      <c r="AL66" s="39"/>
      <c r="AM66" s="39"/>
      <c r="AN66" s="39"/>
      <c r="AO66" s="39"/>
      <c r="AP66" s="39"/>
    </row>
    <row r="67">
      <c r="A67" s="78"/>
      <c r="B67" s="81"/>
      <c r="C67" s="67"/>
      <c r="D67" s="39"/>
      <c r="E67" s="39"/>
      <c r="F67" s="39"/>
      <c r="G67" s="39"/>
      <c r="H67" s="80" t="s">
        <v>57</v>
      </c>
      <c r="I67" s="39"/>
      <c r="J67" s="34"/>
      <c r="K67" s="68"/>
      <c r="L67" s="34"/>
      <c r="M67" s="69"/>
      <c r="N67" s="39"/>
      <c r="O67" s="70"/>
      <c r="P67" s="34"/>
      <c r="Q67" s="71"/>
      <c r="R67" s="34"/>
      <c r="S67" s="72"/>
      <c r="T67" s="34"/>
      <c r="U67" s="73"/>
      <c r="V67" s="34"/>
      <c r="W67" s="97"/>
      <c r="X67" s="34"/>
      <c r="Y67" s="39"/>
      <c r="Z67" s="39"/>
      <c r="AA67" s="39"/>
      <c r="AB67" s="39"/>
      <c r="AC67" s="39"/>
      <c r="AD67" s="39"/>
      <c r="AE67" s="39"/>
      <c r="AF67" s="39"/>
      <c r="AG67" s="39"/>
      <c r="AH67" s="39"/>
      <c r="AI67" s="39"/>
      <c r="AJ67" s="39"/>
      <c r="AK67" s="39"/>
      <c r="AL67" s="39"/>
      <c r="AM67" s="39"/>
      <c r="AN67" s="39"/>
      <c r="AO67" s="39"/>
      <c r="AP67" s="39"/>
    </row>
    <row r="68">
      <c r="A68" s="78"/>
      <c r="B68" s="81"/>
      <c r="C68" s="82" t="s">
        <v>184</v>
      </c>
      <c r="D68" s="39"/>
      <c r="E68" s="39" t="b">
        <v>0</v>
      </c>
      <c r="F68" s="39"/>
      <c r="G68" s="75" t="s">
        <v>185</v>
      </c>
      <c r="H68" s="76"/>
      <c r="I68" s="77"/>
      <c r="J68" s="34"/>
      <c r="K68" s="90" t="s">
        <v>186</v>
      </c>
      <c r="L68" s="34"/>
      <c r="M68" s="91" t="s">
        <v>187</v>
      </c>
      <c r="N68" s="39"/>
      <c r="O68" s="92" t="s">
        <v>64</v>
      </c>
      <c r="P68" s="34"/>
      <c r="Q68" s="93" t="s">
        <v>64</v>
      </c>
      <c r="R68" s="34"/>
      <c r="S68" s="72"/>
      <c r="T68" s="34"/>
      <c r="U68" s="73"/>
      <c r="V68" s="34"/>
      <c r="W68" s="94" t="s">
        <v>188</v>
      </c>
      <c r="X68" s="34"/>
      <c r="Y68" s="79" t="s">
        <v>189</v>
      </c>
      <c r="Z68" s="39"/>
      <c r="AA68" s="39"/>
      <c r="AB68" s="39"/>
      <c r="AC68" s="39"/>
      <c r="AD68" s="39"/>
      <c r="AE68" s="39"/>
      <c r="AF68" s="39"/>
      <c r="AG68" s="39"/>
      <c r="AH68" s="39"/>
      <c r="AI68" s="39"/>
      <c r="AJ68" s="39"/>
      <c r="AK68" s="39"/>
      <c r="AL68" s="39"/>
      <c r="AM68" s="39"/>
      <c r="AN68" s="39"/>
      <c r="AO68" s="39"/>
      <c r="AP68" s="39"/>
    </row>
    <row r="69">
      <c r="A69" s="78"/>
      <c r="B69" s="81"/>
      <c r="C69" s="67"/>
      <c r="D69" s="39"/>
      <c r="E69" s="39"/>
      <c r="F69" s="39"/>
      <c r="G69" s="39"/>
      <c r="H69" s="80" t="s">
        <v>57</v>
      </c>
      <c r="I69" s="39"/>
      <c r="J69" s="34"/>
      <c r="K69" s="68"/>
      <c r="L69" s="34"/>
      <c r="M69" s="69"/>
      <c r="N69" s="39"/>
      <c r="O69" s="70"/>
      <c r="P69" s="34"/>
      <c r="Q69" s="71"/>
      <c r="R69" s="34"/>
      <c r="S69" s="72"/>
      <c r="T69" s="34"/>
      <c r="U69" s="73"/>
      <c r="V69" s="34"/>
      <c r="W69" s="78"/>
      <c r="X69" s="34"/>
      <c r="Y69" s="79"/>
      <c r="Z69" s="39"/>
      <c r="AA69" s="39"/>
      <c r="AB69" s="39"/>
      <c r="AC69" s="39"/>
      <c r="AD69" s="39"/>
      <c r="AE69" s="39"/>
      <c r="AF69" s="39"/>
      <c r="AG69" s="39"/>
      <c r="AH69" s="39"/>
      <c r="AI69" s="39"/>
      <c r="AJ69" s="39"/>
      <c r="AK69" s="39"/>
      <c r="AL69" s="39"/>
      <c r="AM69" s="39"/>
      <c r="AN69" s="39"/>
      <c r="AO69" s="39"/>
      <c r="AP69" s="39"/>
    </row>
    <row r="70">
      <c r="A70" s="85"/>
      <c r="B70" s="81"/>
      <c r="C70" s="67"/>
      <c r="D70" s="39"/>
      <c r="E70" s="39" t="b">
        <v>0</v>
      </c>
      <c r="F70" s="39"/>
      <c r="G70" s="75" t="s">
        <v>163</v>
      </c>
      <c r="H70" s="76"/>
      <c r="I70" s="77"/>
      <c r="J70" s="34"/>
      <c r="K70" s="90" t="s">
        <v>190</v>
      </c>
      <c r="L70" s="34"/>
      <c r="M70" s="91" t="s">
        <v>64</v>
      </c>
      <c r="N70" s="39"/>
      <c r="O70" s="92" t="s">
        <v>191</v>
      </c>
      <c r="P70" s="34"/>
      <c r="Q70" s="93" t="s">
        <v>64</v>
      </c>
      <c r="R70" s="34"/>
      <c r="S70" s="72"/>
      <c r="T70" s="34"/>
      <c r="U70" s="73"/>
      <c r="V70" s="34"/>
      <c r="W70" s="78"/>
      <c r="X70" s="34"/>
      <c r="Y70" s="79"/>
      <c r="Z70" s="39"/>
      <c r="AA70" s="39"/>
      <c r="AB70" s="39"/>
      <c r="AC70" s="39"/>
      <c r="AD70" s="39"/>
      <c r="AE70" s="39"/>
      <c r="AF70" s="39"/>
      <c r="AG70" s="39"/>
      <c r="AH70" s="39"/>
      <c r="AI70" s="39"/>
      <c r="AJ70" s="39"/>
      <c r="AK70" s="39"/>
      <c r="AL70" s="39"/>
      <c r="AM70" s="39"/>
      <c r="AN70" s="39"/>
      <c r="AO70" s="39"/>
      <c r="AP70" s="39"/>
    </row>
    <row r="71">
      <c r="A71" s="113"/>
      <c r="B71" s="81"/>
      <c r="C71" s="67"/>
      <c r="D71" s="39"/>
      <c r="E71" s="39"/>
      <c r="F71" s="39"/>
      <c r="G71" s="39"/>
      <c r="H71" s="80" t="s">
        <v>57</v>
      </c>
      <c r="I71" s="39"/>
      <c r="J71" s="34"/>
      <c r="K71" s="68"/>
      <c r="L71" s="34"/>
      <c r="M71" s="69"/>
      <c r="N71" s="39"/>
      <c r="O71" s="70"/>
      <c r="P71" s="34"/>
      <c r="Q71" s="71"/>
      <c r="R71" s="34"/>
      <c r="S71" s="72"/>
      <c r="T71" s="34"/>
      <c r="U71" s="73"/>
      <c r="V71" s="34"/>
      <c r="W71" s="78"/>
      <c r="X71" s="34"/>
      <c r="Y71" s="79"/>
      <c r="Z71" s="39"/>
      <c r="AA71" s="39"/>
      <c r="AB71" s="39"/>
      <c r="AC71" s="39"/>
      <c r="AD71" s="39"/>
      <c r="AE71" s="39"/>
      <c r="AF71" s="39"/>
      <c r="AG71" s="39"/>
      <c r="AH71" s="39"/>
      <c r="AI71" s="39"/>
      <c r="AJ71" s="39"/>
      <c r="AK71" s="39"/>
      <c r="AL71" s="39"/>
      <c r="AM71" s="39"/>
      <c r="AN71" s="39"/>
      <c r="AO71" s="39"/>
      <c r="AP71" s="39"/>
    </row>
    <row r="72">
      <c r="A72" s="114">
        <v>80.0</v>
      </c>
      <c r="B72" s="81"/>
      <c r="C72" s="82" t="s">
        <v>192</v>
      </c>
      <c r="D72" s="39"/>
      <c r="E72" s="39" t="b">
        <v>0</v>
      </c>
      <c r="F72" s="39"/>
      <c r="G72" s="89" t="s">
        <v>193</v>
      </c>
      <c r="H72" s="76"/>
      <c r="I72" s="77"/>
      <c r="J72" s="34"/>
      <c r="K72" s="90" t="s">
        <v>194</v>
      </c>
      <c r="L72" s="34"/>
      <c r="M72" s="91" t="s">
        <v>64</v>
      </c>
      <c r="N72" s="39"/>
      <c r="O72" s="92" t="s">
        <v>195</v>
      </c>
      <c r="P72" s="34"/>
      <c r="Q72" s="93" t="s">
        <v>64</v>
      </c>
      <c r="R72" s="34"/>
      <c r="S72" s="72"/>
      <c r="T72" s="34"/>
      <c r="U72" s="73"/>
      <c r="V72" s="34"/>
      <c r="W72" s="78"/>
      <c r="X72" s="34"/>
      <c r="Y72" s="79"/>
      <c r="Z72" s="39"/>
      <c r="AA72" s="39"/>
      <c r="AB72" s="39"/>
      <c r="AC72" s="39"/>
      <c r="AD72" s="39"/>
      <c r="AE72" s="39"/>
      <c r="AF72" s="39"/>
      <c r="AG72" s="39"/>
      <c r="AH72" s="39"/>
      <c r="AI72" s="39"/>
      <c r="AJ72" s="39"/>
      <c r="AK72" s="39"/>
      <c r="AL72" s="39"/>
      <c r="AM72" s="79"/>
      <c r="AN72" s="39"/>
      <c r="AO72" s="39"/>
      <c r="AP72" s="39"/>
    </row>
    <row r="73">
      <c r="A73" s="78"/>
      <c r="B73" s="81"/>
      <c r="C73" s="67"/>
      <c r="D73" s="39"/>
      <c r="E73" s="39"/>
      <c r="F73" s="39"/>
      <c r="G73" s="39"/>
      <c r="H73" s="80" t="s">
        <v>57</v>
      </c>
      <c r="I73" s="39"/>
      <c r="J73" s="34"/>
      <c r="K73" s="68"/>
      <c r="L73" s="34"/>
      <c r="M73" s="69"/>
      <c r="N73" s="39"/>
      <c r="O73" s="70"/>
      <c r="P73" s="34"/>
      <c r="Q73" s="71"/>
      <c r="R73" s="34"/>
      <c r="S73" s="72"/>
      <c r="T73" s="34"/>
      <c r="U73" s="73"/>
      <c r="V73" s="34"/>
      <c r="W73" s="78"/>
      <c r="X73" s="34"/>
      <c r="Y73" s="79"/>
      <c r="Z73" s="39"/>
      <c r="AA73" s="39"/>
      <c r="AB73" s="39"/>
      <c r="AC73" s="39"/>
      <c r="AD73" s="39"/>
      <c r="AE73" s="39"/>
      <c r="AF73" s="39"/>
      <c r="AG73" s="39"/>
      <c r="AH73" s="39"/>
      <c r="AI73" s="39"/>
      <c r="AJ73" s="39"/>
      <c r="AK73" s="39"/>
      <c r="AL73" s="39"/>
      <c r="AM73" s="39"/>
      <c r="AN73" s="39"/>
      <c r="AO73" s="39"/>
      <c r="AP73" s="39"/>
    </row>
    <row r="74">
      <c r="A74" s="78"/>
      <c r="B74" s="81"/>
      <c r="C74" s="82" t="s">
        <v>196</v>
      </c>
      <c r="D74" s="39"/>
      <c r="E74" s="39" t="b">
        <v>0</v>
      </c>
      <c r="F74" s="39"/>
      <c r="G74" s="75" t="s">
        <v>197</v>
      </c>
      <c r="H74" s="76"/>
      <c r="I74" s="77"/>
      <c r="J74" s="34"/>
      <c r="K74" s="90" t="s">
        <v>198</v>
      </c>
      <c r="L74" s="34"/>
      <c r="M74" s="91" t="s">
        <v>64</v>
      </c>
      <c r="N74" s="39"/>
      <c r="O74" s="92" t="s">
        <v>199</v>
      </c>
      <c r="P74" s="34"/>
      <c r="Q74" s="93" t="s">
        <v>64</v>
      </c>
      <c r="R74" s="34"/>
      <c r="S74" s="97" t="s">
        <v>200</v>
      </c>
      <c r="T74" s="34"/>
      <c r="U74" s="73"/>
      <c r="V74" s="34"/>
      <c r="W74" s="78"/>
      <c r="X74" s="34"/>
      <c r="Y74" s="79"/>
      <c r="Z74" s="39"/>
      <c r="AA74" s="39"/>
      <c r="AB74" s="39"/>
      <c r="AC74" s="39"/>
      <c r="AD74" s="39"/>
      <c r="AE74" s="39"/>
      <c r="AF74" s="39"/>
      <c r="AG74" s="39"/>
      <c r="AH74" s="39"/>
      <c r="AI74" s="39"/>
      <c r="AJ74" s="39"/>
      <c r="AK74" s="39"/>
      <c r="AL74" s="39"/>
      <c r="AM74" s="39"/>
      <c r="AN74" s="39"/>
      <c r="AO74" s="39"/>
      <c r="AP74" s="39"/>
    </row>
    <row r="75">
      <c r="A75" s="78"/>
      <c r="B75" s="81"/>
      <c r="C75" s="67"/>
      <c r="D75" s="39"/>
      <c r="E75" s="39"/>
      <c r="F75" s="39"/>
      <c r="G75" s="39"/>
      <c r="H75" s="80" t="s">
        <v>57</v>
      </c>
      <c r="I75" s="39"/>
      <c r="J75" s="34"/>
      <c r="K75" s="68"/>
      <c r="L75" s="34"/>
      <c r="M75" s="69"/>
      <c r="N75" s="39"/>
      <c r="O75" s="70"/>
      <c r="P75" s="34"/>
      <c r="Q75" s="71"/>
      <c r="R75" s="34"/>
      <c r="S75" s="72"/>
      <c r="T75" s="34"/>
      <c r="U75" s="73"/>
      <c r="V75" s="34"/>
      <c r="W75" s="78"/>
      <c r="X75" s="34"/>
      <c r="Y75" s="79"/>
      <c r="Z75" s="39"/>
      <c r="AA75" s="39"/>
      <c r="AB75" s="39"/>
      <c r="AC75" s="39"/>
      <c r="AD75" s="39"/>
      <c r="AE75" s="39"/>
      <c r="AF75" s="39"/>
      <c r="AG75" s="39"/>
      <c r="AH75" s="39"/>
      <c r="AI75" s="39"/>
      <c r="AJ75" s="39"/>
      <c r="AK75" s="39"/>
      <c r="AL75" s="39"/>
      <c r="AM75" s="39"/>
      <c r="AN75" s="39"/>
      <c r="AO75" s="39"/>
      <c r="AP75" s="39"/>
    </row>
    <row r="76">
      <c r="A76" s="78"/>
      <c r="B76" s="81"/>
      <c r="C76" s="82" t="s">
        <v>201</v>
      </c>
      <c r="D76" s="39"/>
      <c r="E76" s="39" t="b">
        <v>0</v>
      </c>
      <c r="F76" s="39"/>
      <c r="G76" s="89" t="s">
        <v>202</v>
      </c>
      <c r="H76" s="76"/>
      <c r="I76" s="77"/>
      <c r="J76" s="34"/>
      <c r="K76" s="90" t="s">
        <v>203</v>
      </c>
      <c r="L76" s="34"/>
      <c r="M76" s="91" t="s">
        <v>64</v>
      </c>
      <c r="N76" s="39"/>
      <c r="O76" s="92" t="s">
        <v>204</v>
      </c>
      <c r="P76" s="34"/>
      <c r="Q76" s="93" t="s">
        <v>64</v>
      </c>
      <c r="R76" s="34"/>
      <c r="S76" s="72"/>
      <c r="T76" s="34"/>
      <c r="U76" s="73"/>
      <c r="V76" s="34"/>
      <c r="W76" s="78"/>
      <c r="X76" s="34"/>
      <c r="Y76" s="79" t="s">
        <v>205</v>
      </c>
      <c r="Z76" s="39"/>
      <c r="AA76" s="39"/>
      <c r="AB76" s="39"/>
      <c r="AC76" s="39"/>
      <c r="AD76" s="39"/>
      <c r="AE76" s="39"/>
      <c r="AF76" s="39"/>
      <c r="AG76" s="39"/>
      <c r="AH76" s="39"/>
      <c r="AI76" s="39"/>
      <c r="AJ76" s="39"/>
      <c r="AK76" s="39"/>
      <c r="AL76" s="39"/>
      <c r="AM76" s="79"/>
      <c r="AN76" s="39"/>
      <c r="AO76" s="39"/>
      <c r="AP76" s="39"/>
    </row>
    <row r="77">
      <c r="A77" s="78"/>
      <c r="B77" s="81"/>
      <c r="C77" s="67"/>
      <c r="D77" s="39"/>
      <c r="E77" s="39"/>
      <c r="F77" s="39"/>
      <c r="G77" s="39"/>
      <c r="H77" s="80" t="s">
        <v>57</v>
      </c>
      <c r="I77" s="39"/>
      <c r="J77" s="34"/>
      <c r="K77" s="68"/>
      <c r="L77" s="34"/>
      <c r="M77" s="69"/>
      <c r="N77" s="39"/>
      <c r="O77" s="70"/>
      <c r="P77" s="34"/>
      <c r="Q77" s="71"/>
      <c r="R77" s="34"/>
      <c r="S77" s="72"/>
      <c r="T77" s="34"/>
      <c r="U77" s="73"/>
      <c r="V77" s="34"/>
      <c r="W77" s="78"/>
      <c r="X77" s="34"/>
      <c r="Y77" s="79"/>
      <c r="Z77" s="39"/>
      <c r="AA77" s="39"/>
      <c r="AB77" s="39"/>
      <c r="AC77" s="39"/>
      <c r="AD77" s="39"/>
      <c r="AE77" s="39"/>
      <c r="AF77" s="39"/>
      <c r="AG77" s="39"/>
      <c r="AH77" s="39"/>
      <c r="AI77" s="39"/>
      <c r="AJ77" s="39"/>
      <c r="AK77" s="39"/>
      <c r="AL77" s="39"/>
      <c r="AM77" s="39"/>
      <c r="AN77" s="39"/>
      <c r="AO77" s="39"/>
      <c r="AP77" s="39"/>
    </row>
    <row r="78">
      <c r="A78" s="78"/>
      <c r="B78" s="81"/>
      <c r="C78" s="82" t="s">
        <v>206</v>
      </c>
      <c r="D78" s="39"/>
      <c r="E78" s="39" t="b">
        <v>0</v>
      </c>
      <c r="F78" s="39"/>
      <c r="G78" s="75" t="s">
        <v>207</v>
      </c>
      <c r="H78" s="76"/>
      <c r="I78" s="77"/>
      <c r="J78" s="34"/>
      <c r="K78" s="90" t="s">
        <v>208</v>
      </c>
      <c r="L78" s="34"/>
      <c r="M78" s="91" t="s">
        <v>64</v>
      </c>
      <c r="N78" s="39"/>
      <c r="O78" s="92" t="s">
        <v>64</v>
      </c>
      <c r="P78" s="34"/>
      <c r="Q78" s="93" t="s">
        <v>64</v>
      </c>
      <c r="R78" s="34"/>
      <c r="S78" s="72"/>
      <c r="T78" s="34"/>
      <c r="U78" s="73"/>
      <c r="V78" s="34"/>
      <c r="W78" s="78"/>
      <c r="X78" s="34"/>
      <c r="Y78" s="79"/>
      <c r="Z78" s="39"/>
      <c r="AA78" s="39"/>
      <c r="AB78" s="39"/>
      <c r="AC78" s="39"/>
      <c r="AD78" s="39"/>
      <c r="AE78" s="39"/>
      <c r="AF78" s="39"/>
      <c r="AG78" s="39"/>
      <c r="AH78" s="39"/>
      <c r="AI78" s="39"/>
      <c r="AJ78" s="39"/>
      <c r="AK78" s="39"/>
      <c r="AL78" s="39"/>
      <c r="AM78" s="39"/>
      <c r="AN78" s="39"/>
      <c r="AO78" s="39"/>
      <c r="AP78" s="39"/>
    </row>
    <row r="79">
      <c r="A79" s="78"/>
      <c r="B79" s="81"/>
      <c r="C79" s="67"/>
      <c r="D79" s="39"/>
      <c r="E79" s="39"/>
      <c r="F79" s="39"/>
      <c r="G79" s="39"/>
      <c r="H79" s="80" t="s">
        <v>57</v>
      </c>
      <c r="I79" s="39"/>
      <c r="J79" s="34"/>
      <c r="K79" s="68"/>
      <c r="L79" s="34"/>
      <c r="M79" s="69"/>
      <c r="N79" s="39"/>
      <c r="O79" s="70"/>
      <c r="P79" s="34"/>
      <c r="Q79" s="71"/>
      <c r="R79" s="34"/>
      <c r="S79" s="72"/>
      <c r="T79" s="34"/>
      <c r="U79" s="73"/>
      <c r="V79" s="34"/>
      <c r="W79" s="78"/>
      <c r="X79" s="34"/>
      <c r="Y79" s="79"/>
      <c r="Z79" s="39"/>
      <c r="AA79" s="39"/>
      <c r="AB79" s="39"/>
      <c r="AC79" s="39"/>
      <c r="AD79" s="39"/>
      <c r="AE79" s="39"/>
      <c r="AF79" s="39"/>
      <c r="AG79" s="39"/>
      <c r="AH79" s="39"/>
      <c r="AI79" s="39"/>
      <c r="AJ79" s="39"/>
      <c r="AK79" s="39"/>
      <c r="AL79" s="39"/>
      <c r="AM79" s="39"/>
      <c r="AN79" s="39"/>
      <c r="AO79" s="39"/>
      <c r="AP79" s="39"/>
    </row>
    <row r="80">
      <c r="A80" s="85"/>
      <c r="B80" s="81"/>
      <c r="C80" s="82" t="s">
        <v>209</v>
      </c>
      <c r="D80" s="39"/>
      <c r="E80" s="39" t="b">
        <v>0</v>
      </c>
      <c r="F80" s="39"/>
      <c r="G80" s="89" t="s">
        <v>210</v>
      </c>
      <c r="H80" s="76"/>
      <c r="I80" s="77"/>
      <c r="J80" s="34"/>
      <c r="K80" s="90" t="s">
        <v>211</v>
      </c>
      <c r="L80" s="34"/>
      <c r="M80" s="91" t="s">
        <v>64</v>
      </c>
      <c r="N80" s="39"/>
      <c r="O80" s="92" t="s">
        <v>64</v>
      </c>
      <c r="P80" s="34"/>
      <c r="Q80" s="93" t="s">
        <v>64</v>
      </c>
      <c r="R80" s="34"/>
      <c r="S80" s="72"/>
      <c r="T80" s="34"/>
      <c r="U80" s="73"/>
      <c r="V80" s="34"/>
      <c r="W80" s="78"/>
      <c r="X80" s="34"/>
      <c r="Y80" s="79"/>
      <c r="Z80" s="39"/>
      <c r="AA80" s="39"/>
      <c r="AB80" s="39"/>
      <c r="AC80" s="39"/>
      <c r="AD80" s="39"/>
      <c r="AE80" s="39"/>
      <c r="AF80" s="39"/>
      <c r="AG80" s="39"/>
      <c r="AH80" s="39"/>
      <c r="AI80" s="39"/>
      <c r="AJ80" s="39"/>
      <c r="AK80" s="39"/>
      <c r="AL80" s="39"/>
      <c r="AM80" s="39"/>
      <c r="AN80" s="39"/>
      <c r="AO80" s="39"/>
      <c r="AP80" s="39"/>
    </row>
    <row r="81">
      <c r="A81" s="87"/>
      <c r="B81" s="81"/>
      <c r="C81" s="67"/>
      <c r="D81" s="39"/>
      <c r="E81" s="39"/>
      <c r="F81" s="39"/>
      <c r="J81" s="34"/>
      <c r="K81" s="68"/>
      <c r="L81" s="34"/>
      <c r="M81" s="69"/>
      <c r="N81" s="39"/>
      <c r="O81" s="70"/>
      <c r="P81" s="34"/>
      <c r="Q81" s="71"/>
      <c r="R81" s="34"/>
      <c r="S81" s="72"/>
      <c r="T81" s="34"/>
      <c r="U81" s="73"/>
      <c r="V81" s="34"/>
      <c r="W81" s="78"/>
      <c r="X81" s="34"/>
      <c r="Y81" s="39"/>
      <c r="Z81" s="39"/>
      <c r="AA81" s="39"/>
      <c r="AB81" s="39"/>
      <c r="AC81" s="39"/>
      <c r="AD81" s="39"/>
      <c r="AE81" s="39"/>
      <c r="AF81" s="39"/>
      <c r="AG81" s="39"/>
      <c r="AH81" s="39"/>
      <c r="AI81" s="39"/>
      <c r="AJ81" s="39"/>
      <c r="AK81" s="39"/>
      <c r="AL81" s="39"/>
      <c r="AM81" s="39"/>
      <c r="AN81" s="39"/>
      <c r="AO81" s="39"/>
      <c r="AP81" s="39"/>
    </row>
    <row r="82">
      <c r="A82" s="74">
        <v>90.0</v>
      </c>
      <c r="B82" s="81"/>
      <c r="C82" s="82" t="s">
        <v>212</v>
      </c>
      <c r="D82" s="39"/>
      <c r="E82" s="39" t="b">
        <v>0</v>
      </c>
      <c r="F82" s="39"/>
      <c r="G82" s="80" t="s">
        <v>57</v>
      </c>
      <c r="H82" s="39"/>
      <c r="I82" s="115" t="s">
        <v>213</v>
      </c>
      <c r="J82" s="34"/>
      <c r="K82" s="90" t="s">
        <v>214</v>
      </c>
      <c r="L82" s="34"/>
      <c r="M82" s="91" t="s">
        <v>64</v>
      </c>
      <c r="N82" s="39"/>
      <c r="O82" s="92" t="s">
        <v>64</v>
      </c>
      <c r="P82" s="34"/>
      <c r="Q82" s="93" t="s">
        <v>64</v>
      </c>
      <c r="R82" s="34"/>
      <c r="S82" s="72"/>
      <c r="T82" s="34"/>
      <c r="U82" s="116" t="s">
        <v>215</v>
      </c>
      <c r="V82" s="34"/>
      <c r="W82" s="78"/>
      <c r="X82" s="34"/>
      <c r="Y82" s="79" t="s">
        <v>216</v>
      </c>
      <c r="Z82" s="39"/>
      <c r="AA82" s="39"/>
      <c r="AB82" s="39"/>
      <c r="AC82" s="39"/>
      <c r="AD82" s="39"/>
      <c r="AE82" s="39"/>
      <c r="AF82" s="39"/>
      <c r="AG82" s="39"/>
      <c r="AH82" s="39"/>
      <c r="AI82" s="39"/>
      <c r="AJ82" s="39"/>
      <c r="AK82" s="39"/>
      <c r="AL82" s="39"/>
      <c r="AM82" s="79"/>
      <c r="AN82" s="39"/>
      <c r="AO82" s="39"/>
      <c r="AP82" s="39"/>
    </row>
    <row r="83">
      <c r="A83" s="78"/>
      <c r="B83" s="81"/>
      <c r="C83" s="67"/>
      <c r="D83" s="39"/>
      <c r="E83" s="39"/>
      <c r="F83" s="39"/>
      <c r="G83" s="39"/>
      <c r="H83" s="80" t="s">
        <v>57</v>
      </c>
      <c r="I83" s="39"/>
      <c r="J83" s="34"/>
      <c r="K83" s="68"/>
      <c r="L83" s="34"/>
      <c r="M83" s="69"/>
      <c r="N83" s="39"/>
      <c r="O83" s="70"/>
      <c r="P83" s="34"/>
      <c r="Q83" s="71"/>
      <c r="R83" s="34"/>
      <c r="S83" s="72"/>
      <c r="T83" s="34"/>
      <c r="U83" s="78"/>
      <c r="V83" s="34"/>
      <c r="W83" s="78"/>
      <c r="X83" s="34"/>
      <c r="Y83" s="79"/>
      <c r="Z83" s="39"/>
      <c r="AA83" s="39"/>
      <c r="AB83" s="39"/>
      <c r="AC83" s="39"/>
      <c r="AD83" s="39"/>
      <c r="AE83" s="39"/>
      <c r="AF83" s="39"/>
      <c r="AG83" s="39"/>
      <c r="AH83" s="39"/>
      <c r="AI83" s="39"/>
      <c r="AJ83" s="39"/>
      <c r="AK83" s="39"/>
      <c r="AL83" s="39"/>
      <c r="AM83" s="39"/>
      <c r="AN83" s="39"/>
      <c r="AO83" s="39"/>
      <c r="AP83" s="39"/>
    </row>
    <row r="84">
      <c r="A84" s="78"/>
      <c r="B84" s="81"/>
      <c r="C84" s="82" t="s">
        <v>217</v>
      </c>
      <c r="D84" s="39"/>
      <c r="E84" s="39" t="b">
        <v>0</v>
      </c>
      <c r="F84" s="39"/>
      <c r="G84" s="75" t="s">
        <v>218</v>
      </c>
      <c r="H84" s="76"/>
      <c r="I84" s="77"/>
      <c r="J84" s="34"/>
      <c r="K84" s="90" t="s">
        <v>219</v>
      </c>
      <c r="L84" s="34"/>
      <c r="M84" s="91" t="s">
        <v>64</v>
      </c>
      <c r="N84" s="39"/>
      <c r="O84" s="92" t="s">
        <v>64</v>
      </c>
      <c r="P84" s="34"/>
      <c r="Q84" s="103" t="s">
        <v>64</v>
      </c>
      <c r="R84" s="34"/>
      <c r="S84" s="72"/>
      <c r="T84" s="34"/>
      <c r="U84" s="78"/>
      <c r="V84" s="34"/>
      <c r="W84" s="78"/>
      <c r="X84" s="34"/>
      <c r="Y84" s="79"/>
      <c r="Z84" s="39"/>
      <c r="AA84" s="39"/>
      <c r="AB84" s="39"/>
      <c r="AC84" s="39"/>
      <c r="AD84" s="39"/>
      <c r="AE84" s="39"/>
      <c r="AF84" s="39"/>
      <c r="AG84" s="39"/>
      <c r="AH84" s="39"/>
      <c r="AI84" s="39"/>
      <c r="AJ84" s="39"/>
      <c r="AK84" s="39"/>
      <c r="AL84" s="39"/>
      <c r="AM84" s="39"/>
      <c r="AN84" s="39"/>
      <c r="AO84" s="39"/>
      <c r="AP84" s="39"/>
    </row>
    <row r="85">
      <c r="A85" s="78"/>
      <c r="B85" s="81"/>
      <c r="C85" s="67"/>
      <c r="D85" s="39"/>
      <c r="E85" s="39"/>
      <c r="F85" s="39"/>
      <c r="G85" s="39"/>
      <c r="H85" s="80" t="s">
        <v>57</v>
      </c>
      <c r="I85" s="39"/>
      <c r="J85" s="34"/>
      <c r="K85" s="68"/>
      <c r="L85" s="34"/>
      <c r="M85" s="69"/>
      <c r="N85" s="39"/>
      <c r="O85" s="70"/>
      <c r="P85" s="34"/>
      <c r="Q85" s="71"/>
      <c r="R85" s="34"/>
      <c r="S85" s="72"/>
      <c r="T85" s="34"/>
      <c r="U85" s="78"/>
      <c r="V85" s="34"/>
      <c r="W85" s="78"/>
      <c r="X85" s="34"/>
      <c r="Y85" s="79"/>
      <c r="Z85" s="39"/>
      <c r="AA85" s="39"/>
      <c r="AB85" s="39"/>
      <c r="AC85" s="39"/>
      <c r="AD85" s="39"/>
      <c r="AE85" s="39"/>
      <c r="AF85" s="39"/>
      <c r="AG85" s="39"/>
      <c r="AH85" s="39"/>
      <c r="AI85" s="39"/>
      <c r="AJ85" s="39"/>
      <c r="AK85" s="39"/>
      <c r="AL85" s="39"/>
      <c r="AM85" s="39"/>
      <c r="AN85" s="39"/>
      <c r="AO85" s="39"/>
      <c r="AP85" s="39"/>
    </row>
    <row r="86">
      <c r="A86" s="78"/>
      <c r="B86" s="81"/>
      <c r="C86" s="82" t="s">
        <v>220</v>
      </c>
      <c r="D86" s="39"/>
      <c r="E86" s="39" t="b">
        <v>0</v>
      </c>
      <c r="F86" s="39"/>
      <c r="G86" s="89" t="s">
        <v>221</v>
      </c>
      <c r="H86" s="76"/>
      <c r="I86" s="77"/>
      <c r="J86" s="34"/>
      <c r="K86" s="90" t="s">
        <v>222</v>
      </c>
      <c r="L86" s="34"/>
      <c r="M86" s="91" t="s">
        <v>64</v>
      </c>
      <c r="N86" s="39"/>
      <c r="O86" s="92" t="s">
        <v>64</v>
      </c>
      <c r="P86" s="34"/>
      <c r="Q86" s="93" t="s">
        <v>223</v>
      </c>
      <c r="R86" s="34"/>
      <c r="S86" s="72"/>
      <c r="T86" s="34"/>
      <c r="U86" s="78"/>
      <c r="V86" s="34"/>
      <c r="W86" s="78"/>
      <c r="X86" s="34"/>
      <c r="Y86" s="79"/>
      <c r="Z86" s="39"/>
      <c r="AA86" s="39"/>
      <c r="AB86" s="39"/>
      <c r="AC86" s="39"/>
      <c r="AD86" s="39"/>
      <c r="AE86" s="39"/>
      <c r="AF86" s="39"/>
      <c r="AG86" s="39"/>
      <c r="AH86" s="39"/>
      <c r="AI86" s="39"/>
      <c r="AJ86" s="39"/>
      <c r="AK86" s="39"/>
      <c r="AL86" s="39"/>
      <c r="AM86" s="39"/>
      <c r="AN86" s="39"/>
      <c r="AO86" s="39"/>
      <c r="AP86" s="39"/>
    </row>
    <row r="87">
      <c r="A87" s="78"/>
      <c r="B87" s="81"/>
      <c r="C87" s="67"/>
      <c r="D87" s="39"/>
      <c r="E87" s="39"/>
      <c r="F87" s="39"/>
      <c r="G87" s="39"/>
      <c r="H87" s="80" t="s">
        <v>57</v>
      </c>
      <c r="I87" s="39"/>
      <c r="J87" s="34"/>
      <c r="K87" s="68"/>
      <c r="L87" s="34"/>
      <c r="M87" s="69"/>
      <c r="N87" s="39"/>
      <c r="O87" s="70"/>
      <c r="P87" s="34"/>
      <c r="Q87" s="71"/>
      <c r="R87" s="34"/>
      <c r="S87" s="72"/>
      <c r="T87" s="34"/>
      <c r="U87" s="78"/>
      <c r="V87" s="34"/>
      <c r="W87" s="78"/>
      <c r="X87" s="34"/>
      <c r="Y87" s="79"/>
      <c r="Z87" s="39"/>
      <c r="AA87" s="39"/>
      <c r="AB87" s="39"/>
      <c r="AC87" s="39"/>
      <c r="AD87" s="39"/>
      <c r="AE87" s="39"/>
      <c r="AF87" s="39"/>
      <c r="AG87" s="39"/>
      <c r="AH87" s="39"/>
      <c r="AI87" s="39"/>
      <c r="AJ87" s="39"/>
      <c r="AK87" s="39"/>
      <c r="AL87" s="39"/>
      <c r="AM87" s="39"/>
      <c r="AN87" s="39"/>
      <c r="AO87" s="39"/>
      <c r="AP87" s="39"/>
    </row>
    <row r="88">
      <c r="A88" s="78"/>
      <c r="B88" s="81"/>
      <c r="C88" s="82" t="s">
        <v>224</v>
      </c>
      <c r="D88" s="39"/>
      <c r="E88" s="39" t="b">
        <v>0</v>
      </c>
      <c r="F88" s="39"/>
      <c r="G88" s="89" t="s">
        <v>225</v>
      </c>
      <c r="H88" s="76"/>
      <c r="I88" s="77"/>
      <c r="J88" s="34"/>
      <c r="K88" s="90" t="s">
        <v>104</v>
      </c>
      <c r="L88" s="34"/>
      <c r="M88" s="91" t="s">
        <v>64</v>
      </c>
      <c r="N88" s="39"/>
      <c r="O88" s="92" t="s">
        <v>64</v>
      </c>
      <c r="P88" s="34"/>
      <c r="Q88" s="93" t="s">
        <v>64</v>
      </c>
      <c r="R88" s="34"/>
      <c r="S88" s="72"/>
      <c r="T88" s="34"/>
      <c r="U88" s="78"/>
      <c r="V88" s="34"/>
      <c r="W88" s="78"/>
      <c r="X88" s="34"/>
      <c r="Y88" s="79"/>
      <c r="Z88" s="39"/>
      <c r="AA88" s="39"/>
      <c r="AB88" s="39"/>
      <c r="AC88" s="39"/>
      <c r="AD88" s="39"/>
      <c r="AE88" s="39"/>
      <c r="AF88" s="39"/>
      <c r="AG88" s="39"/>
      <c r="AH88" s="39"/>
      <c r="AI88" s="39"/>
      <c r="AJ88" s="39"/>
      <c r="AK88" s="39"/>
      <c r="AL88" s="39"/>
      <c r="AM88" s="39"/>
      <c r="AN88" s="39"/>
      <c r="AO88" s="39"/>
      <c r="AP88" s="39"/>
    </row>
    <row r="89">
      <c r="A89" s="78"/>
      <c r="B89" s="81"/>
      <c r="C89" s="67"/>
      <c r="D89" s="39"/>
      <c r="E89" s="39"/>
      <c r="F89" s="39"/>
      <c r="G89" s="39"/>
      <c r="H89" s="80" t="s">
        <v>57</v>
      </c>
      <c r="I89" s="39"/>
      <c r="J89" s="34"/>
      <c r="K89" s="68"/>
      <c r="L89" s="34"/>
      <c r="M89" s="69"/>
      <c r="N89" s="39"/>
      <c r="O89" s="70"/>
      <c r="P89" s="34"/>
      <c r="Q89" s="71"/>
      <c r="R89" s="34"/>
      <c r="S89" s="72"/>
      <c r="T89" s="34"/>
      <c r="U89" s="78"/>
      <c r="V89" s="34"/>
      <c r="W89" s="78"/>
      <c r="X89" s="34"/>
      <c r="Y89" s="79"/>
      <c r="Z89" s="39"/>
      <c r="AA89" s="39"/>
      <c r="AB89" s="39"/>
      <c r="AC89" s="39"/>
      <c r="AD89" s="39"/>
      <c r="AE89" s="39"/>
      <c r="AF89" s="39"/>
      <c r="AG89" s="39"/>
      <c r="AH89" s="39"/>
      <c r="AI89" s="39"/>
      <c r="AJ89" s="39"/>
      <c r="AK89" s="39"/>
      <c r="AL89" s="39"/>
      <c r="AM89" s="39"/>
      <c r="AN89" s="39"/>
      <c r="AO89" s="39"/>
      <c r="AP89" s="39"/>
    </row>
    <row r="90">
      <c r="A90" s="78"/>
      <c r="B90" s="81"/>
      <c r="C90" s="82"/>
      <c r="D90" s="39"/>
      <c r="E90" s="39" t="b">
        <v>0</v>
      </c>
      <c r="F90" s="39"/>
      <c r="G90" s="115" t="s">
        <v>226</v>
      </c>
      <c r="H90" s="39"/>
      <c r="I90" s="80" t="s">
        <v>57</v>
      </c>
      <c r="J90" s="34"/>
      <c r="K90" s="90" t="s">
        <v>227</v>
      </c>
      <c r="L90" s="34"/>
      <c r="M90" s="91" t="s">
        <v>64</v>
      </c>
      <c r="N90" s="39"/>
      <c r="O90" s="92" t="s">
        <v>64</v>
      </c>
      <c r="P90" s="34"/>
      <c r="Q90" s="93" t="s">
        <v>64</v>
      </c>
      <c r="R90" s="34"/>
      <c r="S90" s="72"/>
      <c r="T90" s="34"/>
      <c r="U90" s="78"/>
      <c r="V90" s="34"/>
      <c r="W90" s="78"/>
      <c r="X90" s="34"/>
      <c r="Y90" s="79"/>
      <c r="Z90" s="39"/>
      <c r="AA90" s="39"/>
      <c r="AB90" s="39"/>
      <c r="AC90" s="39"/>
      <c r="AD90" s="39"/>
      <c r="AE90" s="39"/>
      <c r="AF90" s="39"/>
      <c r="AG90" s="39"/>
      <c r="AH90" s="39"/>
      <c r="AI90" s="39"/>
      <c r="AJ90" s="39"/>
      <c r="AK90" s="39"/>
      <c r="AL90" s="39"/>
      <c r="AM90" s="39"/>
      <c r="AN90" s="39"/>
      <c r="AO90" s="39"/>
      <c r="AP90" s="39"/>
    </row>
    <row r="91">
      <c r="A91" s="78"/>
      <c r="B91" s="81"/>
      <c r="C91" s="67"/>
      <c r="D91" s="39"/>
      <c r="E91" s="39"/>
      <c r="F91" s="39"/>
      <c r="G91" s="39"/>
      <c r="H91" s="80" t="s">
        <v>57</v>
      </c>
      <c r="I91" s="39"/>
      <c r="J91" s="34"/>
      <c r="K91" s="68"/>
      <c r="L91" s="34"/>
      <c r="M91" s="69"/>
      <c r="N91" s="39"/>
      <c r="O91" s="70"/>
      <c r="P91" s="34"/>
      <c r="Q91" s="71"/>
      <c r="R91" s="34"/>
      <c r="S91" s="72"/>
      <c r="T91" s="34"/>
      <c r="U91" s="78"/>
      <c r="V91" s="34"/>
      <c r="W91" s="78"/>
      <c r="X91" s="34"/>
      <c r="Y91" s="79"/>
      <c r="Z91" s="39"/>
      <c r="AA91" s="39"/>
      <c r="AB91" s="39"/>
      <c r="AC91" s="39"/>
      <c r="AD91" s="39"/>
      <c r="AE91" s="39"/>
      <c r="AF91" s="39"/>
      <c r="AG91" s="39"/>
      <c r="AH91" s="39"/>
      <c r="AI91" s="39"/>
      <c r="AJ91" s="39"/>
      <c r="AK91" s="39"/>
      <c r="AL91" s="39"/>
      <c r="AM91" s="39"/>
      <c r="AN91" s="39"/>
      <c r="AO91" s="39"/>
      <c r="AP91" s="39"/>
    </row>
    <row r="92">
      <c r="A92" s="78"/>
      <c r="B92" s="81"/>
      <c r="C92" s="82" t="s">
        <v>228</v>
      </c>
      <c r="D92" s="39"/>
      <c r="E92" s="39" t="b">
        <v>0</v>
      </c>
      <c r="F92" s="39"/>
      <c r="G92" s="75" t="s">
        <v>229</v>
      </c>
      <c r="H92" s="76"/>
      <c r="I92" s="77"/>
      <c r="J92" s="34"/>
      <c r="K92" s="90" t="s">
        <v>230</v>
      </c>
      <c r="L92" s="34"/>
      <c r="M92" s="91" t="s">
        <v>231</v>
      </c>
      <c r="N92" s="39"/>
      <c r="O92" s="92" t="s">
        <v>64</v>
      </c>
      <c r="P92" s="34"/>
      <c r="Q92" s="93" t="s">
        <v>64</v>
      </c>
      <c r="R92" s="34"/>
      <c r="S92" s="72"/>
      <c r="T92" s="34"/>
      <c r="U92" s="78"/>
      <c r="V92" s="34"/>
      <c r="W92" s="78"/>
      <c r="X92" s="34"/>
      <c r="Y92" s="79"/>
      <c r="Z92" s="39"/>
      <c r="AA92" s="39"/>
      <c r="AB92" s="39"/>
      <c r="AC92" s="39"/>
      <c r="AD92" s="39"/>
      <c r="AE92" s="39"/>
      <c r="AF92" s="39"/>
      <c r="AG92" s="39"/>
      <c r="AH92" s="39"/>
      <c r="AI92" s="39"/>
      <c r="AJ92" s="39"/>
      <c r="AK92" s="39"/>
      <c r="AL92" s="39"/>
      <c r="AM92" s="39"/>
      <c r="AN92" s="39"/>
      <c r="AO92" s="39"/>
      <c r="AP92" s="39"/>
    </row>
    <row r="93">
      <c r="A93" s="78"/>
      <c r="B93" s="81"/>
      <c r="C93" s="67"/>
      <c r="D93" s="39"/>
      <c r="E93" s="39"/>
      <c r="F93" s="39"/>
      <c r="G93" s="39"/>
      <c r="H93" s="80" t="s">
        <v>57</v>
      </c>
      <c r="I93" s="39"/>
      <c r="J93" s="34"/>
      <c r="K93" s="68"/>
      <c r="L93" s="34"/>
      <c r="M93" s="69"/>
      <c r="N93" s="39"/>
      <c r="O93" s="70"/>
      <c r="P93" s="34"/>
      <c r="Q93" s="71"/>
      <c r="R93" s="34"/>
      <c r="S93" s="72"/>
      <c r="T93" s="34"/>
      <c r="U93" s="78"/>
      <c r="V93" s="34"/>
      <c r="W93" s="78"/>
      <c r="X93" s="34"/>
      <c r="Y93" s="79"/>
      <c r="Z93" s="39"/>
      <c r="AA93" s="39"/>
      <c r="AB93" s="39"/>
      <c r="AC93" s="39"/>
      <c r="AD93" s="39"/>
      <c r="AE93" s="39"/>
      <c r="AF93" s="39"/>
      <c r="AG93" s="39"/>
      <c r="AH93" s="39"/>
      <c r="AI93" s="39"/>
      <c r="AJ93" s="39"/>
      <c r="AK93" s="39"/>
      <c r="AL93" s="39"/>
      <c r="AM93" s="39"/>
      <c r="AN93" s="39"/>
      <c r="AO93" s="39"/>
      <c r="AP93" s="39"/>
    </row>
    <row r="94">
      <c r="A94" s="78"/>
      <c r="B94" s="81"/>
      <c r="C94" s="82" t="s">
        <v>232</v>
      </c>
      <c r="D94" s="39"/>
      <c r="E94" s="39" t="b">
        <v>0</v>
      </c>
      <c r="F94" s="39"/>
      <c r="G94" s="115" t="s">
        <v>233</v>
      </c>
      <c r="H94" s="39"/>
      <c r="I94" s="105" t="s">
        <v>234</v>
      </c>
      <c r="J94" s="34"/>
      <c r="K94" s="68"/>
      <c r="L94" s="34"/>
      <c r="M94" s="69"/>
      <c r="N94" s="39"/>
      <c r="O94" s="70"/>
      <c r="P94" s="34"/>
      <c r="Q94" s="71"/>
      <c r="R94" s="34"/>
      <c r="S94" s="72"/>
      <c r="T94" s="34"/>
      <c r="U94" s="78"/>
      <c r="V94" s="34"/>
      <c r="W94" s="78"/>
      <c r="X94" s="34"/>
      <c r="Y94" s="79"/>
      <c r="Z94" s="39"/>
      <c r="AA94" s="39"/>
      <c r="AB94" s="39"/>
      <c r="AC94" s="39"/>
      <c r="AD94" s="39"/>
      <c r="AE94" s="39"/>
      <c r="AF94" s="39"/>
      <c r="AG94" s="39"/>
      <c r="AH94" s="39"/>
      <c r="AI94" s="39"/>
      <c r="AJ94" s="39"/>
      <c r="AK94" s="39"/>
      <c r="AL94" s="39"/>
      <c r="AM94" s="39"/>
      <c r="AN94" s="39"/>
      <c r="AO94" s="39"/>
      <c r="AP94" s="39"/>
    </row>
    <row r="95">
      <c r="A95" s="78"/>
      <c r="B95" s="81"/>
      <c r="C95" s="67"/>
      <c r="D95" s="39"/>
      <c r="E95" s="39"/>
      <c r="F95" s="39"/>
      <c r="G95" s="39"/>
      <c r="H95" s="80" t="s">
        <v>57</v>
      </c>
      <c r="I95" s="39"/>
      <c r="J95" s="34"/>
      <c r="K95" s="68"/>
      <c r="L95" s="34"/>
      <c r="M95" s="69"/>
      <c r="N95" s="39"/>
      <c r="O95" s="70"/>
      <c r="P95" s="34"/>
      <c r="Q95" s="71"/>
      <c r="R95" s="34"/>
      <c r="S95" s="72"/>
      <c r="T95" s="34"/>
      <c r="U95" s="78"/>
      <c r="V95" s="34"/>
      <c r="W95" s="78"/>
      <c r="X95" s="34"/>
      <c r="Y95" s="79"/>
      <c r="Z95" s="39"/>
      <c r="AA95" s="39"/>
      <c r="AB95" s="39"/>
      <c r="AC95" s="39"/>
      <c r="AD95" s="39"/>
      <c r="AE95" s="39"/>
      <c r="AF95" s="39"/>
      <c r="AG95" s="39"/>
      <c r="AH95" s="39"/>
      <c r="AI95" s="39"/>
      <c r="AJ95" s="39"/>
      <c r="AK95" s="39"/>
      <c r="AL95" s="39"/>
      <c r="AM95" s="39"/>
      <c r="AN95" s="39"/>
      <c r="AO95" s="39"/>
      <c r="AP95" s="39"/>
    </row>
    <row r="96">
      <c r="A96" s="78"/>
      <c r="C96" s="82" t="s">
        <v>235</v>
      </c>
      <c r="E96" t="b">
        <v>0</v>
      </c>
      <c r="G96" s="75" t="s">
        <v>236</v>
      </c>
      <c r="H96" s="76"/>
      <c r="I96" s="77"/>
      <c r="J96" s="34"/>
      <c r="K96" s="90" t="s">
        <v>237</v>
      </c>
      <c r="L96" s="34"/>
      <c r="M96" s="91" t="s">
        <v>64</v>
      </c>
      <c r="N96" s="79"/>
      <c r="O96" s="92" t="s">
        <v>64</v>
      </c>
      <c r="P96" s="34"/>
      <c r="Q96" s="93" t="s">
        <v>238</v>
      </c>
      <c r="R96" s="34"/>
      <c r="S96" s="72"/>
      <c r="T96" s="34"/>
      <c r="U96" s="85"/>
      <c r="V96" s="34"/>
      <c r="W96" s="85"/>
      <c r="X96" s="34"/>
      <c r="Y96" s="79"/>
      <c r="Z96" s="39"/>
      <c r="AA96" s="39"/>
      <c r="AB96" s="39"/>
      <c r="AC96" s="39"/>
      <c r="AD96" s="39"/>
      <c r="AE96" s="39"/>
      <c r="AF96" s="39"/>
      <c r="AG96" s="39"/>
      <c r="AH96" s="39"/>
      <c r="AI96" s="39"/>
      <c r="AJ96" s="39"/>
      <c r="AK96" s="39"/>
      <c r="AL96" s="39"/>
      <c r="AM96" s="39"/>
      <c r="AN96" s="39"/>
      <c r="AO96" s="39"/>
      <c r="AP96" s="39"/>
    </row>
    <row r="97">
      <c r="A97" s="78"/>
      <c r="B97" s="117"/>
      <c r="C97" s="118"/>
      <c r="D97" s="117"/>
      <c r="E97" s="117"/>
      <c r="F97" s="117"/>
      <c r="G97" s="119"/>
      <c r="H97" s="120" t="s">
        <v>57</v>
      </c>
      <c r="I97" s="119"/>
      <c r="J97" s="121"/>
      <c r="K97" s="122"/>
      <c r="L97" s="121"/>
      <c r="M97" s="123"/>
      <c r="N97" s="124"/>
      <c r="O97" s="125"/>
      <c r="P97" s="121"/>
      <c r="Q97" s="126"/>
      <c r="R97" s="121"/>
      <c r="S97" s="127"/>
      <c r="T97" s="121"/>
      <c r="U97" s="128"/>
      <c r="V97" s="129"/>
      <c r="W97" s="130"/>
      <c r="X97" s="121"/>
      <c r="Y97" s="124"/>
      <c r="Z97" s="117"/>
      <c r="AA97" s="117"/>
      <c r="AB97" s="117"/>
      <c r="AC97" s="117"/>
      <c r="AD97" s="117"/>
      <c r="AE97" s="117"/>
      <c r="AF97" s="117"/>
      <c r="AG97" s="117"/>
      <c r="AH97" s="117"/>
      <c r="AI97" s="117"/>
      <c r="AJ97" s="117"/>
      <c r="AK97" s="117"/>
      <c r="AL97" s="117"/>
      <c r="AM97" s="117"/>
      <c r="AN97" s="117"/>
      <c r="AO97" s="117"/>
      <c r="AP97" s="117"/>
    </row>
    <row r="98">
      <c r="A98" s="85"/>
      <c r="B98" s="117"/>
      <c r="C98" s="131" t="s">
        <v>239</v>
      </c>
      <c r="D98" s="117"/>
      <c r="E98" s="117" t="b">
        <v>0</v>
      </c>
      <c r="F98" s="132"/>
      <c r="G98" s="89" t="s">
        <v>240</v>
      </c>
      <c r="H98" s="76"/>
      <c r="I98" s="77"/>
      <c r="J98" s="121"/>
      <c r="K98" s="133" t="s">
        <v>241</v>
      </c>
      <c r="L98" s="121"/>
      <c r="M98" s="134" t="s">
        <v>64</v>
      </c>
      <c r="N98" s="135"/>
      <c r="O98" s="136" t="s">
        <v>64</v>
      </c>
      <c r="P98" s="137"/>
      <c r="Q98" s="138" t="s">
        <v>64</v>
      </c>
      <c r="R98" s="121"/>
      <c r="S98" s="127"/>
      <c r="T98" s="121"/>
      <c r="U98" s="128"/>
      <c r="V98" s="129"/>
      <c r="W98" s="57"/>
      <c r="X98" s="121"/>
      <c r="Y98" s="124"/>
      <c r="Z98" s="117"/>
      <c r="AA98" s="117"/>
      <c r="AB98" s="117"/>
      <c r="AC98" s="117"/>
      <c r="AD98" s="117"/>
      <c r="AE98" s="117"/>
      <c r="AF98" s="117"/>
      <c r="AG98" s="117"/>
      <c r="AH98" s="117"/>
      <c r="AI98" s="117"/>
      <c r="AJ98" s="117"/>
      <c r="AK98" s="117"/>
      <c r="AL98" s="117"/>
      <c r="AM98" s="117"/>
      <c r="AN98" s="117"/>
      <c r="AO98" s="117"/>
      <c r="AP98" s="117"/>
    </row>
    <row r="99">
      <c r="A99" s="87"/>
      <c r="B99" s="81"/>
      <c r="C99" s="67"/>
      <c r="D99" s="39"/>
      <c r="E99" s="39"/>
      <c r="F99" s="39"/>
      <c r="G99" s="39"/>
      <c r="H99" s="80" t="s">
        <v>57</v>
      </c>
      <c r="I99" s="39"/>
      <c r="J99" s="34"/>
      <c r="K99" s="68"/>
      <c r="L99" s="34"/>
      <c r="M99" s="69"/>
      <c r="N99" s="39"/>
      <c r="O99" s="70"/>
      <c r="P99" s="34"/>
      <c r="Q99" s="71"/>
      <c r="R99" s="34"/>
      <c r="S99" s="72"/>
      <c r="T99" s="34"/>
      <c r="U99" s="73"/>
      <c r="V99" s="34"/>
      <c r="W99" s="97"/>
      <c r="X99" s="34"/>
      <c r="Y99" s="79"/>
      <c r="Z99" s="39"/>
      <c r="AA99" s="39"/>
      <c r="AB99" s="39"/>
      <c r="AC99" s="39"/>
      <c r="AD99" s="39"/>
      <c r="AE99" s="39"/>
      <c r="AF99" s="39"/>
      <c r="AG99" s="39"/>
      <c r="AH99" s="39"/>
      <c r="AI99" s="39"/>
      <c r="AJ99" s="39"/>
      <c r="AK99" s="39"/>
      <c r="AL99" s="39"/>
      <c r="AM99" s="39"/>
      <c r="AN99" s="39"/>
      <c r="AO99" s="39"/>
      <c r="AP99" s="39"/>
    </row>
    <row r="100">
      <c r="A100" s="74">
        <v>100.0</v>
      </c>
      <c r="B100" s="81"/>
      <c r="C100" s="82" t="s">
        <v>242</v>
      </c>
      <c r="D100" s="39"/>
      <c r="E100" s="39" t="b">
        <v>0</v>
      </c>
      <c r="F100" s="39"/>
      <c r="G100" s="75" t="s">
        <v>243</v>
      </c>
      <c r="H100" s="76"/>
      <c r="I100" s="77"/>
      <c r="J100" s="34"/>
      <c r="K100" s="90" t="s">
        <v>244</v>
      </c>
      <c r="L100" s="34"/>
      <c r="M100" s="91" t="s">
        <v>245</v>
      </c>
      <c r="N100" s="39"/>
      <c r="O100" s="92" t="s">
        <v>64</v>
      </c>
      <c r="P100" s="34"/>
      <c r="Q100" s="93" t="s">
        <v>64</v>
      </c>
      <c r="R100" s="34"/>
      <c r="S100" s="72"/>
      <c r="T100" s="34"/>
      <c r="U100" s="139"/>
      <c r="V100" s="34"/>
      <c r="W100" s="94" t="s">
        <v>246</v>
      </c>
      <c r="X100" s="34"/>
      <c r="Y100" s="79" t="s">
        <v>247</v>
      </c>
      <c r="Z100" s="39"/>
      <c r="AA100" s="39"/>
      <c r="AB100" s="39"/>
      <c r="AC100" s="39"/>
      <c r="AD100" s="39"/>
      <c r="AE100" s="39"/>
      <c r="AF100" s="39"/>
      <c r="AG100" s="39"/>
      <c r="AH100" s="39"/>
      <c r="AI100" s="39"/>
      <c r="AJ100" s="39"/>
      <c r="AK100" s="39"/>
      <c r="AL100" s="39"/>
      <c r="AM100" s="79"/>
      <c r="AN100" s="39"/>
      <c r="AO100" s="39"/>
      <c r="AP100" s="39"/>
    </row>
    <row r="101">
      <c r="A101" s="78"/>
      <c r="B101" s="81"/>
      <c r="C101" s="67"/>
      <c r="D101" s="39"/>
      <c r="E101" s="39"/>
      <c r="F101" s="39"/>
      <c r="G101" s="39"/>
      <c r="H101" s="80" t="s">
        <v>57</v>
      </c>
      <c r="I101" s="39"/>
      <c r="J101" s="34"/>
      <c r="K101" s="68"/>
      <c r="L101" s="34"/>
      <c r="M101" s="69"/>
      <c r="N101" s="39"/>
      <c r="O101" s="70"/>
      <c r="P101" s="34"/>
      <c r="Q101" s="71"/>
      <c r="R101" s="34"/>
      <c r="S101" s="72"/>
      <c r="T101" s="34"/>
      <c r="U101" s="139"/>
      <c r="V101" s="34"/>
      <c r="W101" s="78"/>
      <c r="X101" s="34"/>
      <c r="Y101" s="79"/>
      <c r="Z101" s="39"/>
      <c r="AA101" s="39"/>
      <c r="AB101" s="39"/>
      <c r="AC101" s="39"/>
      <c r="AD101" s="39"/>
      <c r="AE101" s="39"/>
      <c r="AF101" s="39"/>
      <c r="AG101" s="39"/>
      <c r="AH101" s="39"/>
      <c r="AI101" s="39"/>
      <c r="AJ101" s="39"/>
      <c r="AK101" s="39"/>
      <c r="AL101" s="39"/>
      <c r="AM101" s="39"/>
      <c r="AN101" s="39"/>
      <c r="AO101" s="39"/>
      <c r="AP101" s="39"/>
    </row>
    <row r="102">
      <c r="A102" s="78"/>
      <c r="C102" s="82" t="s">
        <v>248</v>
      </c>
      <c r="E102" t="b">
        <v>0</v>
      </c>
      <c r="G102" s="105" t="s">
        <v>249</v>
      </c>
      <c r="H102" s="39"/>
      <c r="I102" s="80" t="s">
        <v>57</v>
      </c>
      <c r="J102" s="34"/>
      <c r="K102" s="90" t="s">
        <v>250</v>
      </c>
      <c r="L102" s="34"/>
      <c r="M102" s="91" t="s">
        <v>64</v>
      </c>
      <c r="N102" s="39"/>
      <c r="O102" s="92" t="s">
        <v>64</v>
      </c>
      <c r="P102" s="34"/>
      <c r="Q102" s="93" t="s">
        <v>64</v>
      </c>
      <c r="R102" s="34"/>
      <c r="S102" s="72"/>
      <c r="T102" s="34"/>
      <c r="U102" s="139"/>
      <c r="V102" s="34"/>
      <c r="W102" s="78"/>
      <c r="X102" s="34"/>
      <c r="Y102" s="79"/>
      <c r="Z102" s="39"/>
      <c r="AA102" s="39"/>
      <c r="AB102" s="39"/>
      <c r="AC102" s="39"/>
      <c r="AD102" s="39"/>
      <c r="AE102" s="39"/>
      <c r="AF102" s="39"/>
      <c r="AG102" s="39"/>
      <c r="AH102" s="39"/>
      <c r="AI102" s="39"/>
      <c r="AJ102" s="39"/>
      <c r="AK102" s="39"/>
      <c r="AL102" s="39"/>
      <c r="AM102" s="39"/>
      <c r="AN102" s="39"/>
      <c r="AO102" s="39"/>
      <c r="AP102" s="39"/>
    </row>
    <row r="103">
      <c r="A103" s="78"/>
      <c r="B103" s="81"/>
      <c r="C103" s="67"/>
      <c r="D103" s="39"/>
      <c r="E103" s="39"/>
      <c r="F103" s="39"/>
      <c r="G103" s="39"/>
      <c r="H103" s="80" t="s">
        <v>57</v>
      </c>
      <c r="I103" s="39"/>
      <c r="J103" s="34"/>
      <c r="L103" s="34"/>
      <c r="M103" s="69"/>
      <c r="N103" s="39"/>
      <c r="O103" s="70"/>
      <c r="P103" s="34"/>
      <c r="Q103" s="71"/>
      <c r="R103" s="34"/>
      <c r="S103" s="72"/>
      <c r="T103" s="34"/>
      <c r="U103" s="139"/>
      <c r="V103" s="34"/>
      <c r="W103" s="78"/>
      <c r="X103" s="34"/>
      <c r="Y103" s="79"/>
      <c r="Z103" s="39"/>
      <c r="AA103" s="39"/>
      <c r="AB103" s="39"/>
      <c r="AC103" s="39"/>
      <c r="AD103" s="39"/>
      <c r="AE103" s="39"/>
      <c r="AF103" s="39"/>
      <c r="AG103" s="39"/>
      <c r="AH103" s="39"/>
      <c r="AI103" s="39"/>
      <c r="AJ103" s="39"/>
      <c r="AK103" s="39"/>
      <c r="AL103" s="39"/>
      <c r="AM103" s="39"/>
      <c r="AN103" s="39"/>
      <c r="AO103" s="39"/>
      <c r="AP103" s="39"/>
    </row>
    <row r="104">
      <c r="A104" s="78"/>
      <c r="C104" s="82"/>
      <c r="E104" t="b">
        <v>0</v>
      </c>
      <c r="G104" s="75" t="s">
        <v>163</v>
      </c>
      <c r="H104" s="76"/>
      <c r="I104" s="77"/>
      <c r="J104" s="34"/>
      <c r="L104" s="34"/>
      <c r="M104" s="91" t="s">
        <v>251</v>
      </c>
      <c r="N104" s="39"/>
      <c r="O104" s="92" t="s">
        <v>64</v>
      </c>
      <c r="P104" s="34"/>
      <c r="Q104" s="93" t="s">
        <v>64</v>
      </c>
      <c r="R104" s="34"/>
      <c r="S104" s="97" t="s">
        <v>252</v>
      </c>
      <c r="T104" s="34"/>
      <c r="U104" s="139"/>
      <c r="V104" s="34"/>
      <c r="W104" s="78"/>
      <c r="X104" s="34"/>
      <c r="Y104" s="79"/>
      <c r="Z104" s="39"/>
      <c r="AA104" s="39"/>
      <c r="AB104" s="39"/>
      <c r="AC104" s="39"/>
      <c r="AD104" s="39"/>
      <c r="AE104" s="39"/>
      <c r="AF104" s="39"/>
      <c r="AG104" s="39"/>
      <c r="AH104" s="39"/>
      <c r="AI104" s="39"/>
      <c r="AJ104" s="39"/>
      <c r="AK104" s="39"/>
      <c r="AL104" s="39"/>
      <c r="AM104" s="39"/>
      <c r="AN104" s="39"/>
      <c r="AO104" s="39"/>
      <c r="AP104" s="39"/>
    </row>
    <row r="105">
      <c r="A105" s="78"/>
      <c r="B105" s="81"/>
      <c r="C105" s="67"/>
      <c r="D105" s="39"/>
      <c r="E105" s="39"/>
      <c r="F105" s="39"/>
      <c r="G105" s="39"/>
      <c r="H105" s="80" t="s">
        <v>57</v>
      </c>
      <c r="I105" s="39"/>
      <c r="J105" s="34"/>
      <c r="L105" s="34"/>
      <c r="M105" s="69"/>
      <c r="N105" s="39"/>
      <c r="O105" s="70"/>
      <c r="P105" s="34"/>
      <c r="Q105" s="71"/>
      <c r="R105" s="34"/>
      <c r="S105" s="72"/>
      <c r="T105" s="34"/>
      <c r="U105" s="139"/>
      <c r="V105" s="34"/>
      <c r="W105" s="78"/>
      <c r="X105" s="34"/>
      <c r="Y105" s="79"/>
      <c r="Z105" s="39"/>
      <c r="AA105" s="39"/>
      <c r="AB105" s="39"/>
      <c r="AC105" s="39"/>
      <c r="AD105" s="39"/>
      <c r="AE105" s="39"/>
      <c r="AF105" s="39"/>
      <c r="AG105" s="39"/>
      <c r="AH105" s="39"/>
      <c r="AI105" s="39"/>
      <c r="AJ105" s="39"/>
      <c r="AK105" s="39"/>
      <c r="AL105" s="39"/>
      <c r="AM105" s="39"/>
      <c r="AN105" s="39"/>
      <c r="AO105" s="39"/>
      <c r="AP105" s="39"/>
    </row>
    <row r="106">
      <c r="A106" s="78"/>
      <c r="B106" s="81"/>
      <c r="C106" s="82" t="s">
        <v>253</v>
      </c>
      <c r="D106" s="39"/>
      <c r="E106" s="79" t="b">
        <v>0</v>
      </c>
      <c r="F106" s="39"/>
      <c r="G106" s="80" t="s">
        <v>57</v>
      </c>
      <c r="H106" s="39"/>
      <c r="I106" s="115" t="s">
        <v>254</v>
      </c>
      <c r="J106" s="34"/>
      <c r="L106" s="34"/>
      <c r="M106" s="91" t="s">
        <v>64</v>
      </c>
      <c r="N106" s="39"/>
      <c r="O106" s="92" t="s">
        <v>64</v>
      </c>
      <c r="P106" s="34"/>
      <c r="Q106" s="93" t="s">
        <v>64</v>
      </c>
      <c r="R106" s="34"/>
      <c r="S106" s="72"/>
      <c r="T106" s="34"/>
      <c r="U106" s="139"/>
      <c r="V106" s="34"/>
      <c r="W106" s="78"/>
      <c r="X106" s="34"/>
      <c r="Y106" s="79"/>
      <c r="Z106" s="39"/>
      <c r="AA106" s="39"/>
      <c r="AB106" s="39"/>
      <c r="AC106" s="39"/>
      <c r="AD106" s="39"/>
      <c r="AE106" s="39"/>
      <c r="AF106" s="39"/>
      <c r="AG106" s="39"/>
      <c r="AH106" s="39"/>
      <c r="AI106" s="39"/>
      <c r="AJ106" s="39"/>
      <c r="AK106" s="39"/>
      <c r="AL106" s="39"/>
      <c r="AM106" s="39"/>
      <c r="AN106" s="39"/>
      <c r="AO106" s="39"/>
      <c r="AP106" s="39"/>
    </row>
    <row r="107">
      <c r="A107" s="78"/>
      <c r="B107" s="81"/>
      <c r="C107" s="67"/>
      <c r="D107" s="39"/>
      <c r="E107" s="39"/>
      <c r="F107" s="39"/>
      <c r="G107" s="39"/>
      <c r="H107" s="80" t="s">
        <v>57</v>
      </c>
      <c r="I107" s="39"/>
      <c r="J107" s="34"/>
      <c r="K107" s="68"/>
      <c r="L107" s="34"/>
      <c r="M107" s="69"/>
      <c r="N107" s="39"/>
      <c r="O107" s="70"/>
      <c r="P107" s="34"/>
      <c r="Q107" s="71"/>
      <c r="R107" s="34"/>
      <c r="S107" s="72"/>
      <c r="T107" s="34"/>
      <c r="U107" s="139"/>
      <c r="V107" s="34"/>
      <c r="W107" s="78"/>
      <c r="X107" s="34"/>
      <c r="Y107" s="39"/>
      <c r="Z107" s="39"/>
      <c r="AA107" s="39"/>
      <c r="AB107" s="39"/>
      <c r="AC107" s="39"/>
      <c r="AD107" s="39"/>
      <c r="AE107" s="39"/>
      <c r="AF107" s="39"/>
      <c r="AG107" s="39"/>
      <c r="AH107" s="39"/>
      <c r="AI107" s="39"/>
      <c r="AJ107" s="39"/>
      <c r="AK107" s="39"/>
      <c r="AL107" s="39"/>
      <c r="AM107" s="39"/>
      <c r="AN107" s="39"/>
      <c r="AO107" s="39"/>
      <c r="AP107" s="39"/>
    </row>
    <row r="108">
      <c r="A108" s="78"/>
      <c r="B108" s="81"/>
      <c r="C108" s="82" t="s">
        <v>255</v>
      </c>
      <c r="D108" s="39"/>
      <c r="E108" s="79" t="b">
        <v>0</v>
      </c>
      <c r="F108" s="39"/>
      <c r="G108" s="75" t="s">
        <v>256</v>
      </c>
      <c r="H108" s="76"/>
      <c r="I108" s="77"/>
      <c r="J108" s="34"/>
      <c r="K108" s="90" t="s">
        <v>257</v>
      </c>
      <c r="L108" s="34"/>
      <c r="M108" s="91" t="s">
        <v>64</v>
      </c>
      <c r="N108" s="39"/>
      <c r="O108" s="92" t="s">
        <v>64</v>
      </c>
      <c r="P108" s="34"/>
      <c r="Q108" s="93" t="s">
        <v>64</v>
      </c>
      <c r="R108" s="34"/>
      <c r="S108" s="72"/>
      <c r="T108" s="34"/>
      <c r="U108" s="139"/>
      <c r="V108" s="34"/>
      <c r="W108" s="78"/>
      <c r="X108" s="34"/>
      <c r="Y108" s="39"/>
      <c r="Z108" s="39"/>
      <c r="AA108" s="39"/>
      <c r="AB108" s="39"/>
      <c r="AC108" s="39"/>
      <c r="AD108" s="39"/>
      <c r="AE108" s="39"/>
      <c r="AF108" s="39"/>
      <c r="AG108" s="39"/>
      <c r="AH108" s="39"/>
      <c r="AI108" s="39"/>
      <c r="AJ108" s="39"/>
      <c r="AK108" s="39"/>
      <c r="AL108" s="39"/>
      <c r="AM108" s="39"/>
      <c r="AN108" s="39"/>
      <c r="AO108" s="39"/>
      <c r="AP108" s="39"/>
    </row>
    <row r="109">
      <c r="A109" s="78"/>
      <c r="B109" s="81"/>
      <c r="C109" s="67"/>
      <c r="D109" s="39"/>
      <c r="E109" s="39"/>
      <c r="F109" s="39"/>
      <c r="G109" s="39"/>
      <c r="H109" s="80" t="s">
        <v>57</v>
      </c>
      <c r="I109" s="39"/>
      <c r="J109" s="34"/>
      <c r="K109" s="68"/>
      <c r="L109" s="34"/>
      <c r="M109" s="69"/>
      <c r="N109" s="39"/>
      <c r="O109" s="70"/>
      <c r="P109" s="34"/>
      <c r="Q109" s="71"/>
      <c r="R109" s="34"/>
      <c r="S109" s="72"/>
      <c r="T109" s="34"/>
      <c r="U109" s="139"/>
      <c r="V109" s="34"/>
      <c r="W109" s="78"/>
      <c r="X109" s="34"/>
      <c r="Y109" s="39"/>
      <c r="Z109" s="39"/>
      <c r="AA109" s="39"/>
      <c r="AB109" s="39"/>
      <c r="AC109" s="39"/>
      <c r="AD109" s="39"/>
      <c r="AE109" s="39"/>
      <c r="AF109" s="39"/>
      <c r="AG109" s="39"/>
      <c r="AH109" s="39"/>
      <c r="AI109" s="39"/>
      <c r="AJ109" s="39"/>
      <c r="AK109" s="39"/>
      <c r="AL109" s="39"/>
      <c r="AM109" s="39"/>
      <c r="AN109" s="39"/>
      <c r="AO109" s="39"/>
      <c r="AP109" s="39"/>
    </row>
    <row r="110">
      <c r="A110" s="78"/>
      <c r="B110" s="81"/>
      <c r="C110" s="82" t="s">
        <v>258</v>
      </c>
      <c r="D110" s="39"/>
      <c r="E110" s="39" t="b">
        <v>0</v>
      </c>
      <c r="F110" s="39"/>
      <c r="G110" s="89" t="s">
        <v>259</v>
      </c>
      <c r="H110" s="76"/>
      <c r="I110" s="77"/>
      <c r="J110" s="34"/>
      <c r="K110" s="140" t="s">
        <v>260</v>
      </c>
      <c r="L110" s="34"/>
      <c r="M110" s="91" t="s">
        <v>261</v>
      </c>
      <c r="N110" s="39"/>
      <c r="O110" s="92" t="s">
        <v>64</v>
      </c>
      <c r="P110" s="34"/>
      <c r="Q110" s="93" t="s">
        <v>64</v>
      </c>
      <c r="R110" s="34"/>
      <c r="S110" s="72"/>
      <c r="T110" s="34"/>
      <c r="U110" s="139"/>
      <c r="V110" s="34"/>
      <c r="W110" s="78"/>
      <c r="X110" s="34"/>
      <c r="Y110" s="79" t="s">
        <v>262</v>
      </c>
      <c r="Z110" s="39"/>
      <c r="AA110" s="39"/>
      <c r="AB110" s="39"/>
      <c r="AC110" s="39"/>
      <c r="AD110" s="39"/>
      <c r="AE110" s="39"/>
      <c r="AF110" s="39"/>
      <c r="AG110" s="39"/>
      <c r="AH110" s="39"/>
      <c r="AI110" s="39"/>
      <c r="AJ110" s="39"/>
      <c r="AK110" s="39"/>
      <c r="AL110" s="39"/>
      <c r="AM110" s="79"/>
      <c r="AN110" s="39"/>
      <c r="AO110" s="39"/>
      <c r="AP110" s="39"/>
    </row>
    <row r="111">
      <c r="A111" s="78"/>
      <c r="B111" s="81"/>
      <c r="C111" s="67"/>
      <c r="D111" s="39"/>
      <c r="E111" s="39"/>
      <c r="F111" s="39"/>
      <c r="G111" s="39"/>
      <c r="H111" s="80" t="s">
        <v>57</v>
      </c>
      <c r="I111" s="39"/>
      <c r="J111" s="34"/>
      <c r="K111" s="68"/>
      <c r="L111" s="34"/>
      <c r="M111" s="69"/>
      <c r="N111" s="39"/>
      <c r="O111" s="70"/>
      <c r="P111" s="34"/>
      <c r="Q111" s="71"/>
      <c r="R111" s="34"/>
      <c r="S111" s="72"/>
      <c r="T111" s="34"/>
      <c r="U111" s="139"/>
      <c r="V111" s="34"/>
      <c r="W111" s="78"/>
      <c r="X111" s="34"/>
      <c r="Y111" s="79"/>
      <c r="Z111" s="39"/>
      <c r="AA111" s="39"/>
      <c r="AB111" s="39"/>
      <c r="AC111" s="39"/>
      <c r="AD111" s="39"/>
      <c r="AE111" s="39"/>
      <c r="AF111" s="39"/>
      <c r="AG111" s="39"/>
      <c r="AH111" s="39"/>
      <c r="AI111" s="39"/>
      <c r="AJ111" s="39"/>
      <c r="AK111" s="39"/>
      <c r="AL111" s="39"/>
      <c r="AM111" s="39"/>
      <c r="AN111" s="39"/>
      <c r="AO111" s="39"/>
      <c r="AP111" s="39"/>
    </row>
    <row r="112">
      <c r="A112" s="78"/>
      <c r="B112" s="81"/>
      <c r="C112" s="67"/>
      <c r="D112" s="39"/>
      <c r="E112" s="39" t="b">
        <v>0</v>
      </c>
      <c r="F112" s="39"/>
      <c r="G112" s="89" t="s">
        <v>263</v>
      </c>
      <c r="H112" s="76"/>
      <c r="I112" s="77"/>
      <c r="J112" s="34"/>
      <c r="K112" s="90" t="s">
        <v>264</v>
      </c>
      <c r="L112" s="34"/>
      <c r="M112" s="91" t="s">
        <v>64</v>
      </c>
      <c r="N112" s="39"/>
      <c r="O112" s="92" t="s">
        <v>265</v>
      </c>
      <c r="P112" s="34"/>
      <c r="Q112" s="93" t="s">
        <v>64</v>
      </c>
      <c r="R112" s="34"/>
      <c r="S112" s="72"/>
      <c r="T112" s="34"/>
      <c r="U112" s="139"/>
      <c r="V112" s="34"/>
      <c r="W112" s="78"/>
      <c r="X112" s="34"/>
      <c r="Y112" s="79"/>
      <c r="Z112" s="39"/>
      <c r="AA112" s="39"/>
      <c r="AB112" s="39"/>
      <c r="AC112" s="39"/>
      <c r="AD112" s="39"/>
      <c r="AE112" s="39"/>
      <c r="AF112" s="39"/>
      <c r="AG112" s="39"/>
      <c r="AH112" s="39"/>
      <c r="AI112" s="39"/>
      <c r="AJ112" s="39"/>
      <c r="AK112" s="39"/>
      <c r="AL112" s="39"/>
      <c r="AM112" s="39"/>
      <c r="AN112" s="39"/>
      <c r="AO112" s="39"/>
      <c r="AP112" s="39"/>
    </row>
    <row r="113">
      <c r="A113" s="78"/>
      <c r="B113" s="81"/>
      <c r="C113" s="67"/>
      <c r="D113" s="39"/>
      <c r="E113" s="39"/>
      <c r="F113" s="39"/>
      <c r="G113" s="39"/>
      <c r="H113" s="80" t="s">
        <v>57</v>
      </c>
      <c r="I113" s="39"/>
      <c r="J113" s="34"/>
      <c r="K113" s="68"/>
      <c r="L113" s="34"/>
      <c r="M113" s="69"/>
      <c r="N113" s="39"/>
      <c r="O113" s="70"/>
      <c r="P113" s="34"/>
      <c r="Q113" s="71"/>
      <c r="R113" s="34"/>
      <c r="S113" s="72"/>
      <c r="T113" s="34"/>
      <c r="U113" s="139"/>
      <c r="V113" s="34"/>
      <c r="W113" s="78"/>
      <c r="X113" s="34"/>
      <c r="Y113" s="79"/>
      <c r="Z113" s="39"/>
      <c r="AA113" s="39"/>
      <c r="AB113" s="39"/>
      <c r="AC113" s="39"/>
      <c r="AD113" s="39"/>
      <c r="AE113" s="39"/>
      <c r="AF113" s="39"/>
      <c r="AG113" s="39"/>
      <c r="AH113" s="39"/>
      <c r="AI113" s="39"/>
      <c r="AJ113" s="39"/>
      <c r="AK113" s="39"/>
      <c r="AL113" s="39"/>
      <c r="AM113" s="39"/>
      <c r="AN113" s="39"/>
      <c r="AO113" s="39"/>
      <c r="AP113" s="39"/>
    </row>
    <row r="114">
      <c r="A114" s="85"/>
      <c r="B114" s="81"/>
      <c r="C114" s="82" t="s">
        <v>266</v>
      </c>
      <c r="D114" s="39"/>
      <c r="E114" s="39" t="b">
        <v>0</v>
      </c>
      <c r="F114" s="39"/>
      <c r="G114" s="89" t="s">
        <v>267</v>
      </c>
      <c r="H114" s="76"/>
      <c r="I114" s="77"/>
      <c r="J114" s="34"/>
      <c r="K114" s="90" t="s">
        <v>268</v>
      </c>
      <c r="L114" s="34"/>
      <c r="M114" s="91" t="s">
        <v>64</v>
      </c>
      <c r="N114" s="39"/>
      <c r="O114" s="92" t="s">
        <v>269</v>
      </c>
      <c r="P114" s="34"/>
      <c r="Q114" s="93" t="s">
        <v>270</v>
      </c>
      <c r="R114" s="34"/>
      <c r="S114" s="97" t="s">
        <v>271</v>
      </c>
      <c r="T114" s="34"/>
      <c r="U114" s="139"/>
      <c r="V114" s="34"/>
      <c r="W114" s="78"/>
      <c r="X114" s="34"/>
      <c r="Y114" s="79"/>
      <c r="Z114" s="39"/>
      <c r="AA114" s="39"/>
      <c r="AB114" s="39"/>
      <c r="AC114" s="39"/>
      <c r="AD114" s="39"/>
      <c r="AE114" s="39"/>
      <c r="AF114" s="39"/>
      <c r="AG114" s="39"/>
      <c r="AH114" s="39"/>
      <c r="AI114" s="39"/>
      <c r="AJ114" s="39"/>
      <c r="AK114" s="39"/>
      <c r="AL114" s="39"/>
      <c r="AM114" s="39"/>
      <c r="AN114" s="39"/>
      <c r="AO114" s="39"/>
      <c r="AP114" s="39"/>
    </row>
    <row r="115">
      <c r="A115" s="87"/>
      <c r="B115" s="81"/>
      <c r="C115" s="67"/>
      <c r="D115" s="39"/>
      <c r="E115" s="39"/>
      <c r="F115" s="39"/>
      <c r="G115" s="39"/>
      <c r="H115" s="80" t="s">
        <v>57</v>
      </c>
      <c r="I115" s="39"/>
      <c r="J115" s="34"/>
      <c r="K115" s="68"/>
      <c r="L115" s="34"/>
      <c r="M115" s="69"/>
      <c r="N115" s="39"/>
      <c r="O115" s="70"/>
      <c r="P115" s="34"/>
      <c r="Q115" s="71"/>
      <c r="R115" s="34"/>
      <c r="S115" s="72"/>
      <c r="T115" s="34"/>
      <c r="U115" s="73"/>
      <c r="V115" s="34"/>
      <c r="W115" s="78"/>
      <c r="X115" s="34"/>
      <c r="Y115" s="79"/>
      <c r="Z115" s="39"/>
      <c r="AA115" s="39"/>
      <c r="AB115" s="39"/>
      <c r="AC115" s="39"/>
      <c r="AD115" s="39"/>
      <c r="AE115" s="39"/>
      <c r="AF115" s="39"/>
      <c r="AG115" s="39"/>
      <c r="AH115" s="39"/>
      <c r="AI115" s="39"/>
      <c r="AJ115" s="39"/>
      <c r="AK115" s="39"/>
      <c r="AL115" s="39"/>
      <c r="AM115" s="39"/>
      <c r="AN115" s="39"/>
      <c r="AO115" s="39"/>
      <c r="AP115" s="39"/>
    </row>
    <row r="116">
      <c r="A116" s="74">
        <v>110.0</v>
      </c>
      <c r="B116" s="81"/>
      <c r="C116" s="82" t="s">
        <v>272</v>
      </c>
      <c r="D116" s="39"/>
      <c r="E116" s="39" t="b">
        <v>0</v>
      </c>
      <c r="F116" s="39"/>
      <c r="G116" s="89" t="s">
        <v>273</v>
      </c>
      <c r="H116" s="76"/>
      <c r="I116" s="77"/>
      <c r="J116" s="34"/>
      <c r="K116" s="90" t="s">
        <v>274</v>
      </c>
      <c r="L116" s="34"/>
      <c r="M116" s="91" t="s">
        <v>64</v>
      </c>
      <c r="N116" s="39"/>
      <c r="O116" s="92" t="s">
        <v>64</v>
      </c>
      <c r="P116" s="34"/>
      <c r="Q116" s="93" t="s">
        <v>64</v>
      </c>
      <c r="R116" s="34"/>
      <c r="S116" s="72"/>
      <c r="T116" s="34"/>
      <c r="U116" s="141" t="s">
        <v>275</v>
      </c>
      <c r="V116" s="34"/>
      <c r="W116" s="78"/>
      <c r="X116" s="34"/>
      <c r="Y116" s="79"/>
      <c r="Z116" s="39"/>
      <c r="AA116" s="39"/>
      <c r="AB116" s="39"/>
      <c r="AC116" s="39"/>
      <c r="AD116" s="39"/>
      <c r="AE116" s="39"/>
      <c r="AF116" s="39"/>
      <c r="AG116" s="39"/>
      <c r="AH116" s="39"/>
      <c r="AI116" s="39"/>
      <c r="AJ116" s="39"/>
      <c r="AK116" s="39"/>
      <c r="AL116" s="39"/>
      <c r="AM116" s="39"/>
      <c r="AN116" s="39"/>
      <c r="AO116" s="39"/>
      <c r="AP116" s="39"/>
    </row>
    <row r="117">
      <c r="A117" s="78"/>
      <c r="B117" s="81"/>
      <c r="C117" s="67"/>
      <c r="D117" s="39"/>
      <c r="E117" s="39"/>
      <c r="F117" s="39"/>
      <c r="G117" s="39"/>
      <c r="H117" s="80" t="s">
        <v>57</v>
      </c>
      <c r="I117" s="39"/>
      <c r="J117" s="34"/>
      <c r="K117" s="68"/>
      <c r="L117" s="34"/>
      <c r="M117" s="69"/>
      <c r="N117" s="39"/>
      <c r="O117" s="70"/>
      <c r="P117" s="34"/>
      <c r="Q117" s="71"/>
      <c r="R117" s="34"/>
      <c r="S117" s="72"/>
      <c r="T117" s="34"/>
      <c r="U117" s="78"/>
      <c r="V117" s="34"/>
      <c r="W117" s="78"/>
      <c r="X117" s="34"/>
      <c r="Y117" s="79"/>
      <c r="Z117" s="39"/>
      <c r="AA117" s="39"/>
      <c r="AB117" s="39"/>
      <c r="AC117" s="39"/>
      <c r="AD117" s="39"/>
      <c r="AE117" s="39"/>
      <c r="AF117" s="39"/>
      <c r="AG117" s="39"/>
      <c r="AH117" s="39"/>
      <c r="AI117" s="39"/>
      <c r="AJ117" s="39"/>
      <c r="AK117" s="39"/>
      <c r="AL117" s="39"/>
      <c r="AM117" s="39"/>
      <c r="AN117" s="39"/>
      <c r="AO117" s="39"/>
      <c r="AP117" s="39"/>
    </row>
    <row r="118">
      <c r="A118" s="78"/>
      <c r="B118" s="81"/>
      <c r="C118" s="82" t="s">
        <v>276</v>
      </c>
      <c r="D118" s="39"/>
      <c r="E118" s="39" t="b">
        <v>0</v>
      </c>
      <c r="F118" s="39"/>
      <c r="G118" s="142" t="s">
        <v>277</v>
      </c>
      <c r="H118" s="143"/>
      <c r="I118" s="144"/>
      <c r="J118" s="34"/>
      <c r="K118" s="90" t="s">
        <v>278</v>
      </c>
      <c r="L118" s="34"/>
      <c r="M118" s="91" t="s">
        <v>64</v>
      </c>
      <c r="N118" s="39"/>
      <c r="O118" s="92" t="s">
        <v>64</v>
      </c>
      <c r="P118" s="34"/>
      <c r="Q118" s="93" t="s">
        <v>279</v>
      </c>
      <c r="R118" s="34"/>
      <c r="S118" s="72"/>
      <c r="T118" s="34"/>
      <c r="U118" s="78"/>
      <c r="V118" s="34"/>
      <c r="W118" s="78"/>
      <c r="X118" s="34"/>
      <c r="Y118" s="79"/>
      <c r="Z118" s="39"/>
      <c r="AA118" s="39"/>
      <c r="AB118" s="39"/>
      <c r="AC118" s="39"/>
      <c r="AD118" s="39"/>
      <c r="AE118" s="39"/>
      <c r="AF118" s="39"/>
      <c r="AG118" s="39"/>
      <c r="AH118" s="39"/>
      <c r="AI118" s="39"/>
      <c r="AJ118" s="39"/>
      <c r="AK118" s="39"/>
      <c r="AL118" s="39"/>
      <c r="AM118" s="39"/>
      <c r="AN118" s="39"/>
      <c r="AO118" s="39"/>
      <c r="AP118" s="39"/>
    </row>
    <row r="119">
      <c r="A119" s="78"/>
      <c r="B119" s="81"/>
      <c r="C119" s="67"/>
      <c r="D119" s="39"/>
      <c r="E119" s="39"/>
      <c r="F119" s="39"/>
      <c r="G119" s="39"/>
      <c r="H119" s="80" t="s">
        <v>57</v>
      </c>
      <c r="I119" s="39"/>
      <c r="J119" s="34"/>
      <c r="K119" s="68"/>
      <c r="L119" s="34"/>
      <c r="M119" s="69"/>
      <c r="N119" s="39"/>
      <c r="O119" s="70"/>
      <c r="P119" s="34"/>
      <c r="Q119" s="71"/>
      <c r="R119" s="34"/>
      <c r="S119" s="72"/>
      <c r="T119" s="34"/>
      <c r="U119" s="78"/>
      <c r="V119" s="34"/>
      <c r="W119" s="78"/>
      <c r="X119" s="34"/>
      <c r="Y119" s="39"/>
      <c r="Z119" s="39"/>
      <c r="AA119" s="39"/>
      <c r="AB119" s="39"/>
      <c r="AC119" s="39"/>
      <c r="AD119" s="39"/>
      <c r="AE119" s="39"/>
      <c r="AF119" s="39"/>
      <c r="AG119" s="39"/>
      <c r="AH119" s="39"/>
      <c r="AI119" s="39"/>
      <c r="AJ119" s="39"/>
      <c r="AK119" s="39"/>
      <c r="AL119" s="39"/>
      <c r="AM119" s="39"/>
      <c r="AN119" s="39"/>
      <c r="AO119" s="39"/>
      <c r="AP119" s="39"/>
    </row>
    <row r="120">
      <c r="A120" s="78"/>
      <c r="B120" s="81"/>
      <c r="C120" s="82" t="s">
        <v>280</v>
      </c>
      <c r="D120" s="39"/>
      <c r="E120" s="39" t="b">
        <v>0</v>
      </c>
      <c r="F120" s="39"/>
      <c r="G120" s="142" t="s">
        <v>281</v>
      </c>
      <c r="H120" s="143"/>
      <c r="I120" s="144"/>
      <c r="J120" s="34"/>
      <c r="K120" s="90" t="s">
        <v>282</v>
      </c>
      <c r="L120" s="34"/>
      <c r="M120" s="91" t="s">
        <v>64</v>
      </c>
      <c r="N120" s="39"/>
      <c r="O120" s="92" t="s">
        <v>64</v>
      </c>
      <c r="P120" s="34"/>
      <c r="Q120" s="103" t="s">
        <v>64</v>
      </c>
      <c r="R120" s="34"/>
      <c r="S120" s="72"/>
      <c r="T120" s="34"/>
      <c r="U120" s="78"/>
      <c r="V120" s="34"/>
      <c r="W120" s="78"/>
      <c r="X120" s="34"/>
      <c r="Y120" s="39"/>
      <c r="Z120" s="39"/>
      <c r="AA120" s="39"/>
      <c r="AB120" s="39"/>
      <c r="AC120" s="39"/>
      <c r="AD120" s="39"/>
      <c r="AE120" s="39"/>
      <c r="AF120" s="39"/>
      <c r="AG120" s="39"/>
      <c r="AH120" s="39"/>
      <c r="AI120" s="39"/>
      <c r="AJ120" s="39"/>
      <c r="AK120" s="39"/>
      <c r="AL120" s="39"/>
      <c r="AM120" s="39"/>
      <c r="AN120" s="39"/>
      <c r="AO120" s="39"/>
      <c r="AP120" s="39"/>
    </row>
    <row r="121">
      <c r="A121" s="78"/>
      <c r="B121" s="81"/>
      <c r="C121" s="67"/>
      <c r="D121" s="39"/>
      <c r="E121" s="39"/>
      <c r="F121" s="39"/>
      <c r="G121" s="39"/>
      <c r="H121" s="80" t="s">
        <v>57</v>
      </c>
      <c r="I121" s="39"/>
      <c r="J121" s="34"/>
      <c r="K121" s="68"/>
      <c r="L121" s="34"/>
      <c r="M121" s="69"/>
      <c r="N121" s="39"/>
      <c r="O121" s="70"/>
      <c r="P121" s="34"/>
      <c r="Q121" s="71"/>
      <c r="R121" s="34"/>
      <c r="S121" s="72"/>
      <c r="T121" s="34"/>
      <c r="U121" s="78"/>
      <c r="V121" s="34"/>
      <c r="W121" s="78"/>
      <c r="X121" s="34"/>
      <c r="Y121" s="39"/>
      <c r="Z121" s="39"/>
      <c r="AA121" s="39"/>
      <c r="AB121" s="39"/>
      <c r="AC121" s="39"/>
      <c r="AD121" s="39"/>
      <c r="AE121" s="39"/>
      <c r="AF121" s="39"/>
      <c r="AG121" s="39"/>
      <c r="AH121" s="39"/>
      <c r="AI121" s="39"/>
      <c r="AJ121" s="39"/>
      <c r="AK121" s="39"/>
      <c r="AL121" s="39"/>
      <c r="AM121" s="39"/>
      <c r="AN121" s="39"/>
      <c r="AO121" s="39"/>
      <c r="AP121" s="39"/>
    </row>
    <row r="122">
      <c r="A122" s="78"/>
      <c r="B122" s="81"/>
      <c r="C122" s="82" t="s">
        <v>283</v>
      </c>
      <c r="D122" s="39"/>
      <c r="E122" s="39" t="b">
        <v>0</v>
      </c>
      <c r="F122" s="39"/>
      <c r="G122" s="75" t="s">
        <v>284</v>
      </c>
      <c r="H122" s="76"/>
      <c r="I122" s="77"/>
      <c r="J122" s="34"/>
      <c r="K122" s="140" t="s">
        <v>285</v>
      </c>
      <c r="L122" s="34"/>
      <c r="M122" s="91" t="s">
        <v>64</v>
      </c>
      <c r="N122" s="39"/>
      <c r="O122" s="92" t="s">
        <v>64</v>
      </c>
      <c r="P122" s="34"/>
      <c r="Q122" s="93" t="s">
        <v>64</v>
      </c>
      <c r="R122" s="34"/>
      <c r="S122" s="72"/>
      <c r="T122" s="34"/>
      <c r="U122" s="78"/>
      <c r="V122" s="34"/>
      <c r="W122" s="78"/>
      <c r="X122" s="34"/>
      <c r="Y122" s="79"/>
      <c r="Z122" s="39"/>
      <c r="AA122" s="39"/>
      <c r="AB122" s="39"/>
      <c r="AC122" s="39"/>
      <c r="AD122" s="39"/>
      <c r="AE122" s="39"/>
      <c r="AF122" s="39"/>
      <c r="AG122" s="39"/>
      <c r="AH122" s="39"/>
      <c r="AI122" s="39"/>
      <c r="AJ122" s="39"/>
      <c r="AK122" s="39"/>
      <c r="AL122" s="39"/>
      <c r="AM122" s="39"/>
      <c r="AN122" s="39"/>
      <c r="AO122" s="39"/>
      <c r="AP122" s="39"/>
    </row>
    <row r="123">
      <c r="A123" s="78"/>
      <c r="B123" s="81"/>
      <c r="C123" s="82"/>
      <c r="D123" s="39"/>
      <c r="E123" s="39"/>
      <c r="F123" s="39"/>
      <c r="G123" s="83"/>
      <c r="H123" s="80" t="s">
        <v>57</v>
      </c>
      <c r="I123" s="83"/>
      <c r="J123" s="34"/>
      <c r="K123" s="140"/>
      <c r="L123" s="34"/>
      <c r="M123" s="91"/>
      <c r="N123" s="39"/>
      <c r="O123" s="92"/>
      <c r="P123" s="34"/>
      <c r="Q123" s="93"/>
      <c r="R123" s="34"/>
      <c r="S123" s="72"/>
      <c r="T123" s="34"/>
      <c r="U123" s="78"/>
      <c r="V123" s="34"/>
      <c r="W123" s="78"/>
      <c r="X123" s="34"/>
      <c r="Y123" s="79"/>
      <c r="Z123" s="39"/>
      <c r="AA123" s="39"/>
      <c r="AB123" s="39"/>
      <c r="AC123" s="39"/>
      <c r="AD123" s="39"/>
      <c r="AE123" s="39"/>
      <c r="AF123" s="39"/>
      <c r="AG123" s="39"/>
      <c r="AH123" s="39"/>
      <c r="AI123" s="39"/>
      <c r="AJ123" s="39"/>
      <c r="AK123" s="39"/>
      <c r="AL123" s="39"/>
      <c r="AM123" s="39"/>
      <c r="AN123" s="39"/>
      <c r="AO123" s="39"/>
      <c r="AP123" s="39"/>
    </row>
    <row r="124">
      <c r="A124" s="78"/>
      <c r="B124" s="81"/>
      <c r="C124" s="82" t="s">
        <v>286</v>
      </c>
      <c r="D124" s="39"/>
      <c r="E124" s="39" t="b">
        <v>0</v>
      </c>
      <c r="F124" s="39"/>
      <c r="G124" s="105" t="s">
        <v>287</v>
      </c>
      <c r="H124" s="39"/>
      <c r="I124" s="105" t="s">
        <v>163</v>
      </c>
      <c r="J124" s="34"/>
      <c r="K124" s="140" t="s">
        <v>288</v>
      </c>
      <c r="L124" s="34"/>
      <c r="M124" s="91" t="s">
        <v>289</v>
      </c>
      <c r="N124" s="39"/>
      <c r="O124" s="92" t="s">
        <v>64</v>
      </c>
      <c r="P124" s="34"/>
      <c r="Q124" s="93" t="s">
        <v>64</v>
      </c>
      <c r="R124" s="34"/>
      <c r="S124" s="72"/>
      <c r="T124" s="34"/>
      <c r="U124" s="78"/>
      <c r="V124" s="34"/>
      <c r="W124" s="78"/>
      <c r="X124" s="34"/>
      <c r="Y124" s="79" t="s">
        <v>290</v>
      </c>
      <c r="Z124" s="39"/>
      <c r="AA124" s="39"/>
      <c r="AB124" s="39"/>
      <c r="AC124" s="39"/>
      <c r="AD124" s="39"/>
      <c r="AE124" s="39"/>
      <c r="AF124" s="39"/>
      <c r="AG124" s="39"/>
      <c r="AH124" s="39"/>
      <c r="AI124" s="39"/>
      <c r="AJ124" s="39"/>
      <c r="AK124" s="39"/>
      <c r="AL124" s="39"/>
      <c r="AM124" s="39"/>
      <c r="AN124" s="39"/>
      <c r="AO124" s="39"/>
      <c r="AP124" s="39"/>
    </row>
    <row r="125">
      <c r="A125" s="78"/>
      <c r="B125" s="81"/>
      <c r="D125" s="39"/>
      <c r="E125" s="39"/>
      <c r="F125" s="39"/>
      <c r="G125" s="39"/>
      <c r="H125" s="80" t="s">
        <v>57</v>
      </c>
      <c r="I125" s="39"/>
      <c r="J125" s="34"/>
      <c r="L125" s="34"/>
      <c r="M125" s="69"/>
      <c r="N125" s="39"/>
      <c r="O125" s="70"/>
      <c r="P125" s="34"/>
      <c r="Q125" s="71"/>
      <c r="R125" s="34"/>
      <c r="S125" s="72"/>
      <c r="T125" s="34"/>
      <c r="U125" s="78"/>
      <c r="V125" s="34"/>
      <c r="W125" s="78"/>
      <c r="X125" s="34"/>
      <c r="Y125" s="39"/>
      <c r="Z125" s="39"/>
      <c r="AA125" s="39"/>
      <c r="AB125" s="39"/>
      <c r="AC125" s="39"/>
      <c r="AD125" s="39"/>
      <c r="AE125" s="39"/>
      <c r="AF125" s="39"/>
      <c r="AG125" s="39"/>
      <c r="AH125" s="39"/>
      <c r="AI125" s="39"/>
      <c r="AJ125" s="39"/>
      <c r="AK125" s="39"/>
      <c r="AL125" s="39"/>
      <c r="AM125" s="39"/>
      <c r="AN125" s="39"/>
      <c r="AO125" s="39"/>
      <c r="AP125" s="39"/>
    </row>
    <row r="126">
      <c r="A126" s="78"/>
      <c r="B126" s="81"/>
      <c r="D126" s="39"/>
      <c r="E126" s="39" t="b">
        <v>0</v>
      </c>
      <c r="F126" s="39"/>
      <c r="G126" s="105" t="s">
        <v>163</v>
      </c>
      <c r="H126" s="39"/>
      <c r="I126" s="115" t="s">
        <v>291</v>
      </c>
      <c r="J126" s="34"/>
      <c r="L126" s="34"/>
      <c r="M126" s="91" t="s">
        <v>292</v>
      </c>
      <c r="N126" s="39"/>
      <c r="O126" s="92" t="s">
        <v>64</v>
      </c>
      <c r="P126" s="34"/>
      <c r="Q126" s="93" t="s">
        <v>64</v>
      </c>
      <c r="R126" s="34"/>
      <c r="S126" s="72"/>
      <c r="T126" s="34"/>
      <c r="U126" s="78"/>
      <c r="V126" s="34"/>
      <c r="W126" s="78"/>
      <c r="X126" s="34"/>
      <c r="Y126" s="39"/>
      <c r="Z126" s="39"/>
      <c r="AA126" s="39"/>
      <c r="AB126" s="39"/>
      <c r="AC126" s="39"/>
      <c r="AD126" s="39"/>
      <c r="AE126" s="39"/>
      <c r="AF126" s="39"/>
      <c r="AG126" s="39"/>
      <c r="AH126" s="39"/>
      <c r="AI126" s="39"/>
      <c r="AJ126" s="39"/>
      <c r="AK126" s="39"/>
      <c r="AL126" s="39"/>
      <c r="AM126" s="39"/>
      <c r="AN126" s="39"/>
      <c r="AO126" s="39"/>
      <c r="AP126" s="39"/>
    </row>
    <row r="127">
      <c r="A127" s="78"/>
      <c r="B127" s="81"/>
      <c r="C127" s="67"/>
      <c r="D127" s="39"/>
      <c r="E127" s="39"/>
      <c r="F127" s="39"/>
      <c r="G127" s="39"/>
      <c r="H127" s="80" t="s">
        <v>57</v>
      </c>
      <c r="I127" s="39"/>
      <c r="J127" s="34"/>
      <c r="K127" s="68"/>
      <c r="L127" s="34"/>
      <c r="M127" s="69"/>
      <c r="N127" s="39"/>
      <c r="O127" s="70"/>
      <c r="P127" s="34"/>
      <c r="Q127" s="71"/>
      <c r="R127" s="34"/>
      <c r="S127" s="72"/>
      <c r="T127" s="34"/>
      <c r="U127" s="78"/>
      <c r="V127" s="34"/>
      <c r="W127" s="78"/>
      <c r="X127" s="34"/>
      <c r="Y127" s="39"/>
      <c r="Z127" s="39"/>
      <c r="AA127" s="39"/>
      <c r="AB127" s="39"/>
      <c r="AC127" s="39"/>
      <c r="AD127" s="39"/>
      <c r="AE127" s="39"/>
      <c r="AF127" s="39"/>
      <c r="AG127" s="39"/>
      <c r="AH127" s="39"/>
      <c r="AI127" s="39"/>
      <c r="AJ127" s="39"/>
      <c r="AK127" s="39"/>
      <c r="AL127" s="39"/>
      <c r="AM127" s="39"/>
      <c r="AN127" s="39"/>
      <c r="AO127" s="39"/>
      <c r="AP127" s="39"/>
    </row>
    <row r="128">
      <c r="A128" s="78"/>
      <c r="B128" s="81"/>
      <c r="C128" s="82" t="s">
        <v>293</v>
      </c>
      <c r="D128" s="39"/>
      <c r="E128" s="39" t="b">
        <v>0</v>
      </c>
      <c r="F128" s="39"/>
      <c r="G128" s="89" t="s">
        <v>294</v>
      </c>
      <c r="H128" s="76"/>
      <c r="I128" s="77"/>
      <c r="J128" s="34"/>
      <c r="K128" s="90" t="s">
        <v>295</v>
      </c>
      <c r="L128" s="34"/>
      <c r="M128" s="91" t="s">
        <v>64</v>
      </c>
      <c r="N128" s="39"/>
      <c r="O128" s="92" t="s">
        <v>64</v>
      </c>
      <c r="P128" s="34"/>
      <c r="Q128" s="93" t="s">
        <v>64</v>
      </c>
      <c r="R128" s="34"/>
      <c r="S128" s="72"/>
      <c r="T128" s="34"/>
      <c r="U128" s="78"/>
      <c r="V128" s="34"/>
      <c r="W128" s="78"/>
      <c r="X128" s="34"/>
      <c r="Y128" s="39"/>
      <c r="Z128" s="39"/>
      <c r="AA128" s="39"/>
      <c r="AB128" s="39"/>
      <c r="AC128" s="39"/>
      <c r="AD128" s="39"/>
      <c r="AE128" s="39"/>
      <c r="AF128" s="39"/>
      <c r="AG128" s="39"/>
      <c r="AH128" s="39"/>
      <c r="AI128" s="39"/>
      <c r="AJ128" s="39"/>
      <c r="AK128" s="39"/>
      <c r="AL128" s="39"/>
      <c r="AM128" s="39"/>
      <c r="AN128" s="39"/>
      <c r="AO128" s="39"/>
      <c r="AP128" s="39"/>
    </row>
    <row r="129">
      <c r="A129" s="78"/>
      <c r="B129" s="81"/>
      <c r="C129" s="82"/>
      <c r="D129" s="39"/>
      <c r="E129" s="39"/>
      <c r="F129" s="39"/>
      <c r="G129" s="83"/>
      <c r="H129" s="80" t="s">
        <v>57</v>
      </c>
      <c r="I129" s="83"/>
      <c r="J129" s="34"/>
      <c r="K129" s="68"/>
      <c r="L129" s="34"/>
      <c r="M129" s="91"/>
      <c r="N129" s="39"/>
      <c r="O129" s="92"/>
      <c r="P129" s="34"/>
      <c r="Q129" s="106"/>
      <c r="R129" s="34"/>
      <c r="S129" s="72"/>
      <c r="T129" s="34"/>
      <c r="U129" s="78"/>
      <c r="V129" s="34"/>
      <c r="W129" s="78"/>
      <c r="X129" s="34"/>
      <c r="Y129" s="39"/>
      <c r="Z129" s="39"/>
      <c r="AA129" s="39"/>
      <c r="AB129" s="39"/>
      <c r="AC129" s="39"/>
      <c r="AD129" s="39"/>
      <c r="AE129" s="39"/>
      <c r="AF129" s="39"/>
      <c r="AG129" s="39"/>
      <c r="AH129" s="39"/>
      <c r="AI129" s="39"/>
      <c r="AJ129" s="39"/>
      <c r="AK129" s="39"/>
      <c r="AL129" s="39"/>
      <c r="AM129" s="39"/>
      <c r="AN129" s="39"/>
      <c r="AO129" s="39"/>
      <c r="AP129" s="39"/>
    </row>
    <row r="130">
      <c r="A130" s="78"/>
      <c r="B130" s="81"/>
      <c r="C130" s="82" t="s">
        <v>296</v>
      </c>
      <c r="D130" s="39"/>
      <c r="E130" s="39" t="b">
        <v>0</v>
      </c>
      <c r="F130" s="39"/>
      <c r="G130" s="75" t="s">
        <v>297</v>
      </c>
      <c r="H130" s="76"/>
      <c r="I130" s="77"/>
      <c r="J130" s="34"/>
      <c r="K130" s="140" t="s">
        <v>298</v>
      </c>
      <c r="L130" s="34"/>
      <c r="M130" s="91" t="s">
        <v>299</v>
      </c>
      <c r="N130" s="39"/>
      <c r="O130" s="92" t="s">
        <v>64</v>
      </c>
      <c r="P130" s="34"/>
      <c r="Q130" s="93" t="s">
        <v>64</v>
      </c>
      <c r="R130" s="34"/>
      <c r="S130" s="72"/>
      <c r="T130" s="34"/>
      <c r="U130" s="78"/>
      <c r="V130" s="34"/>
      <c r="W130" s="78"/>
      <c r="X130" s="34"/>
      <c r="Y130" s="39"/>
      <c r="Z130" s="39"/>
      <c r="AA130" s="39"/>
      <c r="AB130" s="39"/>
      <c r="AC130" s="39"/>
      <c r="AD130" s="39"/>
      <c r="AE130" s="39"/>
      <c r="AF130" s="39"/>
      <c r="AG130" s="39"/>
      <c r="AH130" s="39"/>
      <c r="AI130" s="39"/>
      <c r="AJ130" s="39"/>
      <c r="AK130" s="39"/>
      <c r="AL130" s="39"/>
      <c r="AM130" s="39"/>
      <c r="AN130" s="39"/>
      <c r="AO130" s="39"/>
      <c r="AP130" s="39"/>
    </row>
    <row r="131">
      <c r="A131" s="78"/>
      <c r="B131" s="81"/>
      <c r="C131" s="82"/>
      <c r="D131" s="39"/>
      <c r="E131" s="39"/>
      <c r="F131" s="39"/>
      <c r="G131" s="39"/>
      <c r="H131" s="80" t="s">
        <v>57</v>
      </c>
      <c r="I131" s="39"/>
      <c r="J131" s="34"/>
      <c r="K131" s="68"/>
      <c r="L131" s="34"/>
      <c r="M131" s="69"/>
      <c r="N131" s="39"/>
      <c r="O131" s="70"/>
      <c r="P131" s="34"/>
      <c r="Q131" s="71"/>
      <c r="R131" s="34"/>
      <c r="S131" s="72"/>
      <c r="T131" s="34"/>
      <c r="U131" s="78"/>
      <c r="V131" s="34"/>
      <c r="W131" s="78"/>
      <c r="X131" s="34"/>
      <c r="Y131" s="39"/>
      <c r="Z131" s="39"/>
      <c r="AA131" s="39"/>
      <c r="AB131" s="39"/>
      <c r="AC131" s="39"/>
      <c r="AD131" s="39"/>
      <c r="AE131" s="39"/>
      <c r="AF131" s="39"/>
      <c r="AG131" s="39"/>
      <c r="AH131" s="39"/>
      <c r="AI131" s="39"/>
      <c r="AJ131" s="39"/>
      <c r="AK131" s="39"/>
      <c r="AL131" s="39"/>
      <c r="AM131" s="39"/>
      <c r="AN131" s="39"/>
      <c r="AO131" s="39"/>
      <c r="AP131" s="39"/>
    </row>
    <row r="132">
      <c r="A132" s="85"/>
      <c r="B132" s="81"/>
      <c r="C132" s="82" t="s">
        <v>300</v>
      </c>
      <c r="D132" s="39"/>
      <c r="E132" s="39" t="b">
        <v>0</v>
      </c>
      <c r="F132" s="39"/>
      <c r="G132" s="142" t="s">
        <v>301</v>
      </c>
      <c r="H132" s="143"/>
      <c r="I132" s="144"/>
      <c r="J132" s="34"/>
      <c r="K132" s="90" t="s">
        <v>302</v>
      </c>
      <c r="L132" s="34"/>
      <c r="M132" s="91" t="s">
        <v>64</v>
      </c>
      <c r="N132" s="39"/>
      <c r="O132" s="92" t="s">
        <v>64</v>
      </c>
      <c r="P132" s="34"/>
      <c r="Q132" s="93" t="s">
        <v>64</v>
      </c>
      <c r="R132" s="34"/>
      <c r="S132" s="72"/>
      <c r="T132" s="34"/>
      <c r="U132" s="85"/>
      <c r="V132" s="34"/>
      <c r="W132" s="78"/>
      <c r="X132" s="34"/>
      <c r="Y132" s="39"/>
      <c r="Z132" s="39"/>
      <c r="AA132" s="39"/>
      <c r="AB132" s="39"/>
      <c r="AC132" s="39"/>
      <c r="AD132" s="39"/>
      <c r="AE132" s="39"/>
      <c r="AF132" s="39"/>
      <c r="AG132" s="39"/>
      <c r="AH132" s="39"/>
      <c r="AI132" s="39"/>
      <c r="AJ132" s="39"/>
      <c r="AK132" s="39"/>
      <c r="AL132" s="39"/>
      <c r="AM132" s="39"/>
      <c r="AN132" s="39"/>
      <c r="AO132" s="39"/>
      <c r="AP132" s="39"/>
    </row>
    <row r="133">
      <c r="A133" s="113"/>
      <c r="B133" s="81"/>
      <c r="C133" s="82"/>
      <c r="D133" s="39"/>
      <c r="E133" s="39"/>
      <c r="F133" s="39"/>
      <c r="G133" s="79"/>
      <c r="H133" s="80" t="s">
        <v>57</v>
      </c>
      <c r="I133" s="79"/>
      <c r="J133" s="34"/>
      <c r="K133" s="68"/>
      <c r="L133" s="34"/>
      <c r="M133" s="91"/>
      <c r="N133" s="39"/>
      <c r="O133" s="92"/>
      <c r="P133" s="34"/>
      <c r="Q133" s="106"/>
      <c r="R133" s="34"/>
      <c r="S133" s="72"/>
      <c r="T133" s="34"/>
      <c r="U133" s="73"/>
      <c r="V133" s="34"/>
      <c r="W133" s="78"/>
      <c r="X133" s="34"/>
      <c r="Y133" s="39"/>
      <c r="Z133" s="39"/>
      <c r="AA133" s="39"/>
      <c r="AB133" s="39"/>
      <c r="AC133" s="39"/>
      <c r="AD133" s="39"/>
      <c r="AE133" s="39"/>
      <c r="AF133" s="39"/>
      <c r="AG133" s="39"/>
      <c r="AH133" s="39"/>
      <c r="AI133" s="39"/>
      <c r="AJ133" s="39"/>
      <c r="AK133" s="39"/>
      <c r="AL133" s="39"/>
      <c r="AM133" s="39"/>
      <c r="AN133" s="39"/>
      <c r="AO133" s="39"/>
      <c r="AP133" s="39"/>
    </row>
    <row r="134">
      <c r="A134" s="74">
        <v>120.0</v>
      </c>
      <c r="B134" s="81"/>
      <c r="C134" s="82" t="s">
        <v>303</v>
      </c>
      <c r="D134" s="39"/>
      <c r="E134" s="39" t="b">
        <v>0</v>
      </c>
      <c r="F134" s="39"/>
      <c r="G134" s="75" t="s">
        <v>304</v>
      </c>
      <c r="H134" s="76"/>
      <c r="I134" s="77"/>
      <c r="J134" s="34"/>
      <c r="K134" s="90" t="s">
        <v>305</v>
      </c>
      <c r="L134" s="34"/>
      <c r="M134" s="91" t="s">
        <v>64</v>
      </c>
      <c r="N134" s="39"/>
      <c r="O134" s="92" t="s">
        <v>64</v>
      </c>
      <c r="P134" s="34"/>
      <c r="Q134" s="93" t="s">
        <v>64</v>
      </c>
      <c r="R134" s="34"/>
      <c r="S134" s="72"/>
      <c r="T134" s="34"/>
      <c r="U134" s="73"/>
      <c r="V134" s="34"/>
      <c r="W134" s="78"/>
      <c r="X134" s="34"/>
      <c r="Y134" s="39"/>
      <c r="Z134" s="39"/>
      <c r="AA134" s="39"/>
      <c r="AB134" s="39"/>
      <c r="AC134" s="39"/>
      <c r="AD134" s="39"/>
      <c r="AE134" s="39"/>
      <c r="AF134" s="39"/>
      <c r="AG134" s="39"/>
      <c r="AH134" s="39"/>
      <c r="AI134" s="39"/>
      <c r="AJ134" s="39"/>
      <c r="AK134" s="39"/>
      <c r="AL134" s="39"/>
      <c r="AM134" s="39"/>
      <c r="AN134" s="39"/>
      <c r="AO134" s="39"/>
      <c r="AP134" s="39"/>
    </row>
    <row r="135">
      <c r="A135" s="78"/>
      <c r="B135" s="81"/>
      <c r="C135" s="67"/>
      <c r="D135" s="39"/>
      <c r="E135" s="39"/>
      <c r="F135" s="39"/>
      <c r="G135" s="39"/>
      <c r="H135" s="80" t="s">
        <v>57</v>
      </c>
      <c r="I135" s="39"/>
      <c r="J135" s="34"/>
      <c r="K135" s="68"/>
      <c r="L135" s="34"/>
      <c r="M135" s="145"/>
      <c r="N135" s="34"/>
      <c r="O135" s="146"/>
      <c r="P135" s="34"/>
      <c r="Q135" s="71"/>
      <c r="R135" s="34"/>
      <c r="S135" s="72"/>
      <c r="T135" s="34"/>
      <c r="U135" s="73"/>
      <c r="V135" s="34"/>
      <c r="W135" s="78"/>
      <c r="X135" s="34"/>
      <c r="Y135" s="39"/>
      <c r="Z135" s="39"/>
      <c r="AA135" s="39"/>
      <c r="AB135" s="39"/>
      <c r="AC135" s="39"/>
      <c r="AD135" s="39"/>
      <c r="AE135" s="39"/>
      <c r="AF135" s="39"/>
      <c r="AG135" s="39"/>
      <c r="AH135" s="39"/>
      <c r="AI135" s="39"/>
      <c r="AJ135" s="39"/>
      <c r="AK135" s="39"/>
      <c r="AL135" s="39"/>
      <c r="AM135" s="39"/>
      <c r="AN135" s="39"/>
      <c r="AO135" s="39"/>
      <c r="AP135" s="39"/>
    </row>
    <row r="136">
      <c r="A136" s="78"/>
      <c r="B136" s="81"/>
      <c r="C136" s="82" t="s">
        <v>306</v>
      </c>
      <c r="D136" s="39"/>
      <c r="E136" s="39" t="b">
        <v>0</v>
      </c>
      <c r="F136" s="39"/>
      <c r="G136" s="75" t="s">
        <v>307</v>
      </c>
      <c r="H136" s="76"/>
      <c r="I136" s="77"/>
      <c r="J136" s="34"/>
      <c r="K136" s="90" t="s">
        <v>308</v>
      </c>
      <c r="L136" s="34"/>
      <c r="M136" s="147" t="s">
        <v>64</v>
      </c>
      <c r="N136" s="34"/>
      <c r="O136" s="148" t="s">
        <v>64</v>
      </c>
      <c r="P136" s="34"/>
      <c r="Q136" s="103" t="s">
        <v>64</v>
      </c>
      <c r="R136" s="34"/>
      <c r="S136" s="72"/>
      <c r="T136" s="34"/>
      <c r="U136" s="73"/>
      <c r="V136" s="34"/>
      <c r="W136" s="78"/>
      <c r="X136" s="34"/>
      <c r="Y136" s="39"/>
      <c r="Z136" s="39"/>
      <c r="AA136" s="39"/>
      <c r="AB136" s="39"/>
      <c r="AC136" s="39"/>
      <c r="AD136" s="39"/>
      <c r="AE136" s="39"/>
      <c r="AF136" s="39"/>
      <c r="AG136" s="39"/>
      <c r="AH136" s="39"/>
      <c r="AI136" s="39"/>
      <c r="AJ136" s="39"/>
      <c r="AK136" s="39"/>
      <c r="AL136" s="39"/>
      <c r="AM136" s="39"/>
      <c r="AN136" s="39"/>
      <c r="AO136" s="39"/>
      <c r="AP136" s="39"/>
    </row>
    <row r="137">
      <c r="A137" s="78"/>
      <c r="B137" s="81"/>
      <c r="C137" s="67"/>
      <c r="D137" s="39"/>
      <c r="E137" s="39"/>
      <c r="F137" s="39"/>
      <c r="G137" s="39"/>
      <c r="H137" s="80" t="s">
        <v>57</v>
      </c>
      <c r="I137" s="39"/>
      <c r="J137" s="34"/>
      <c r="K137" s="68"/>
      <c r="L137" s="34"/>
      <c r="M137" s="145"/>
      <c r="N137" s="34"/>
      <c r="O137" s="146"/>
      <c r="P137" s="34"/>
      <c r="Q137" s="71"/>
      <c r="R137" s="34"/>
      <c r="S137" s="72"/>
      <c r="T137" s="34"/>
      <c r="U137" s="73"/>
      <c r="V137" s="34"/>
      <c r="W137" s="78"/>
      <c r="X137" s="34"/>
      <c r="Y137" s="39"/>
      <c r="Z137" s="39"/>
      <c r="AA137" s="39"/>
      <c r="AB137" s="39"/>
      <c r="AC137" s="39"/>
      <c r="AD137" s="39"/>
      <c r="AE137" s="39"/>
      <c r="AF137" s="39"/>
      <c r="AG137" s="39"/>
      <c r="AH137" s="39"/>
      <c r="AI137" s="39"/>
      <c r="AJ137" s="39"/>
      <c r="AK137" s="39"/>
      <c r="AL137" s="39"/>
      <c r="AM137" s="39"/>
      <c r="AN137" s="39"/>
      <c r="AO137" s="39"/>
      <c r="AP137" s="39"/>
    </row>
    <row r="138">
      <c r="A138" s="78"/>
      <c r="B138" s="81"/>
      <c r="C138" s="82" t="s">
        <v>309</v>
      </c>
      <c r="D138" s="39"/>
      <c r="E138" s="39" t="b">
        <v>0</v>
      </c>
      <c r="F138" s="39"/>
      <c r="G138" s="75" t="s">
        <v>310</v>
      </c>
      <c r="H138" s="76"/>
      <c r="I138" s="77"/>
      <c r="J138" s="34"/>
      <c r="K138" s="140" t="s">
        <v>311</v>
      </c>
      <c r="L138" s="34"/>
      <c r="M138" s="147" t="s">
        <v>312</v>
      </c>
      <c r="N138" s="34"/>
      <c r="O138" s="148" t="s">
        <v>64</v>
      </c>
      <c r="P138" s="34"/>
      <c r="Q138" s="103" t="s">
        <v>64</v>
      </c>
      <c r="R138" s="34"/>
      <c r="S138" s="72"/>
      <c r="T138" s="34"/>
      <c r="U138" s="73"/>
      <c r="V138" s="34"/>
      <c r="W138" s="78"/>
      <c r="X138" s="34"/>
      <c r="Y138" s="39"/>
      <c r="Z138" s="39"/>
      <c r="AA138" s="39"/>
      <c r="AB138" s="39"/>
      <c r="AC138" s="39"/>
      <c r="AD138" s="39"/>
      <c r="AE138" s="39"/>
      <c r="AF138" s="39"/>
      <c r="AG138" s="39"/>
      <c r="AH138" s="39"/>
      <c r="AI138" s="39"/>
      <c r="AJ138" s="39"/>
      <c r="AK138" s="39"/>
      <c r="AL138" s="39"/>
      <c r="AM138" s="39"/>
      <c r="AN138" s="39"/>
      <c r="AO138" s="39"/>
      <c r="AP138" s="39"/>
    </row>
    <row r="139">
      <c r="A139" s="78"/>
      <c r="B139" s="81"/>
      <c r="C139" s="82"/>
      <c r="D139" s="39"/>
      <c r="E139" s="39"/>
      <c r="F139" s="39"/>
      <c r="G139" s="39"/>
      <c r="H139" s="80" t="s">
        <v>57</v>
      </c>
      <c r="I139" s="39"/>
      <c r="J139" s="34"/>
      <c r="K139" s="68"/>
      <c r="L139" s="34"/>
      <c r="M139" s="69"/>
      <c r="N139" s="39"/>
      <c r="O139" s="70"/>
      <c r="P139" s="34"/>
      <c r="Q139" s="71"/>
      <c r="R139" s="34"/>
      <c r="S139" s="72"/>
      <c r="T139" s="34"/>
      <c r="U139" s="73"/>
      <c r="V139" s="34"/>
      <c r="W139" s="78"/>
      <c r="X139" s="34"/>
      <c r="Y139" s="39"/>
      <c r="Z139" s="39"/>
      <c r="AA139" s="39"/>
      <c r="AB139" s="39"/>
      <c r="AC139" s="39"/>
      <c r="AD139" s="39"/>
      <c r="AE139" s="39"/>
      <c r="AF139" s="39"/>
      <c r="AG139" s="39"/>
      <c r="AH139" s="39"/>
      <c r="AI139" s="39"/>
      <c r="AJ139" s="39"/>
      <c r="AK139" s="39"/>
      <c r="AL139" s="39"/>
      <c r="AM139" s="39"/>
      <c r="AN139" s="39"/>
      <c r="AO139" s="39"/>
      <c r="AP139" s="39"/>
    </row>
    <row r="140">
      <c r="A140" s="78"/>
      <c r="B140" s="81"/>
      <c r="C140" s="82" t="s">
        <v>313</v>
      </c>
      <c r="D140" s="39"/>
      <c r="E140" s="39" t="b">
        <v>0</v>
      </c>
      <c r="F140" s="39"/>
      <c r="G140" s="89" t="s">
        <v>314</v>
      </c>
      <c r="H140" s="76"/>
      <c r="I140" s="77"/>
      <c r="J140" s="34"/>
      <c r="K140" s="140" t="s">
        <v>315</v>
      </c>
      <c r="L140" s="34"/>
      <c r="M140" s="91" t="s">
        <v>316</v>
      </c>
      <c r="N140" s="39"/>
      <c r="O140" s="92" t="s">
        <v>317</v>
      </c>
      <c r="P140" s="34"/>
      <c r="Q140" s="93" t="s">
        <v>64</v>
      </c>
      <c r="R140" s="34"/>
      <c r="S140" s="72"/>
      <c r="T140" s="34"/>
      <c r="U140" s="73"/>
      <c r="V140" s="34"/>
      <c r="W140" s="78"/>
      <c r="X140" s="34"/>
      <c r="Y140" s="39"/>
      <c r="Z140" s="39"/>
      <c r="AA140" s="39"/>
      <c r="AB140" s="39"/>
      <c r="AC140" s="39"/>
      <c r="AD140" s="39"/>
      <c r="AE140" s="39"/>
      <c r="AF140" s="39"/>
      <c r="AG140" s="39"/>
      <c r="AH140" s="39"/>
      <c r="AI140" s="39"/>
      <c r="AJ140" s="39"/>
      <c r="AK140" s="39"/>
      <c r="AL140" s="39"/>
      <c r="AM140" s="39"/>
      <c r="AN140" s="39"/>
      <c r="AO140" s="39"/>
      <c r="AP140" s="39"/>
    </row>
    <row r="141">
      <c r="A141" s="78"/>
      <c r="B141" s="81"/>
      <c r="C141" s="67"/>
      <c r="D141" s="39"/>
      <c r="E141" s="39"/>
      <c r="F141" s="39"/>
      <c r="G141" s="39"/>
      <c r="H141" s="80" t="s">
        <v>57</v>
      </c>
      <c r="I141" s="39"/>
      <c r="J141" s="34"/>
      <c r="K141" s="68"/>
      <c r="L141" s="34"/>
      <c r="M141" s="69"/>
      <c r="N141" s="39"/>
      <c r="O141" s="70"/>
      <c r="P141" s="34"/>
      <c r="Q141" s="71"/>
      <c r="R141" s="34"/>
      <c r="S141" s="72"/>
      <c r="T141" s="34"/>
      <c r="U141" s="73"/>
      <c r="V141" s="34"/>
      <c r="W141" s="78"/>
      <c r="X141" s="34"/>
      <c r="Y141" s="39"/>
      <c r="Z141" s="39"/>
      <c r="AA141" s="39"/>
      <c r="AB141" s="39"/>
      <c r="AC141" s="39"/>
      <c r="AD141" s="39"/>
      <c r="AE141" s="39"/>
      <c r="AF141" s="39"/>
      <c r="AG141" s="39"/>
      <c r="AH141" s="39"/>
      <c r="AI141" s="39"/>
      <c r="AJ141" s="39"/>
      <c r="AK141" s="39"/>
      <c r="AL141" s="39"/>
      <c r="AM141" s="39"/>
      <c r="AN141" s="39"/>
      <c r="AO141" s="39"/>
      <c r="AP141" s="39"/>
    </row>
    <row r="142">
      <c r="A142" s="78"/>
      <c r="B142" s="81"/>
      <c r="C142" s="82" t="s">
        <v>318</v>
      </c>
      <c r="D142" s="39"/>
      <c r="E142" s="39" t="b">
        <v>0</v>
      </c>
      <c r="F142" s="39"/>
      <c r="G142" s="75" t="s">
        <v>319</v>
      </c>
      <c r="H142" s="76"/>
      <c r="I142" s="77"/>
      <c r="J142" s="34"/>
      <c r="K142" s="90" t="s">
        <v>320</v>
      </c>
      <c r="L142" s="34"/>
      <c r="M142" s="91" t="s">
        <v>317</v>
      </c>
      <c r="N142" s="39"/>
      <c r="O142" s="92" t="s">
        <v>317</v>
      </c>
      <c r="P142" s="34"/>
      <c r="Q142" s="93" t="s">
        <v>321</v>
      </c>
      <c r="R142" s="34"/>
      <c r="S142" s="72"/>
      <c r="T142" s="34"/>
      <c r="U142" s="73"/>
      <c r="V142" s="34"/>
      <c r="W142" s="78"/>
      <c r="X142" s="34"/>
      <c r="Y142" s="79" t="s">
        <v>322</v>
      </c>
      <c r="Z142" s="39"/>
      <c r="AA142" s="39"/>
      <c r="AB142" s="39"/>
      <c r="AC142" s="39"/>
      <c r="AD142" s="39"/>
      <c r="AE142" s="39"/>
      <c r="AF142" s="39"/>
      <c r="AG142" s="39"/>
      <c r="AH142" s="39"/>
      <c r="AI142" s="39"/>
      <c r="AJ142" s="39"/>
      <c r="AK142" s="39"/>
      <c r="AL142" s="39"/>
      <c r="AM142" s="39"/>
      <c r="AN142" s="39"/>
      <c r="AO142" s="39"/>
      <c r="AP142" s="39"/>
    </row>
    <row r="143">
      <c r="A143" s="78"/>
      <c r="B143" s="81"/>
      <c r="C143" s="67"/>
      <c r="D143" s="39"/>
      <c r="E143" s="39"/>
      <c r="F143" s="39"/>
      <c r="G143" s="39"/>
      <c r="H143" s="80" t="s">
        <v>57</v>
      </c>
      <c r="I143" s="39"/>
      <c r="J143" s="34"/>
      <c r="K143" s="68"/>
      <c r="L143" s="34"/>
      <c r="M143" s="69"/>
      <c r="N143" s="39"/>
      <c r="O143" s="70"/>
      <c r="P143" s="34"/>
      <c r="Q143" s="71"/>
      <c r="R143" s="34"/>
      <c r="S143" s="72"/>
      <c r="T143" s="34"/>
      <c r="U143" s="73"/>
      <c r="V143" s="34"/>
      <c r="W143" s="78"/>
      <c r="X143" s="34"/>
      <c r="Y143" s="39"/>
      <c r="Z143" s="39"/>
      <c r="AA143" s="39"/>
      <c r="AB143" s="39"/>
      <c r="AC143" s="39"/>
      <c r="AD143" s="39"/>
      <c r="AE143" s="39"/>
      <c r="AF143" s="39"/>
      <c r="AG143" s="39"/>
      <c r="AH143" s="39"/>
      <c r="AI143" s="39"/>
      <c r="AJ143" s="39"/>
      <c r="AK143" s="39"/>
      <c r="AL143" s="39"/>
      <c r="AM143" s="39"/>
      <c r="AN143" s="39"/>
      <c r="AO143" s="39"/>
      <c r="AP143" s="39"/>
    </row>
    <row r="144">
      <c r="A144" s="78"/>
      <c r="B144" s="81"/>
      <c r="C144" s="82" t="s">
        <v>323</v>
      </c>
      <c r="D144" s="39"/>
      <c r="E144" s="39" t="b">
        <v>0</v>
      </c>
      <c r="F144" s="39"/>
      <c r="G144" s="89" t="s">
        <v>324</v>
      </c>
      <c r="H144" s="76"/>
      <c r="I144" s="77"/>
      <c r="J144" s="34"/>
      <c r="K144" s="90" t="s">
        <v>325</v>
      </c>
      <c r="L144" s="34"/>
      <c r="M144" s="91" t="s">
        <v>317</v>
      </c>
      <c r="N144" s="39"/>
      <c r="O144" s="92" t="s">
        <v>317</v>
      </c>
      <c r="P144" s="34"/>
      <c r="Q144" s="93" t="s">
        <v>64</v>
      </c>
      <c r="R144" s="34"/>
      <c r="S144" s="72"/>
      <c r="T144" s="34"/>
      <c r="U144" s="73"/>
      <c r="V144" s="34"/>
      <c r="W144" s="85"/>
      <c r="X144" s="34"/>
      <c r="Y144" s="39"/>
      <c r="Z144" s="39"/>
      <c r="AA144" s="39"/>
      <c r="AB144" s="39"/>
      <c r="AC144" s="39"/>
      <c r="AD144" s="39"/>
      <c r="AE144" s="39"/>
      <c r="AF144" s="39"/>
      <c r="AG144" s="39"/>
      <c r="AH144" s="39"/>
      <c r="AI144" s="39"/>
      <c r="AJ144" s="39"/>
      <c r="AK144" s="39"/>
      <c r="AL144" s="39"/>
      <c r="AM144" s="39"/>
      <c r="AN144" s="39"/>
      <c r="AO144" s="39"/>
      <c r="AP144" s="39"/>
    </row>
    <row r="145">
      <c r="A145" s="78"/>
      <c r="B145" s="81"/>
      <c r="C145" s="67"/>
      <c r="D145" s="39"/>
      <c r="E145" s="39"/>
      <c r="F145" s="39"/>
      <c r="G145" s="39"/>
      <c r="H145" s="80" t="s">
        <v>57</v>
      </c>
      <c r="I145" s="39"/>
      <c r="J145" s="34"/>
      <c r="K145" s="68"/>
      <c r="L145" s="34"/>
      <c r="M145" s="69"/>
      <c r="N145" s="39"/>
      <c r="O145" s="70"/>
      <c r="P145" s="34"/>
      <c r="Q145" s="71"/>
      <c r="R145" s="34"/>
      <c r="S145" s="72"/>
      <c r="T145" s="34"/>
      <c r="U145" s="73"/>
      <c r="V145" s="34"/>
      <c r="W145" s="97"/>
      <c r="X145" s="34"/>
      <c r="Y145" s="39"/>
      <c r="Z145" s="39"/>
      <c r="AA145" s="39"/>
      <c r="AB145" s="39"/>
      <c r="AC145" s="39"/>
      <c r="AD145" s="39"/>
      <c r="AE145" s="39"/>
      <c r="AF145" s="39"/>
      <c r="AG145" s="39"/>
      <c r="AH145" s="39"/>
      <c r="AI145" s="39"/>
      <c r="AJ145" s="39"/>
      <c r="AK145" s="39"/>
      <c r="AL145" s="39"/>
      <c r="AM145" s="39"/>
      <c r="AN145" s="39"/>
      <c r="AO145" s="39"/>
      <c r="AP145" s="39"/>
    </row>
    <row r="146">
      <c r="A146" s="78"/>
      <c r="B146" s="81"/>
      <c r="C146" s="82" t="s">
        <v>326</v>
      </c>
      <c r="D146" s="39"/>
      <c r="E146" s="39" t="b">
        <v>0</v>
      </c>
      <c r="F146" s="39"/>
      <c r="G146" s="89" t="s">
        <v>327</v>
      </c>
      <c r="H146" s="76"/>
      <c r="I146" s="77"/>
      <c r="J146" s="34"/>
      <c r="K146" s="90" t="s">
        <v>328</v>
      </c>
      <c r="L146" s="34"/>
      <c r="M146" s="91" t="s">
        <v>317</v>
      </c>
      <c r="N146" s="39"/>
      <c r="O146" s="92" t="s">
        <v>317</v>
      </c>
      <c r="P146" s="34"/>
      <c r="Q146" s="93" t="s">
        <v>329</v>
      </c>
      <c r="R146" s="34"/>
      <c r="S146" s="72"/>
      <c r="T146" s="34"/>
      <c r="U146" s="73"/>
      <c r="V146" s="34"/>
      <c r="W146" s="94" t="s">
        <v>330</v>
      </c>
      <c r="X146" s="34"/>
      <c r="Y146" s="39"/>
      <c r="Z146" s="39"/>
      <c r="AA146" s="39"/>
      <c r="AB146" s="39"/>
      <c r="AC146" s="39"/>
      <c r="AD146" s="39"/>
      <c r="AE146" s="39"/>
      <c r="AF146" s="39"/>
      <c r="AG146" s="39"/>
      <c r="AH146" s="39"/>
      <c r="AI146" s="39"/>
      <c r="AJ146" s="39"/>
      <c r="AK146" s="39"/>
      <c r="AL146" s="39"/>
      <c r="AM146" s="39"/>
      <c r="AN146" s="39"/>
      <c r="AO146" s="39"/>
      <c r="AP146" s="39"/>
    </row>
    <row r="147">
      <c r="A147" s="78"/>
      <c r="B147" s="81"/>
      <c r="C147" s="67"/>
      <c r="D147" s="39"/>
      <c r="E147" s="39"/>
      <c r="F147" s="39"/>
      <c r="G147" s="39"/>
      <c r="H147" s="80" t="s">
        <v>57</v>
      </c>
      <c r="I147" s="39"/>
      <c r="J147" s="34"/>
      <c r="K147" s="68"/>
      <c r="L147" s="34"/>
      <c r="M147" s="69"/>
      <c r="N147" s="39"/>
      <c r="O147" s="70"/>
      <c r="P147" s="34"/>
      <c r="Q147" s="71"/>
      <c r="R147" s="34"/>
      <c r="S147" s="72"/>
      <c r="T147" s="34"/>
      <c r="U147" s="73"/>
      <c r="V147" s="34"/>
      <c r="W147" s="78"/>
      <c r="X147" s="34"/>
      <c r="Y147" s="39"/>
      <c r="Z147" s="39"/>
      <c r="AA147" s="39"/>
      <c r="AB147" s="39"/>
      <c r="AC147" s="39"/>
      <c r="AD147" s="39"/>
      <c r="AE147" s="39"/>
      <c r="AF147" s="39"/>
      <c r="AG147" s="39"/>
      <c r="AH147" s="39"/>
      <c r="AI147" s="39"/>
      <c r="AJ147" s="39"/>
      <c r="AK147" s="39"/>
      <c r="AL147" s="39"/>
      <c r="AM147" s="39"/>
      <c r="AN147" s="39"/>
      <c r="AO147" s="39"/>
      <c r="AP147" s="39"/>
    </row>
    <row r="148">
      <c r="A148" s="78"/>
      <c r="B148" s="81"/>
      <c r="C148" s="82" t="s">
        <v>331</v>
      </c>
      <c r="D148" s="39"/>
      <c r="E148" s="39" t="b">
        <v>0</v>
      </c>
      <c r="F148" s="39"/>
      <c r="G148" s="79"/>
      <c r="H148" s="39"/>
      <c r="I148" s="115" t="s">
        <v>332</v>
      </c>
      <c r="J148" s="34"/>
      <c r="K148" s="90" t="s">
        <v>333</v>
      </c>
      <c r="L148" s="34"/>
      <c r="M148" s="91" t="s">
        <v>64</v>
      </c>
      <c r="N148" s="39"/>
      <c r="O148" s="92" t="s">
        <v>64</v>
      </c>
      <c r="P148" s="34"/>
      <c r="Q148" s="93" t="s">
        <v>64</v>
      </c>
      <c r="R148" s="34"/>
      <c r="S148" s="72"/>
      <c r="T148" s="34"/>
      <c r="U148" s="73"/>
      <c r="V148" s="34"/>
      <c r="W148" s="78"/>
      <c r="X148" s="34"/>
      <c r="Y148" s="39"/>
      <c r="Z148" s="39"/>
      <c r="AA148" s="39"/>
      <c r="AB148" s="39"/>
      <c r="AC148" s="39"/>
      <c r="AD148" s="39"/>
      <c r="AE148" s="39"/>
      <c r="AF148" s="39"/>
      <c r="AG148" s="39"/>
      <c r="AH148" s="39"/>
      <c r="AI148" s="39"/>
      <c r="AJ148" s="39"/>
      <c r="AK148" s="39"/>
      <c r="AL148" s="39"/>
      <c r="AM148" s="39"/>
      <c r="AN148" s="39"/>
      <c r="AO148" s="39"/>
      <c r="AP148" s="39"/>
    </row>
    <row r="149">
      <c r="A149" s="78"/>
      <c r="B149" s="81"/>
      <c r="C149" s="82"/>
      <c r="D149" s="39"/>
      <c r="E149" s="39"/>
      <c r="F149" s="39"/>
      <c r="G149" s="79"/>
      <c r="H149" s="80" t="s">
        <v>57</v>
      </c>
      <c r="I149" s="79"/>
      <c r="J149" s="34"/>
      <c r="K149" s="68"/>
      <c r="L149" s="34"/>
      <c r="M149" s="91"/>
      <c r="N149" s="39"/>
      <c r="O149" s="92"/>
      <c r="P149" s="34"/>
      <c r="Q149" s="106"/>
      <c r="R149" s="34"/>
      <c r="S149" s="72"/>
      <c r="T149" s="34"/>
      <c r="U149" s="73"/>
      <c r="V149" s="34"/>
      <c r="W149" s="78"/>
      <c r="X149" s="34"/>
      <c r="Y149" s="39"/>
      <c r="Z149" s="39"/>
      <c r="AA149" s="39"/>
      <c r="AB149" s="39"/>
      <c r="AC149" s="39"/>
      <c r="AD149" s="39"/>
      <c r="AE149" s="39"/>
      <c r="AF149" s="39"/>
      <c r="AG149" s="39"/>
      <c r="AH149" s="39"/>
      <c r="AI149" s="39"/>
      <c r="AJ149" s="39"/>
      <c r="AK149" s="39"/>
      <c r="AL149" s="39"/>
      <c r="AM149" s="39"/>
      <c r="AN149" s="39"/>
      <c r="AO149" s="39"/>
      <c r="AP149" s="39"/>
    </row>
    <row r="150">
      <c r="A150" s="85"/>
      <c r="B150" s="81"/>
      <c r="C150" s="82" t="s">
        <v>334</v>
      </c>
      <c r="D150" s="39"/>
      <c r="E150" s="39" t="b">
        <v>0</v>
      </c>
      <c r="F150" s="39"/>
      <c r="G150" s="89" t="s">
        <v>335</v>
      </c>
      <c r="H150" s="76"/>
      <c r="I150" s="77"/>
      <c r="J150" s="34"/>
      <c r="K150" s="140" t="s">
        <v>336</v>
      </c>
      <c r="L150" s="34"/>
      <c r="M150" s="91" t="s">
        <v>337</v>
      </c>
      <c r="N150" s="39"/>
      <c r="O150" s="92" t="s">
        <v>338</v>
      </c>
      <c r="P150" s="34"/>
      <c r="Q150" s="93" t="s">
        <v>339</v>
      </c>
      <c r="R150" s="34"/>
      <c r="S150" s="72"/>
      <c r="T150" s="34"/>
      <c r="U150" s="73"/>
      <c r="V150" s="34"/>
      <c r="W150" s="78"/>
      <c r="X150" s="34"/>
      <c r="Y150" s="39"/>
      <c r="Z150" s="39"/>
      <c r="AA150" s="39"/>
      <c r="AB150" s="39"/>
      <c r="AC150" s="39"/>
      <c r="AD150" s="39"/>
      <c r="AE150" s="39"/>
      <c r="AF150" s="39"/>
      <c r="AG150" s="39"/>
      <c r="AH150" s="39"/>
      <c r="AI150" s="39"/>
      <c r="AJ150" s="39"/>
      <c r="AK150" s="39"/>
      <c r="AL150" s="39"/>
      <c r="AM150" s="39"/>
      <c r="AN150" s="39"/>
      <c r="AO150" s="39"/>
      <c r="AP150" s="39"/>
    </row>
    <row r="151">
      <c r="A151" s="87"/>
      <c r="B151" s="81"/>
      <c r="C151" s="67"/>
      <c r="D151" s="39"/>
      <c r="E151" s="39"/>
      <c r="F151" s="39"/>
      <c r="G151" s="39"/>
      <c r="H151" s="80" t="s">
        <v>57</v>
      </c>
      <c r="I151" s="39"/>
      <c r="J151" s="34"/>
      <c r="K151" s="68"/>
      <c r="L151" s="34"/>
      <c r="M151" s="69"/>
      <c r="N151" s="39"/>
      <c r="O151" s="70"/>
      <c r="P151" s="34"/>
      <c r="Q151" s="71"/>
      <c r="R151" s="34"/>
      <c r="S151" s="72"/>
      <c r="T151" s="34"/>
      <c r="U151" s="73"/>
      <c r="V151" s="34"/>
      <c r="W151" s="78"/>
      <c r="X151" s="34"/>
      <c r="Y151" s="39"/>
      <c r="Z151" s="39"/>
      <c r="AA151" s="39"/>
      <c r="AB151" s="39"/>
      <c r="AC151" s="39"/>
      <c r="AD151" s="39"/>
      <c r="AE151" s="39"/>
      <c r="AF151" s="39"/>
      <c r="AG151" s="39"/>
      <c r="AH151" s="39"/>
      <c r="AI151" s="39"/>
      <c r="AJ151" s="39"/>
      <c r="AK151" s="39"/>
      <c r="AL151" s="39"/>
      <c r="AM151" s="39"/>
      <c r="AN151" s="39"/>
      <c r="AO151" s="39"/>
      <c r="AP151" s="39"/>
    </row>
    <row r="152">
      <c r="A152" s="74">
        <v>130.0</v>
      </c>
      <c r="B152" s="81"/>
      <c r="C152" s="82" t="s">
        <v>340</v>
      </c>
      <c r="D152" s="39"/>
      <c r="E152" s="39" t="b">
        <v>0</v>
      </c>
      <c r="F152" s="39"/>
      <c r="G152" s="89" t="s">
        <v>341</v>
      </c>
      <c r="H152" s="76"/>
      <c r="I152" s="77"/>
      <c r="J152" s="34"/>
      <c r="K152" s="90" t="s">
        <v>302</v>
      </c>
      <c r="L152" s="34"/>
      <c r="M152" s="91" t="s">
        <v>64</v>
      </c>
      <c r="N152" s="39"/>
      <c r="O152" s="92" t="s">
        <v>64</v>
      </c>
      <c r="P152" s="34"/>
      <c r="Q152" s="93" t="s">
        <v>64</v>
      </c>
      <c r="R152" s="34"/>
      <c r="S152" s="72"/>
      <c r="T152" s="34"/>
      <c r="U152" s="141" t="s">
        <v>342</v>
      </c>
      <c r="V152" s="34"/>
      <c r="W152" s="78"/>
      <c r="X152" s="34"/>
      <c r="Y152" s="39"/>
      <c r="Z152" s="39"/>
      <c r="AA152" s="39"/>
      <c r="AB152" s="39"/>
      <c r="AC152" s="39"/>
      <c r="AD152" s="39"/>
      <c r="AE152" s="39"/>
      <c r="AF152" s="39"/>
      <c r="AG152" s="39"/>
      <c r="AH152" s="39"/>
      <c r="AI152" s="39"/>
      <c r="AJ152" s="39"/>
      <c r="AK152" s="39"/>
      <c r="AL152" s="39"/>
      <c r="AM152" s="39"/>
      <c r="AN152" s="39"/>
      <c r="AO152" s="39"/>
      <c r="AP152" s="39"/>
    </row>
    <row r="153">
      <c r="A153" s="78"/>
      <c r="B153" s="81"/>
      <c r="C153" s="67"/>
      <c r="D153" s="39"/>
      <c r="E153" s="39"/>
      <c r="F153" s="39"/>
      <c r="G153" s="39"/>
      <c r="H153" s="80" t="s">
        <v>57</v>
      </c>
      <c r="I153" s="39"/>
      <c r="J153" s="34"/>
      <c r="K153" s="68"/>
      <c r="L153" s="34"/>
      <c r="M153" s="69"/>
      <c r="N153" s="39"/>
      <c r="O153" s="70"/>
      <c r="P153" s="34"/>
      <c r="Q153" s="71"/>
      <c r="R153" s="34"/>
      <c r="S153" s="72"/>
      <c r="T153" s="34"/>
      <c r="U153" s="78"/>
      <c r="V153" s="34"/>
      <c r="W153" s="78"/>
      <c r="X153" s="34"/>
      <c r="Y153" s="39"/>
      <c r="Z153" s="39"/>
      <c r="AA153" s="39"/>
      <c r="AB153" s="39"/>
      <c r="AC153" s="39"/>
      <c r="AD153" s="39"/>
      <c r="AE153" s="39"/>
      <c r="AF153" s="39"/>
      <c r="AG153" s="39"/>
      <c r="AH153" s="39"/>
      <c r="AI153" s="39"/>
      <c r="AJ153" s="39"/>
      <c r="AK153" s="39"/>
      <c r="AL153" s="39"/>
      <c r="AM153" s="39"/>
      <c r="AN153" s="39"/>
      <c r="AO153" s="39"/>
      <c r="AP153" s="39"/>
    </row>
    <row r="154">
      <c r="A154" s="78"/>
      <c r="B154" s="81"/>
      <c r="C154" s="82" t="s">
        <v>343</v>
      </c>
      <c r="D154" s="39"/>
      <c r="E154" s="39" t="b">
        <v>0</v>
      </c>
      <c r="F154" s="39"/>
      <c r="G154" s="89" t="s">
        <v>344</v>
      </c>
      <c r="H154" s="76"/>
      <c r="I154" s="77"/>
      <c r="J154" s="34"/>
      <c r="K154" s="140" t="s">
        <v>345</v>
      </c>
      <c r="L154" s="34"/>
      <c r="M154" s="91" t="s">
        <v>346</v>
      </c>
      <c r="N154" s="39"/>
      <c r="O154" s="92" t="s">
        <v>64</v>
      </c>
      <c r="P154" s="34"/>
      <c r="Q154" s="93" t="s">
        <v>347</v>
      </c>
      <c r="R154" s="34"/>
      <c r="S154" s="97" t="s">
        <v>348</v>
      </c>
      <c r="T154" s="34"/>
      <c r="U154" s="78"/>
      <c r="V154" s="34"/>
      <c r="W154" s="78"/>
      <c r="X154" s="34"/>
      <c r="Y154" s="39"/>
      <c r="Z154" s="39"/>
      <c r="AA154" s="39"/>
      <c r="AB154" s="39"/>
      <c r="AC154" s="39"/>
      <c r="AD154" s="39"/>
      <c r="AE154" s="39"/>
      <c r="AF154" s="39"/>
      <c r="AG154" s="39"/>
      <c r="AH154" s="39"/>
      <c r="AI154" s="39"/>
      <c r="AJ154" s="39"/>
      <c r="AK154" s="39"/>
      <c r="AL154" s="39"/>
      <c r="AM154" s="39"/>
      <c r="AN154" s="39"/>
      <c r="AO154" s="39"/>
      <c r="AP154" s="39"/>
    </row>
    <row r="155">
      <c r="A155" s="78"/>
      <c r="B155" s="81"/>
      <c r="C155" s="67"/>
      <c r="D155" s="39"/>
      <c r="E155" s="39"/>
      <c r="F155" s="39"/>
      <c r="G155" s="39"/>
      <c r="H155" s="80" t="s">
        <v>57</v>
      </c>
      <c r="I155" s="39"/>
      <c r="J155" s="34"/>
      <c r="K155" s="68"/>
      <c r="L155" s="34"/>
      <c r="M155" s="69"/>
      <c r="N155" s="39"/>
      <c r="O155" s="70"/>
      <c r="P155" s="34"/>
      <c r="Q155" s="71"/>
      <c r="R155" s="34"/>
      <c r="S155" s="72"/>
      <c r="T155" s="34"/>
      <c r="U155" s="78"/>
      <c r="V155" s="34"/>
      <c r="W155" s="78"/>
      <c r="X155" s="34"/>
      <c r="Y155" s="39"/>
      <c r="Z155" s="39"/>
      <c r="AA155" s="39"/>
      <c r="AB155" s="39"/>
      <c r="AC155" s="39"/>
      <c r="AD155" s="39"/>
      <c r="AE155" s="39"/>
      <c r="AF155" s="39"/>
      <c r="AG155" s="39"/>
      <c r="AH155" s="39"/>
      <c r="AI155" s="39"/>
      <c r="AJ155" s="39"/>
      <c r="AK155" s="39"/>
      <c r="AL155" s="39"/>
      <c r="AM155" s="39"/>
      <c r="AN155" s="39"/>
      <c r="AO155" s="39"/>
      <c r="AP155" s="39"/>
    </row>
    <row r="156">
      <c r="A156" s="78"/>
      <c r="B156" s="81"/>
      <c r="C156" s="82" t="s">
        <v>349</v>
      </c>
      <c r="D156" s="39"/>
      <c r="E156" s="39" t="b">
        <v>0</v>
      </c>
      <c r="F156" s="39"/>
      <c r="G156" s="89" t="s">
        <v>350</v>
      </c>
      <c r="H156" s="76"/>
      <c r="I156" s="77"/>
      <c r="J156" s="34"/>
      <c r="K156" s="90" t="s">
        <v>295</v>
      </c>
      <c r="L156" s="34"/>
      <c r="M156" s="91" t="s">
        <v>64</v>
      </c>
      <c r="N156" s="39"/>
      <c r="O156" s="92" t="s">
        <v>64</v>
      </c>
      <c r="P156" s="34"/>
      <c r="Q156" s="93" t="s">
        <v>64</v>
      </c>
      <c r="R156" s="34"/>
      <c r="S156" s="72"/>
      <c r="T156" s="34"/>
      <c r="U156" s="78"/>
      <c r="V156" s="34"/>
      <c r="W156" s="78"/>
      <c r="X156" s="34"/>
      <c r="Y156" s="39"/>
      <c r="Z156" s="39"/>
      <c r="AA156" s="39"/>
      <c r="AB156" s="39"/>
      <c r="AC156" s="39"/>
      <c r="AD156" s="39"/>
      <c r="AE156" s="39"/>
      <c r="AF156" s="39"/>
      <c r="AG156" s="39"/>
      <c r="AH156" s="39"/>
      <c r="AI156" s="39"/>
      <c r="AJ156" s="39"/>
      <c r="AK156" s="39"/>
      <c r="AL156" s="39"/>
      <c r="AM156" s="39"/>
      <c r="AN156" s="39"/>
      <c r="AO156" s="39"/>
      <c r="AP156" s="39"/>
    </row>
    <row r="157">
      <c r="A157" s="78"/>
      <c r="B157" s="81"/>
      <c r="C157" s="67"/>
      <c r="D157" s="39"/>
      <c r="E157" s="39"/>
      <c r="F157" s="39"/>
      <c r="G157" s="39"/>
      <c r="H157" s="80" t="s">
        <v>57</v>
      </c>
      <c r="I157" s="39"/>
      <c r="J157" s="34"/>
      <c r="K157" s="68"/>
      <c r="L157" s="34"/>
      <c r="M157" s="145"/>
      <c r="N157" s="34"/>
      <c r="O157" s="146"/>
      <c r="P157" s="34"/>
      <c r="Q157" s="71"/>
      <c r="R157" s="34"/>
      <c r="S157" s="72"/>
      <c r="T157" s="34"/>
      <c r="U157" s="78"/>
      <c r="V157" s="34"/>
      <c r="W157" s="78"/>
      <c r="X157" s="34"/>
      <c r="Y157" s="39"/>
      <c r="Z157" s="39"/>
      <c r="AA157" s="39"/>
      <c r="AB157" s="39"/>
      <c r="AC157" s="39"/>
      <c r="AD157" s="39"/>
      <c r="AE157" s="39"/>
      <c r="AF157" s="39"/>
      <c r="AG157" s="39"/>
      <c r="AH157" s="39"/>
      <c r="AI157" s="39"/>
      <c r="AJ157" s="39"/>
      <c r="AK157" s="39"/>
      <c r="AL157" s="39"/>
      <c r="AM157" s="39"/>
      <c r="AN157" s="39"/>
      <c r="AO157" s="39"/>
      <c r="AP157" s="39"/>
    </row>
    <row r="158">
      <c r="A158" s="78"/>
      <c r="B158" s="81"/>
      <c r="C158" s="82" t="s">
        <v>351</v>
      </c>
      <c r="D158" s="39"/>
      <c r="E158" s="39" t="b">
        <v>0</v>
      </c>
      <c r="F158" s="39"/>
      <c r="G158" s="75" t="s">
        <v>352</v>
      </c>
      <c r="H158" s="76"/>
      <c r="I158" s="77"/>
      <c r="J158" s="34"/>
      <c r="K158" s="90" t="s">
        <v>353</v>
      </c>
      <c r="L158" s="34"/>
      <c r="M158" s="147" t="s">
        <v>64</v>
      </c>
      <c r="N158" s="34"/>
      <c r="O158" s="148" t="s">
        <v>64</v>
      </c>
      <c r="P158" s="34"/>
      <c r="Q158" s="103" t="s">
        <v>354</v>
      </c>
      <c r="R158" s="34"/>
      <c r="S158" s="72"/>
      <c r="T158" s="34"/>
      <c r="U158" s="78"/>
      <c r="V158" s="34"/>
      <c r="W158" s="85"/>
      <c r="X158" s="34"/>
      <c r="Y158" s="39"/>
      <c r="Z158" s="39"/>
      <c r="AA158" s="39"/>
      <c r="AB158" s="39"/>
      <c r="AC158" s="39"/>
      <c r="AD158" s="39"/>
      <c r="AE158" s="39"/>
      <c r="AF158" s="39"/>
      <c r="AG158" s="39"/>
      <c r="AH158" s="39"/>
      <c r="AI158" s="39"/>
      <c r="AJ158" s="39"/>
      <c r="AK158" s="39"/>
      <c r="AL158" s="39"/>
      <c r="AM158" s="39"/>
      <c r="AN158" s="39"/>
      <c r="AO158" s="39"/>
      <c r="AP158" s="39"/>
    </row>
    <row r="159">
      <c r="A159" s="78"/>
      <c r="B159" s="81"/>
      <c r="C159" s="67"/>
      <c r="D159" s="39"/>
      <c r="E159" s="39"/>
      <c r="F159" s="39"/>
      <c r="G159" s="39"/>
      <c r="H159" s="80" t="s">
        <v>57</v>
      </c>
      <c r="I159" s="39"/>
      <c r="J159" s="34"/>
      <c r="K159" s="68"/>
      <c r="L159" s="34"/>
      <c r="M159" s="145"/>
      <c r="N159" s="34"/>
      <c r="O159" s="146"/>
      <c r="P159" s="34"/>
      <c r="Q159" s="71"/>
      <c r="R159" s="34"/>
      <c r="S159" s="72"/>
      <c r="T159" s="34"/>
      <c r="U159" s="78"/>
      <c r="V159" s="34"/>
      <c r="W159" s="72"/>
      <c r="X159" s="34"/>
      <c r="Y159" s="39"/>
      <c r="Z159" s="39"/>
      <c r="AA159" s="39"/>
      <c r="AB159" s="39"/>
      <c r="AC159" s="39"/>
      <c r="AD159" s="39"/>
      <c r="AE159" s="39"/>
      <c r="AF159" s="39"/>
      <c r="AG159" s="39"/>
      <c r="AH159" s="39"/>
      <c r="AI159" s="39"/>
      <c r="AJ159" s="39"/>
      <c r="AK159" s="39"/>
      <c r="AL159" s="39"/>
      <c r="AM159" s="39"/>
      <c r="AN159" s="39"/>
      <c r="AO159" s="39"/>
      <c r="AP159" s="39"/>
    </row>
    <row r="160">
      <c r="A160" s="78"/>
      <c r="B160" s="81"/>
      <c r="C160" s="82" t="s">
        <v>355</v>
      </c>
      <c r="D160" s="39"/>
      <c r="E160" s="39" t="b">
        <v>0</v>
      </c>
      <c r="F160" s="39"/>
      <c r="G160" s="115" t="s">
        <v>356</v>
      </c>
      <c r="H160" s="39"/>
      <c r="I160" s="79"/>
      <c r="J160" s="34"/>
      <c r="K160" s="90" t="s">
        <v>333</v>
      </c>
      <c r="L160" s="34"/>
      <c r="M160" s="147" t="s">
        <v>64</v>
      </c>
      <c r="N160" s="34"/>
      <c r="O160" s="148" t="s">
        <v>64</v>
      </c>
      <c r="P160" s="34"/>
      <c r="Q160" s="103" t="s">
        <v>64</v>
      </c>
      <c r="R160" s="34"/>
      <c r="S160" s="72"/>
      <c r="T160" s="34"/>
      <c r="U160" s="78"/>
      <c r="V160" s="34"/>
      <c r="W160" s="72"/>
      <c r="X160" s="34"/>
      <c r="Y160" s="39"/>
      <c r="Z160" s="39"/>
      <c r="AA160" s="39"/>
      <c r="AB160" s="39"/>
      <c r="AC160" s="39"/>
      <c r="AD160" s="39"/>
      <c r="AE160" s="39"/>
      <c r="AF160" s="39"/>
      <c r="AG160" s="39"/>
      <c r="AH160" s="39"/>
      <c r="AI160" s="39"/>
      <c r="AJ160" s="39"/>
      <c r="AK160" s="39"/>
      <c r="AL160" s="39"/>
      <c r="AM160" s="39"/>
      <c r="AN160" s="39"/>
      <c r="AO160" s="39"/>
      <c r="AP160" s="39"/>
    </row>
    <row r="161">
      <c r="A161" s="78"/>
      <c r="B161" s="81"/>
      <c r="C161" s="82"/>
      <c r="D161" s="39"/>
      <c r="E161" s="39"/>
      <c r="F161" s="39"/>
      <c r="G161" s="39"/>
      <c r="H161" s="80" t="s">
        <v>57</v>
      </c>
      <c r="I161" s="39"/>
      <c r="J161" s="34"/>
      <c r="K161" s="90"/>
      <c r="L161" s="34"/>
      <c r="M161" s="147"/>
      <c r="N161" s="34"/>
      <c r="O161" s="148"/>
      <c r="P161" s="34"/>
      <c r="Q161" s="103"/>
      <c r="R161" s="34"/>
      <c r="S161" s="72"/>
      <c r="T161" s="34"/>
      <c r="U161" s="78"/>
      <c r="V161" s="34"/>
      <c r="W161" s="72"/>
      <c r="X161" s="34"/>
      <c r="Y161" s="39"/>
      <c r="Z161" s="39"/>
      <c r="AA161" s="39"/>
      <c r="AB161" s="39"/>
      <c r="AC161" s="39"/>
      <c r="AD161" s="39"/>
      <c r="AE161" s="39"/>
      <c r="AF161" s="39"/>
      <c r="AG161" s="39"/>
      <c r="AH161" s="39"/>
      <c r="AI161" s="39"/>
      <c r="AJ161" s="39"/>
      <c r="AK161" s="39"/>
      <c r="AL161" s="39"/>
      <c r="AM161" s="39"/>
      <c r="AN161" s="39"/>
      <c r="AO161" s="39"/>
      <c r="AP161" s="39"/>
    </row>
    <row r="162">
      <c r="A162" s="78"/>
      <c r="B162" s="81"/>
      <c r="C162" s="82" t="s">
        <v>357</v>
      </c>
      <c r="D162" s="39"/>
      <c r="E162" s="39" t="b">
        <v>0</v>
      </c>
      <c r="F162" s="39"/>
      <c r="G162" s="75" t="s">
        <v>358</v>
      </c>
      <c r="H162" s="76"/>
      <c r="I162" s="77"/>
      <c r="J162" s="34"/>
      <c r="K162" s="90" t="s">
        <v>219</v>
      </c>
      <c r="L162" s="34"/>
      <c r="M162" s="147" t="s">
        <v>64</v>
      </c>
      <c r="N162" s="34"/>
      <c r="O162" s="148" t="s">
        <v>64</v>
      </c>
      <c r="P162" s="34"/>
      <c r="Q162" s="103" t="s">
        <v>64</v>
      </c>
      <c r="R162" s="34"/>
      <c r="S162" s="72"/>
      <c r="T162" s="34"/>
      <c r="U162" s="78"/>
      <c r="V162" s="34"/>
      <c r="W162" s="72"/>
      <c r="X162" s="34"/>
      <c r="Y162" s="39"/>
      <c r="Z162" s="39"/>
      <c r="AA162" s="39"/>
      <c r="AB162" s="39"/>
      <c r="AC162" s="39"/>
      <c r="AD162" s="39"/>
      <c r="AE162" s="39"/>
      <c r="AF162" s="39"/>
      <c r="AG162" s="39"/>
      <c r="AH162" s="39"/>
      <c r="AI162" s="39"/>
      <c r="AJ162" s="39"/>
      <c r="AK162" s="39"/>
      <c r="AL162" s="39"/>
      <c r="AM162" s="39"/>
      <c r="AN162" s="39"/>
      <c r="AO162" s="39"/>
      <c r="AP162" s="39"/>
    </row>
    <row r="163">
      <c r="A163" s="78"/>
      <c r="B163" s="81"/>
      <c r="C163" s="67"/>
      <c r="D163" s="39"/>
      <c r="E163" s="39"/>
      <c r="F163" s="39"/>
      <c r="G163" s="39"/>
      <c r="H163" s="80" t="s">
        <v>57</v>
      </c>
      <c r="I163" s="39"/>
      <c r="J163" s="34"/>
      <c r="K163" s="68"/>
      <c r="L163" s="34"/>
      <c r="M163" s="145"/>
      <c r="N163" s="34"/>
      <c r="O163" s="146"/>
      <c r="P163" s="34"/>
      <c r="Q163" s="71"/>
      <c r="R163" s="34"/>
      <c r="S163" s="72"/>
      <c r="T163" s="34"/>
      <c r="U163" s="78"/>
      <c r="V163" s="34"/>
      <c r="W163" s="72"/>
      <c r="X163" s="34"/>
      <c r="Y163" s="39"/>
      <c r="Z163" s="39"/>
      <c r="AA163" s="39"/>
      <c r="AB163" s="39"/>
      <c r="AC163" s="39"/>
      <c r="AD163" s="39"/>
      <c r="AE163" s="39"/>
      <c r="AF163" s="39"/>
      <c r="AG163" s="39"/>
      <c r="AH163" s="39"/>
      <c r="AI163" s="39"/>
      <c r="AJ163" s="39"/>
      <c r="AK163" s="39"/>
      <c r="AL163" s="39"/>
      <c r="AM163" s="39"/>
      <c r="AN163" s="39"/>
      <c r="AO163" s="39"/>
      <c r="AP163" s="39"/>
    </row>
    <row r="164">
      <c r="A164" s="78"/>
      <c r="B164" s="81"/>
      <c r="C164" s="82" t="s">
        <v>359</v>
      </c>
      <c r="D164" s="39"/>
      <c r="E164" s="39" t="b">
        <v>0</v>
      </c>
      <c r="F164" s="39"/>
      <c r="G164" s="75" t="s">
        <v>360</v>
      </c>
      <c r="H164" s="76"/>
      <c r="I164" s="77"/>
      <c r="J164" s="34"/>
      <c r="K164" s="140" t="s">
        <v>361</v>
      </c>
      <c r="L164" s="34"/>
      <c r="M164" s="147" t="s">
        <v>362</v>
      </c>
      <c r="N164" s="34"/>
      <c r="O164" s="148" t="s">
        <v>64</v>
      </c>
      <c r="P164" s="34"/>
      <c r="Q164" s="103" t="s">
        <v>363</v>
      </c>
      <c r="R164" s="34"/>
      <c r="S164" s="97" t="s">
        <v>364</v>
      </c>
      <c r="T164" s="34"/>
      <c r="U164" s="78"/>
      <c r="V164" s="34"/>
      <c r="W164" s="72"/>
      <c r="X164" s="34"/>
      <c r="Y164" s="39"/>
      <c r="Z164" s="39"/>
      <c r="AA164" s="39"/>
      <c r="AB164" s="39"/>
      <c r="AC164" s="39"/>
      <c r="AD164" s="39"/>
      <c r="AE164" s="39"/>
      <c r="AF164" s="39"/>
      <c r="AG164" s="39"/>
      <c r="AH164" s="39"/>
      <c r="AI164" s="39"/>
      <c r="AJ164" s="39"/>
      <c r="AK164" s="39"/>
      <c r="AL164" s="39"/>
      <c r="AM164" s="39"/>
      <c r="AN164" s="39"/>
      <c r="AO164" s="39"/>
      <c r="AP164" s="39"/>
    </row>
    <row r="165">
      <c r="A165" s="78"/>
      <c r="B165" s="81"/>
      <c r="C165" s="67"/>
      <c r="D165" s="39"/>
      <c r="E165" s="39"/>
      <c r="F165" s="39"/>
      <c r="G165" s="39"/>
      <c r="H165" s="80" t="s">
        <v>57</v>
      </c>
      <c r="I165" s="39"/>
      <c r="J165" s="34"/>
      <c r="K165" s="68"/>
      <c r="L165" s="34"/>
      <c r="M165" s="145"/>
      <c r="N165" s="34"/>
      <c r="O165" s="146"/>
      <c r="P165" s="34"/>
      <c r="Q165" s="71"/>
      <c r="R165" s="34"/>
      <c r="S165" s="72"/>
      <c r="T165" s="34"/>
      <c r="U165" s="78"/>
      <c r="V165" s="34"/>
      <c r="W165" s="72"/>
      <c r="X165" s="34"/>
      <c r="Y165" s="39"/>
      <c r="Z165" s="39"/>
      <c r="AA165" s="39"/>
      <c r="AB165" s="39"/>
      <c r="AC165" s="39"/>
      <c r="AD165" s="39"/>
      <c r="AE165" s="39"/>
      <c r="AF165" s="39"/>
      <c r="AG165" s="39"/>
      <c r="AH165" s="39"/>
      <c r="AI165" s="39"/>
      <c r="AJ165" s="39"/>
      <c r="AK165" s="39"/>
      <c r="AL165" s="39"/>
      <c r="AM165" s="39"/>
      <c r="AN165" s="39"/>
      <c r="AO165" s="39"/>
      <c r="AP165" s="39"/>
    </row>
    <row r="166">
      <c r="A166" s="85"/>
      <c r="B166" s="81"/>
      <c r="C166" s="82" t="s">
        <v>365</v>
      </c>
      <c r="D166" s="39"/>
      <c r="E166" s="39" t="b">
        <v>0</v>
      </c>
      <c r="F166" s="39"/>
      <c r="G166" s="75" t="s">
        <v>366</v>
      </c>
      <c r="H166" s="76"/>
      <c r="I166" s="77"/>
      <c r="J166" s="34"/>
      <c r="K166" s="90" t="s">
        <v>367</v>
      </c>
      <c r="L166" s="34"/>
      <c r="M166" s="147" t="s">
        <v>64</v>
      </c>
      <c r="N166" s="34"/>
      <c r="O166" s="148" t="s">
        <v>64</v>
      </c>
      <c r="P166" s="34"/>
      <c r="Q166" s="103" t="s">
        <v>64</v>
      </c>
      <c r="R166" s="34"/>
      <c r="S166" s="72"/>
      <c r="T166" s="34"/>
      <c r="U166" s="85"/>
      <c r="V166" s="34"/>
      <c r="W166" s="72"/>
      <c r="X166" s="34"/>
      <c r="Y166" s="39"/>
      <c r="Z166" s="39"/>
      <c r="AA166" s="39"/>
      <c r="AB166" s="39"/>
      <c r="AC166" s="39"/>
      <c r="AD166" s="39"/>
      <c r="AE166" s="39"/>
      <c r="AF166" s="39"/>
      <c r="AG166" s="39"/>
      <c r="AH166" s="39"/>
      <c r="AI166" s="39"/>
      <c r="AJ166" s="39"/>
      <c r="AK166" s="39"/>
      <c r="AL166" s="39"/>
      <c r="AM166" s="39"/>
      <c r="AN166" s="39"/>
      <c r="AO166" s="39"/>
      <c r="AP166" s="39"/>
    </row>
    <row r="167">
      <c r="A167" s="87"/>
      <c r="B167" s="81"/>
      <c r="C167" s="67"/>
      <c r="D167" s="39"/>
      <c r="E167" s="39"/>
      <c r="F167" s="39"/>
      <c r="G167" s="39"/>
      <c r="H167" s="80" t="s">
        <v>57</v>
      </c>
      <c r="I167" s="39"/>
      <c r="J167" s="34"/>
      <c r="K167" s="68"/>
      <c r="L167" s="34"/>
      <c r="M167" s="145"/>
      <c r="N167" s="34"/>
      <c r="O167" s="146"/>
      <c r="P167" s="34"/>
      <c r="Q167" s="71"/>
      <c r="R167" s="34"/>
      <c r="S167" s="72"/>
      <c r="T167" s="34"/>
      <c r="U167" s="73"/>
      <c r="V167" s="34"/>
      <c r="W167" s="72"/>
      <c r="X167" s="34"/>
      <c r="Y167" s="39"/>
      <c r="Z167" s="39"/>
      <c r="AA167" s="39"/>
      <c r="AB167" s="39"/>
      <c r="AC167" s="39"/>
      <c r="AD167" s="39"/>
      <c r="AE167" s="39"/>
      <c r="AF167" s="39"/>
      <c r="AG167" s="39"/>
      <c r="AH167" s="39"/>
      <c r="AI167" s="39"/>
      <c r="AJ167" s="39"/>
      <c r="AK167" s="39"/>
      <c r="AL167" s="39"/>
      <c r="AM167" s="39"/>
      <c r="AN167" s="39"/>
      <c r="AO167" s="39"/>
      <c r="AP167" s="39"/>
    </row>
    <row r="168">
      <c r="A168" s="74">
        <v>140.0</v>
      </c>
      <c r="B168" s="81"/>
      <c r="C168" s="82" t="s">
        <v>368</v>
      </c>
      <c r="D168" s="39"/>
      <c r="E168" s="39" t="b">
        <v>0</v>
      </c>
      <c r="F168" s="39"/>
      <c r="G168" s="75" t="s">
        <v>369</v>
      </c>
      <c r="H168" s="76"/>
      <c r="I168" s="77"/>
      <c r="J168" s="34"/>
      <c r="K168" s="90" t="s">
        <v>370</v>
      </c>
      <c r="L168" s="34"/>
      <c r="M168" s="147" t="s">
        <v>64</v>
      </c>
      <c r="N168" s="34"/>
      <c r="O168" s="148" t="s">
        <v>64</v>
      </c>
      <c r="P168" s="34"/>
      <c r="Q168" s="103" t="s">
        <v>64</v>
      </c>
      <c r="R168" s="34"/>
      <c r="S168" s="72"/>
      <c r="T168" s="34"/>
      <c r="U168" s="141" t="s">
        <v>371</v>
      </c>
      <c r="V168" s="34"/>
      <c r="W168" s="72"/>
      <c r="X168" s="34"/>
      <c r="Y168" s="39"/>
      <c r="Z168" s="39"/>
      <c r="AA168" s="39"/>
      <c r="AB168" s="39"/>
      <c r="AC168" s="39"/>
      <c r="AD168" s="39"/>
      <c r="AE168" s="39"/>
      <c r="AF168" s="39"/>
      <c r="AG168" s="39"/>
      <c r="AH168" s="39"/>
      <c r="AI168" s="39"/>
      <c r="AJ168" s="39"/>
      <c r="AK168" s="39"/>
      <c r="AL168" s="39"/>
      <c r="AM168" s="39"/>
      <c r="AN168" s="39"/>
      <c r="AO168" s="39"/>
      <c r="AP168" s="39"/>
    </row>
    <row r="169">
      <c r="A169" s="78"/>
      <c r="B169" s="81"/>
      <c r="C169" s="67"/>
      <c r="D169" s="39"/>
      <c r="E169" s="39"/>
      <c r="F169" s="39"/>
      <c r="G169" s="39"/>
      <c r="H169" s="80" t="s">
        <v>57</v>
      </c>
      <c r="I169" s="39"/>
      <c r="J169" s="34"/>
      <c r="K169" s="68"/>
      <c r="L169" s="34"/>
      <c r="M169" s="145"/>
      <c r="N169" s="34"/>
      <c r="O169" s="146"/>
      <c r="P169" s="34"/>
      <c r="Q169" s="71"/>
      <c r="R169" s="34"/>
      <c r="S169" s="72"/>
      <c r="T169" s="34"/>
      <c r="U169" s="78"/>
      <c r="V169" s="34"/>
      <c r="W169" s="72"/>
      <c r="X169" s="34"/>
      <c r="Y169" s="39"/>
      <c r="Z169" s="39"/>
      <c r="AA169" s="39"/>
      <c r="AB169" s="39"/>
      <c r="AC169" s="39"/>
      <c r="AD169" s="39"/>
      <c r="AE169" s="39"/>
      <c r="AF169" s="39"/>
      <c r="AG169" s="39"/>
      <c r="AH169" s="39"/>
      <c r="AI169" s="39"/>
      <c r="AJ169" s="39"/>
      <c r="AK169" s="39"/>
      <c r="AL169" s="39"/>
      <c r="AM169" s="39"/>
      <c r="AN169" s="39"/>
      <c r="AO169" s="39"/>
      <c r="AP169" s="39"/>
    </row>
    <row r="170">
      <c r="A170" s="78"/>
      <c r="B170" s="81"/>
      <c r="C170" s="82" t="s">
        <v>372</v>
      </c>
      <c r="D170" s="39"/>
      <c r="E170" s="39" t="b">
        <v>0</v>
      </c>
      <c r="F170" s="39"/>
      <c r="G170" s="75" t="s">
        <v>373</v>
      </c>
      <c r="H170" s="76"/>
      <c r="I170" s="77"/>
      <c r="J170" s="34"/>
      <c r="K170" s="90" t="s">
        <v>374</v>
      </c>
      <c r="L170" s="34"/>
      <c r="M170" s="147" t="s">
        <v>64</v>
      </c>
      <c r="N170" s="34"/>
      <c r="O170" s="148" t="s">
        <v>64</v>
      </c>
      <c r="P170" s="34"/>
      <c r="Q170" s="103" t="s">
        <v>375</v>
      </c>
      <c r="R170" s="34"/>
      <c r="S170" s="72"/>
      <c r="T170" s="34"/>
      <c r="U170" s="78"/>
      <c r="V170" s="34"/>
      <c r="W170" s="72"/>
      <c r="X170" s="34"/>
      <c r="Y170" s="39"/>
      <c r="Z170" s="39"/>
      <c r="AA170" s="39"/>
      <c r="AB170" s="39"/>
      <c r="AC170" s="39"/>
      <c r="AD170" s="39"/>
      <c r="AE170" s="39"/>
      <c r="AF170" s="39"/>
      <c r="AG170" s="39"/>
      <c r="AH170" s="39"/>
      <c r="AI170" s="39"/>
      <c r="AJ170" s="39"/>
      <c r="AK170" s="39"/>
      <c r="AL170" s="39"/>
      <c r="AM170" s="39"/>
      <c r="AN170" s="39"/>
      <c r="AO170" s="39"/>
      <c r="AP170" s="39"/>
    </row>
    <row r="171">
      <c r="A171" s="78"/>
      <c r="B171" s="81"/>
      <c r="C171" s="67"/>
      <c r="D171" s="39"/>
      <c r="E171" s="39"/>
      <c r="F171" s="39"/>
      <c r="G171" s="39"/>
      <c r="H171" s="80" t="s">
        <v>57</v>
      </c>
      <c r="I171" s="39"/>
      <c r="J171" s="34"/>
      <c r="K171" s="68"/>
      <c r="L171" s="34"/>
      <c r="M171" s="145"/>
      <c r="N171" s="34"/>
      <c r="O171" s="146"/>
      <c r="P171" s="34"/>
      <c r="Q171" s="71"/>
      <c r="R171" s="34"/>
      <c r="S171" s="72"/>
      <c r="T171" s="34"/>
      <c r="U171" s="78"/>
      <c r="V171" s="34"/>
      <c r="W171" s="72"/>
      <c r="X171" s="34"/>
      <c r="Y171" s="39"/>
      <c r="Z171" s="39"/>
      <c r="AA171" s="39"/>
      <c r="AB171" s="39"/>
      <c r="AC171" s="39"/>
      <c r="AD171" s="39"/>
      <c r="AE171" s="39"/>
      <c r="AF171" s="39"/>
      <c r="AG171" s="39"/>
      <c r="AH171" s="39"/>
      <c r="AI171" s="39"/>
      <c r="AJ171" s="39"/>
      <c r="AK171" s="39"/>
      <c r="AL171" s="39"/>
      <c r="AM171" s="39"/>
      <c r="AN171" s="39"/>
      <c r="AO171" s="39"/>
      <c r="AP171" s="39"/>
    </row>
    <row r="172">
      <c r="A172" s="78"/>
      <c r="B172" s="81"/>
      <c r="C172" s="82" t="s">
        <v>376</v>
      </c>
      <c r="D172" s="39"/>
      <c r="E172" s="39" t="b">
        <v>0</v>
      </c>
      <c r="F172" s="39"/>
      <c r="G172" s="75" t="s">
        <v>377</v>
      </c>
      <c r="H172" s="76"/>
      <c r="I172" s="77"/>
      <c r="J172" s="34"/>
      <c r="K172" s="90" t="s">
        <v>370</v>
      </c>
      <c r="L172" s="34"/>
      <c r="M172" s="147" t="s">
        <v>64</v>
      </c>
      <c r="N172" s="34"/>
      <c r="O172" s="148" t="s">
        <v>64</v>
      </c>
      <c r="P172" s="149"/>
      <c r="Q172" s="103" t="s">
        <v>64</v>
      </c>
      <c r="R172" s="34"/>
      <c r="S172" s="72"/>
      <c r="T172" s="34"/>
      <c r="U172" s="78"/>
      <c r="V172" s="34"/>
      <c r="W172" s="72"/>
      <c r="X172" s="34"/>
      <c r="Y172" s="39"/>
      <c r="Z172" s="39"/>
      <c r="AA172" s="39"/>
      <c r="AB172" s="39"/>
      <c r="AC172" s="39"/>
      <c r="AD172" s="39"/>
      <c r="AE172" s="39"/>
      <c r="AF172" s="39"/>
      <c r="AG172" s="39"/>
      <c r="AH172" s="39"/>
      <c r="AI172" s="39"/>
      <c r="AJ172" s="39"/>
      <c r="AK172" s="39"/>
      <c r="AL172" s="39"/>
      <c r="AM172" s="39"/>
      <c r="AN172" s="39"/>
      <c r="AO172" s="39"/>
      <c r="AP172" s="39"/>
    </row>
    <row r="173">
      <c r="A173" s="78"/>
      <c r="B173" s="81"/>
      <c r="C173" s="67"/>
      <c r="D173" s="39"/>
      <c r="E173" s="39"/>
      <c r="F173" s="39"/>
      <c r="G173" s="39"/>
      <c r="H173" s="80" t="s">
        <v>57</v>
      </c>
      <c r="I173" s="39"/>
      <c r="J173" s="34"/>
      <c r="K173" s="68"/>
      <c r="L173" s="34"/>
      <c r="M173" s="145"/>
      <c r="N173" s="34"/>
      <c r="O173" s="146"/>
      <c r="P173" s="34"/>
      <c r="Q173" s="71"/>
      <c r="R173" s="34"/>
      <c r="S173" s="72"/>
      <c r="T173" s="34"/>
      <c r="U173" s="78"/>
      <c r="V173" s="34"/>
      <c r="W173" s="72"/>
      <c r="X173" s="34"/>
      <c r="Y173" s="39"/>
      <c r="Z173" s="39"/>
      <c r="AA173" s="39"/>
      <c r="AB173" s="39"/>
      <c r="AC173" s="39"/>
      <c r="AD173" s="39"/>
      <c r="AE173" s="39"/>
      <c r="AF173" s="39"/>
      <c r="AG173" s="39"/>
      <c r="AH173" s="39"/>
      <c r="AI173" s="39"/>
      <c r="AJ173" s="39"/>
      <c r="AK173" s="39"/>
      <c r="AL173" s="39"/>
      <c r="AM173" s="39"/>
      <c r="AN173" s="39"/>
      <c r="AO173" s="39"/>
      <c r="AP173" s="39"/>
    </row>
    <row r="174">
      <c r="A174" s="78"/>
      <c r="B174" s="81"/>
      <c r="C174" s="82" t="s">
        <v>378</v>
      </c>
      <c r="D174" s="39"/>
      <c r="E174" s="39" t="b">
        <v>0</v>
      </c>
      <c r="F174" s="39"/>
      <c r="G174" s="115" t="s">
        <v>379</v>
      </c>
      <c r="H174" s="39"/>
      <c r="I174" s="115" t="s">
        <v>380</v>
      </c>
      <c r="J174" s="34"/>
      <c r="K174" s="90" t="s">
        <v>381</v>
      </c>
      <c r="L174" s="34"/>
      <c r="M174" s="147" t="s">
        <v>64</v>
      </c>
      <c r="N174" s="34"/>
      <c r="O174" s="148" t="s">
        <v>64</v>
      </c>
      <c r="P174" s="34"/>
      <c r="Q174" s="103" t="s">
        <v>64</v>
      </c>
      <c r="R174" s="34"/>
      <c r="S174" s="72"/>
      <c r="T174" s="34"/>
      <c r="U174" s="78"/>
      <c r="V174" s="34"/>
      <c r="W174" s="72"/>
      <c r="X174" s="34"/>
      <c r="Y174" s="39"/>
      <c r="Z174" s="39"/>
      <c r="AA174" s="39"/>
      <c r="AB174" s="39"/>
      <c r="AC174" s="39"/>
      <c r="AD174" s="39"/>
      <c r="AE174" s="39"/>
      <c r="AF174" s="39"/>
      <c r="AG174" s="39"/>
      <c r="AH174" s="39"/>
      <c r="AI174" s="39"/>
      <c r="AJ174" s="39"/>
      <c r="AK174" s="39"/>
      <c r="AL174" s="39"/>
      <c r="AM174" s="39"/>
      <c r="AN174" s="39"/>
      <c r="AO174" s="39"/>
      <c r="AP174" s="39"/>
    </row>
    <row r="175">
      <c r="A175" s="78"/>
      <c r="B175" s="81"/>
      <c r="C175" s="67"/>
      <c r="D175" s="39"/>
      <c r="E175" s="39"/>
      <c r="F175" s="39"/>
      <c r="G175" s="39"/>
      <c r="H175" s="80" t="s">
        <v>57</v>
      </c>
      <c r="I175" s="39"/>
      <c r="J175" s="34"/>
      <c r="K175" s="68"/>
      <c r="L175" s="34"/>
      <c r="M175" s="145"/>
      <c r="N175" s="34"/>
      <c r="O175" s="146"/>
      <c r="P175" s="34"/>
      <c r="Q175" s="71"/>
      <c r="R175" s="34"/>
      <c r="S175" s="72"/>
      <c r="T175" s="34"/>
      <c r="U175" s="78"/>
      <c r="V175" s="34"/>
      <c r="W175" s="72"/>
      <c r="X175" s="34"/>
      <c r="Y175" s="39"/>
      <c r="Z175" s="39"/>
      <c r="AA175" s="39"/>
      <c r="AB175" s="39"/>
      <c r="AC175" s="39"/>
      <c r="AD175" s="39"/>
      <c r="AE175" s="39"/>
      <c r="AF175" s="39"/>
      <c r="AG175" s="39"/>
      <c r="AH175" s="39"/>
      <c r="AI175" s="39"/>
      <c r="AJ175" s="39"/>
      <c r="AK175" s="39"/>
      <c r="AL175" s="39"/>
      <c r="AM175" s="39"/>
      <c r="AN175" s="39"/>
      <c r="AO175" s="39"/>
      <c r="AP175" s="39"/>
    </row>
    <row r="176">
      <c r="A176" s="78"/>
      <c r="B176" s="81"/>
      <c r="C176" s="82" t="s">
        <v>382</v>
      </c>
      <c r="D176" s="39"/>
      <c r="E176" s="39" t="b">
        <v>0</v>
      </c>
      <c r="F176" s="39"/>
      <c r="G176" s="75" t="s">
        <v>383</v>
      </c>
      <c r="H176" s="76"/>
      <c r="I176" s="77"/>
      <c r="J176" s="34"/>
      <c r="K176" s="140" t="s">
        <v>384</v>
      </c>
      <c r="L176" s="34"/>
      <c r="M176" s="147" t="s">
        <v>385</v>
      </c>
      <c r="N176" s="34"/>
      <c r="O176" s="148" t="s">
        <v>386</v>
      </c>
      <c r="P176" s="34"/>
      <c r="Q176" s="103" t="s">
        <v>64</v>
      </c>
      <c r="R176" s="34"/>
      <c r="S176" s="72"/>
      <c r="T176" s="34"/>
      <c r="U176" s="78"/>
      <c r="V176" s="34"/>
      <c r="W176" s="72"/>
      <c r="X176" s="34"/>
      <c r="Y176" s="39"/>
      <c r="Z176" s="39"/>
      <c r="AA176" s="39"/>
      <c r="AB176" s="39"/>
      <c r="AC176" s="39"/>
      <c r="AD176" s="39"/>
      <c r="AE176" s="39"/>
      <c r="AF176" s="39"/>
      <c r="AG176" s="39"/>
      <c r="AH176" s="39"/>
      <c r="AI176" s="39"/>
      <c r="AJ176" s="39"/>
      <c r="AK176" s="39"/>
      <c r="AL176" s="39"/>
      <c r="AM176" s="39"/>
      <c r="AN176" s="39"/>
      <c r="AO176" s="39"/>
      <c r="AP176" s="39"/>
    </row>
    <row r="177">
      <c r="A177" s="78"/>
      <c r="B177" s="81"/>
      <c r="C177" s="82"/>
      <c r="D177" s="39"/>
      <c r="E177" s="39"/>
      <c r="F177" s="39"/>
      <c r="G177" s="83"/>
      <c r="H177" s="80" t="s">
        <v>57</v>
      </c>
      <c r="I177" s="83"/>
      <c r="J177" s="34"/>
      <c r="K177" s="68"/>
      <c r="L177" s="34"/>
      <c r="M177" s="147"/>
      <c r="N177" s="34"/>
      <c r="O177" s="148"/>
      <c r="P177" s="34"/>
      <c r="Q177" s="103"/>
      <c r="R177" s="34"/>
      <c r="S177" s="72"/>
      <c r="T177" s="34"/>
      <c r="U177" s="78"/>
      <c r="V177" s="34"/>
      <c r="W177" s="72"/>
      <c r="X177" s="34"/>
      <c r="Y177" s="39"/>
      <c r="Z177" s="39"/>
      <c r="AA177" s="39"/>
      <c r="AB177" s="39"/>
      <c r="AC177" s="39"/>
      <c r="AD177" s="39"/>
      <c r="AE177" s="39"/>
      <c r="AF177" s="39"/>
      <c r="AG177" s="39"/>
      <c r="AH177" s="39"/>
      <c r="AI177" s="39"/>
      <c r="AJ177" s="39"/>
      <c r="AK177" s="39"/>
      <c r="AL177" s="39"/>
      <c r="AM177" s="39"/>
      <c r="AN177" s="39"/>
      <c r="AO177" s="39"/>
      <c r="AP177" s="39"/>
    </row>
    <row r="178">
      <c r="A178" s="78"/>
      <c r="B178" s="81"/>
      <c r="C178" s="82" t="s">
        <v>387</v>
      </c>
      <c r="D178" s="39"/>
      <c r="E178" s="39" t="b">
        <v>0</v>
      </c>
      <c r="F178" s="39"/>
      <c r="G178" s="75" t="s">
        <v>388</v>
      </c>
      <c r="H178" s="76"/>
      <c r="I178" s="77"/>
      <c r="J178" s="34"/>
      <c r="K178" s="140" t="s">
        <v>230</v>
      </c>
      <c r="L178" s="34"/>
      <c r="M178" s="147" t="s">
        <v>389</v>
      </c>
      <c r="N178" s="34"/>
      <c r="O178" s="148" t="s">
        <v>64</v>
      </c>
      <c r="P178" s="34"/>
      <c r="Q178" s="103" t="s">
        <v>64</v>
      </c>
      <c r="R178" s="34"/>
      <c r="S178" s="72"/>
      <c r="T178" s="34"/>
      <c r="U178" s="78"/>
      <c r="V178" s="34"/>
      <c r="W178" s="72"/>
      <c r="X178" s="34"/>
      <c r="Y178" s="39"/>
      <c r="Z178" s="39"/>
      <c r="AA178" s="39"/>
      <c r="AB178" s="39"/>
      <c r="AC178" s="39"/>
      <c r="AD178" s="39"/>
      <c r="AE178" s="39"/>
      <c r="AF178" s="39"/>
      <c r="AG178" s="39"/>
      <c r="AH178" s="39"/>
      <c r="AI178" s="39"/>
      <c r="AJ178" s="39"/>
      <c r="AK178" s="39"/>
      <c r="AL178" s="39"/>
      <c r="AM178" s="39"/>
      <c r="AN178" s="39"/>
      <c r="AO178" s="39"/>
      <c r="AP178" s="39"/>
    </row>
    <row r="179">
      <c r="A179" s="78"/>
      <c r="B179" s="81"/>
      <c r="C179" s="67"/>
      <c r="D179" s="39"/>
      <c r="E179" s="39"/>
      <c r="F179" s="39"/>
      <c r="G179" s="39"/>
      <c r="H179" s="80" t="s">
        <v>57</v>
      </c>
      <c r="I179" s="39"/>
      <c r="J179" s="34"/>
      <c r="K179" s="68"/>
      <c r="L179" s="34"/>
      <c r="M179" s="145"/>
      <c r="N179" s="34"/>
      <c r="O179" s="146"/>
      <c r="P179" s="34"/>
      <c r="Q179" s="71"/>
      <c r="R179" s="34"/>
      <c r="S179" s="72"/>
      <c r="T179" s="34"/>
      <c r="U179" s="78"/>
      <c r="V179" s="34"/>
      <c r="W179" s="72"/>
      <c r="X179" s="34"/>
      <c r="Y179" s="39"/>
      <c r="Z179" s="39"/>
      <c r="AA179" s="39"/>
      <c r="AB179" s="39"/>
      <c r="AC179" s="39"/>
      <c r="AD179" s="39"/>
      <c r="AE179" s="39"/>
      <c r="AF179" s="39"/>
      <c r="AG179" s="39"/>
      <c r="AH179" s="39"/>
      <c r="AI179" s="39"/>
      <c r="AJ179" s="39"/>
      <c r="AK179" s="39"/>
      <c r="AL179" s="39"/>
      <c r="AM179" s="39"/>
      <c r="AN179" s="39"/>
      <c r="AO179" s="39"/>
      <c r="AP179" s="39"/>
    </row>
    <row r="180">
      <c r="A180" s="85"/>
      <c r="B180" s="81"/>
      <c r="C180" s="82" t="s">
        <v>390</v>
      </c>
      <c r="D180" s="39"/>
      <c r="E180" s="39" t="b">
        <v>0</v>
      </c>
      <c r="F180" s="39"/>
      <c r="G180" s="75" t="s">
        <v>391</v>
      </c>
      <c r="H180" s="76"/>
      <c r="I180" s="77"/>
      <c r="J180" s="34"/>
      <c r="K180" s="90" t="s">
        <v>392</v>
      </c>
      <c r="L180" s="34"/>
      <c r="M180" s="147" t="s">
        <v>64</v>
      </c>
      <c r="N180" s="34"/>
      <c r="O180" s="148" t="s">
        <v>64</v>
      </c>
      <c r="P180" s="34"/>
      <c r="Q180" s="103" t="s">
        <v>393</v>
      </c>
      <c r="R180" s="34"/>
      <c r="S180" s="72"/>
      <c r="T180" s="34"/>
      <c r="U180" s="85"/>
      <c r="V180" s="34"/>
      <c r="W180" s="72"/>
      <c r="X180" s="34"/>
      <c r="Y180" s="39"/>
      <c r="Z180" s="39"/>
      <c r="AA180" s="39"/>
      <c r="AB180" s="39"/>
      <c r="AC180" s="39"/>
      <c r="AD180" s="39"/>
      <c r="AE180" s="39"/>
      <c r="AF180" s="39"/>
      <c r="AG180" s="39"/>
      <c r="AH180" s="39"/>
      <c r="AI180" s="39"/>
      <c r="AJ180" s="39"/>
      <c r="AK180" s="39"/>
      <c r="AL180" s="39"/>
      <c r="AM180" s="39"/>
      <c r="AN180" s="39"/>
      <c r="AO180" s="39"/>
      <c r="AP180" s="39"/>
    </row>
    <row r="181">
      <c r="A181" s="87"/>
      <c r="B181" s="81"/>
      <c r="C181" s="67"/>
      <c r="D181" s="39"/>
      <c r="E181" s="39"/>
      <c r="F181" s="39"/>
      <c r="G181" s="39"/>
      <c r="H181" s="80" t="s">
        <v>57</v>
      </c>
      <c r="I181" s="39"/>
      <c r="J181" s="34"/>
      <c r="K181" s="68"/>
      <c r="L181" s="34"/>
      <c r="M181" s="145"/>
      <c r="N181" s="34"/>
      <c r="O181" s="146"/>
      <c r="P181" s="34"/>
      <c r="Q181" s="71"/>
      <c r="R181" s="34"/>
      <c r="S181" s="72"/>
      <c r="T181" s="34"/>
      <c r="U181" s="73"/>
      <c r="V181" s="34"/>
      <c r="W181" s="72"/>
      <c r="X181" s="34"/>
      <c r="Y181" s="39"/>
      <c r="Z181" s="39"/>
      <c r="AA181" s="39"/>
      <c r="AB181" s="39"/>
      <c r="AC181" s="39"/>
      <c r="AD181" s="39"/>
      <c r="AE181" s="39"/>
      <c r="AF181" s="39"/>
      <c r="AG181" s="39"/>
      <c r="AH181" s="39"/>
      <c r="AI181" s="39"/>
      <c r="AJ181" s="39"/>
      <c r="AK181" s="39"/>
      <c r="AL181" s="39"/>
      <c r="AM181" s="39"/>
      <c r="AN181" s="39"/>
      <c r="AO181" s="39"/>
      <c r="AP181" s="39"/>
    </row>
    <row r="182">
      <c r="A182" s="74">
        <v>150.0</v>
      </c>
      <c r="B182" s="81"/>
      <c r="C182" s="82" t="s">
        <v>394</v>
      </c>
      <c r="D182" s="39"/>
      <c r="E182" s="39" t="b">
        <v>0</v>
      </c>
      <c r="F182" s="39"/>
      <c r="G182" s="75" t="s">
        <v>395</v>
      </c>
      <c r="H182" s="76"/>
      <c r="I182" s="77"/>
      <c r="J182" s="34"/>
      <c r="K182" s="90" t="s">
        <v>396</v>
      </c>
      <c r="L182" s="34"/>
      <c r="M182" s="147" t="s">
        <v>64</v>
      </c>
      <c r="N182" s="149"/>
      <c r="O182" s="148" t="s">
        <v>64</v>
      </c>
      <c r="P182" s="34"/>
      <c r="Q182" s="103" t="s">
        <v>397</v>
      </c>
      <c r="R182" s="34"/>
      <c r="S182" s="72"/>
      <c r="T182" s="34"/>
      <c r="U182" s="73"/>
      <c r="V182" s="34"/>
      <c r="W182" s="72"/>
      <c r="X182" s="34"/>
      <c r="Y182" s="39"/>
      <c r="Z182" s="39"/>
      <c r="AA182" s="39"/>
      <c r="AB182" s="39"/>
      <c r="AC182" s="39"/>
      <c r="AD182" s="39"/>
      <c r="AE182" s="39"/>
      <c r="AF182" s="39"/>
      <c r="AG182" s="39"/>
      <c r="AH182" s="39"/>
      <c r="AI182" s="39"/>
      <c r="AJ182" s="39"/>
      <c r="AK182" s="39"/>
      <c r="AL182" s="39"/>
      <c r="AM182" s="39"/>
      <c r="AN182" s="39"/>
      <c r="AO182" s="39"/>
      <c r="AP182" s="39"/>
    </row>
    <row r="183">
      <c r="A183" s="78"/>
      <c r="B183" s="81"/>
      <c r="C183" s="67"/>
      <c r="D183" s="39"/>
      <c r="E183" s="39"/>
      <c r="F183" s="39"/>
      <c r="G183" s="39"/>
      <c r="H183" s="80" t="s">
        <v>57</v>
      </c>
      <c r="I183" s="39"/>
      <c r="J183" s="34"/>
      <c r="K183" s="68"/>
      <c r="L183" s="34"/>
      <c r="M183" s="145"/>
      <c r="N183" s="34"/>
      <c r="O183" s="146"/>
      <c r="P183" s="34"/>
      <c r="Q183" s="71"/>
      <c r="R183" s="34"/>
      <c r="S183" s="72"/>
      <c r="T183" s="34"/>
      <c r="U183" s="73"/>
      <c r="V183" s="34"/>
      <c r="W183" s="72"/>
      <c r="X183" s="34"/>
      <c r="Y183" s="39"/>
      <c r="Z183" s="39"/>
      <c r="AA183" s="39"/>
      <c r="AB183" s="39"/>
      <c r="AC183" s="39"/>
      <c r="AD183" s="39"/>
      <c r="AE183" s="39"/>
      <c r="AF183" s="39"/>
      <c r="AG183" s="39"/>
      <c r="AH183" s="39"/>
      <c r="AI183" s="39"/>
      <c r="AJ183" s="39"/>
      <c r="AK183" s="39"/>
      <c r="AL183" s="39"/>
      <c r="AM183" s="39"/>
      <c r="AN183" s="39"/>
      <c r="AO183" s="39"/>
      <c r="AP183" s="39"/>
    </row>
    <row r="184">
      <c r="A184" s="78"/>
      <c r="B184" s="81"/>
      <c r="C184" s="82" t="s">
        <v>398</v>
      </c>
      <c r="D184" s="39"/>
      <c r="E184" s="39" t="b">
        <v>0</v>
      </c>
      <c r="F184" s="39"/>
      <c r="G184" s="75" t="s">
        <v>399</v>
      </c>
      <c r="H184" s="76"/>
      <c r="I184" s="77"/>
      <c r="J184" s="34"/>
      <c r="K184" s="90" t="s">
        <v>400</v>
      </c>
      <c r="L184" s="34"/>
      <c r="M184" s="147" t="s">
        <v>64</v>
      </c>
      <c r="N184" s="34"/>
      <c r="O184" s="148" t="s">
        <v>64</v>
      </c>
      <c r="P184" s="34"/>
      <c r="Q184" s="103" t="s">
        <v>64</v>
      </c>
      <c r="R184" s="34"/>
      <c r="S184" s="72"/>
      <c r="T184" s="34"/>
      <c r="U184" s="73"/>
      <c r="V184" s="34"/>
      <c r="W184" s="72"/>
      <c r="X184" s="34"/>
      <c r="Y184" s="39"/>
      <c r="Z184" s="39"/>
      <c r="AA184" s="39"/>
      <c r="AB184" s="39"/>
      <c r="AC184" s="39"/>
      <c r="AD184" s="39"/>
      <c r="AE184" s="39"/>
      <c r="AF184" s="39"/>
      <c r="AG184" s="39"/>
      <c r="AH184" s="39"/>
      <c r="AI184" s="39"/>
      <c r="AJ184" s="39"/>
      <c r="AK184" s="39"/>
      <c r="AL184" s="39"/>
      <c r="AM184" s="39"/>
      <c r="AN184" s="39"/>
      <c r="AO184" s="39"/>
      <c r="AP184" s="39"/>
    </row>
    <row r="185">
      <c r="A185" s="78"/>
      <c r="B185" s="81"/>
      <c r="C185" s="67"/>
      <c r="D185" s="39"/>
      <c r="E185" s="39"/>
      <c r="F185" s="39"/>
      <c r="G185" s="39"/>
      <c r="H185" s="80" t="s">
        <v>57</v>
      </c>
      <c r="I185" s="39"/>
      <c r="J185" s="34"/>
      <c r="K185" s="68"/>
      <c r="L185" s="34"/>
      <c r="M185" s="145"/>
      <c r="N185" s="34"/>
      <c r="O185" s="146"/>
      <c r="P185" s="34"/>
      <c r="Q185" s="71"/>
      <c r="R185" s="34"/>
      <c r="S185" s="72"/>
      <c r="T185" s="34"/>
      <c r="U185" s="73"/>
      <c r="V185" s="34"/>
      <c r="W185" s="72"/>
      <c r="X185" s="34"/>
      <c r="Y185" s="39"/>
      <c r="Z185" s="39"/>
      <c r="AA185" s="39"/>
      <c r="AB185" s="39"/>
      <c r="AC185" s="39"/>
      <c r="AD185" s="39"/>
      <c r="AE185" s="39"/>
      <c r="AF185" s="39"/>
      <c r="AG185" s="39"/>
      <c r="AH185" s="39"/>
      <c r="AI185" s="39"/>
      <c r="AJ185" s="39"/>
      <c r="AK185" s="39"/>
      <c r="AL185" s="39"/>
      <c r="AM185" s="39"/>
      <c r="AN185" s="39"/>
      <c r="AO185" s="39"/>
      <c r="AP185" s="39"/>
    </row>
    <row r="186">
      <c r="A186" s="78"/>
      <c r="B186" s="81"/>
      <c r="C186" s="82" t="s">
        <v>401</v>
      </c>
      <c r="D186" s="39"/>
      <c r="E186" s="39" t="b">
        <v>0</v>
      </c>
      <c r="F186" s="39"/>
      <c r="G186" s="75" t="s">
        <v>402</v>
      </c>
      <c r="H186" s="76"/>
      <c r="I186" s="77"/>
      <c r="J186" s="34"/>
      <c r="K186" s="90" t="s">
        <v>403</v>
      </c>
      <c r="L186" s="34"/>
      <c r="M186" s="147" t="s">
        <v>64</v>
      </c>
      <c r="N186" s="34"/>
      <c r="O186" s="148" t="s">
        <v>64</v>
      </c>
      <c r="P186" s="34"/>
      <c r="Q186" s="103" t="s">
        <v>404</v>
      </c>
      <c r="R186" s="34"/>
      <c r="S186" s="72"/>
      <c r="T186" s="34"/>
      <c r="U186" s="73"/>
      <c r="V186" s="34"/>
      <c r="W186" s="72"/>
      <c r="X186" s="34"/>
      <c r="Y186" s="39"/>
      <c r="Z186" s="39"/>
      <c r="AA186" s="39"/>
      <c r="AB186" s="39"/>
      <c r="AC186" s="39"/>
      <c r="AD186" s="39"/>
      <c r="AE186" s="39"/>
      <c r="AF186" s="39"/>
      <c r="AG186" s="39"/>
      <c r="AH186" s="39"/>
      <c r="AI186" s="39"/>
      <c r="AJ186" s="39"/>
      <c r="AK186" s="39"/>
      <c r="AL186" s="39"/>
      <c r="AM186" s="39"/>
      <c r="AN186" s="39"/>
      <c r="AO186" s="39"/>
      <c r="AP186" s="39"/>
    </row>
    <row r="187">
      <c r="A187" s="78"/>
      <c r="B187" s="81"/>
      <c r="C187" s="67"/>
      <c r="D187" s="39"/>
      <c r="E187" s="39"/>
      <c r="F187" s="39"/>
      <c r="G187" s="39"/>
      <c r="H187" s="80" t="s">
        <v>57</v>
      </c>
      <c r="I187" s="39"/>
      <c r="J187" s="34"/>
      <c r="K187" s="68"/>
      <c r="L187" s="34"/>
      <c r="M187" s="145"/>
      <c r="N187" s="34"/>
      <c r="O187" s="146"/>
      <c r="P187" s="34"/>
      <c r="Q187" s="71"/>
      <c r="R187" s="34"/>
      <c r="S187" s="72"/>
      <c r="T187" s="34"/>
      <c r="U187" s="73"/>
      <c r="V187" s="34"/>
      <c r="W187" s="72"/>
      <c r="X187" s="34"/>
      <c r="Y187" s="39"/>
      <c r="Z187" s="39"/>
      <c r="AA187" s="39"/>
      <c r="AB187" s="39"/>
      <c r="AC187" s="39"/>
      <c r="AD187" s="39"/>
      <c r="AE187" s="39"/>
      <c r="AF187" s="39"/>
      <c r="AG187" s="39"/>
      <c r="AH187" s="39"/>
      <c r="AI187" s="39"/>
      <c r="AJ187" s="39"/>
      <c r="AK187" s="39"/>
      <c r="AL187" s="39"/>
      <c r="AM187" s="39"/>
      <c r="AN187" s="39"/>
      <c r="AO187" s="39"/>
      <c r="AP187" s="39"/>
    </row>
    <row r="188">
      <c r="A188" s="78"/>
      <c r="B188" s="81"/>
      <c r="C188" s="150" t="s">
        <v>405</v>
      </c>
      <c r="D188" s="39"/>
      <c r="E188" s="39" t="b">
        <v>0</v>
      </c>
      <c r="F188" s="39"/>
      <c r="G188" s="115" t="s">
        <v>406</v>
      </c>
      <c r="H188" s="39"/>
      <c r="I188" s="115" t="s">
        <v>407</v>
      </c>
      <c r="J188" s="34"/>
      <c r="K188" s="140" t="s">
        <v>408</v>
      </c>
      <c r="L188" s="34"/>
      <c r="M188" s="147" t="s">
        <v>64</v>
      </c>
      <c r="N188" s="34"/>
      <c r="O188" s="148" t="s">
        <v>409</v>
      </c>
      <c r="P188" s="34"/>
      <c r="Q188" s="103" t="s">
        <v>64</v>
      </c>
      <c r="R188" s="34"/>
      <c r="S188" s="72"/>
      <c r="T188" s="34"/>
      <c r="U188" s="73"/>
      <c r="V188" s="34"/>
      <c r="W188" s="72"/>
      <c r="X188" s="34"/>
      <c r="Y188" s="39"/>
      <c r="Z188" s="39"/>
      <c r="AA188" s="39"/>
      <c r="AB188" s="39"/>
      <c r="AC188" s="39"/>
      <c r="AD188" s="39"/>
      <c r="AE188" s="39"/>
      <c r="AF188" s="39"/>
      <c r="AG188" s="39"/>
      <c r="AH188" s="39"/>
      <c r="AI188" s="39"/>
      <c r="AJ188" s="39"/>
      <c r="AK188" s="39"/>
      <c r="AL188" s="39"/>
      <c r="AM188" s="39"/>
      <c r="AN188" s="39"/>
      <c r="AO188" s="39"/>
      <c r="AP188" s="39"/>
    </row>
    <row r="189">
      <c r="A189" s="78"/>
      <c r="B189" s="81"/>
      <c r="C189" s="150"/>
      <c r="D189" s="39"/>
      <c r="E189" s="39"/>
      <c r="F189" s="39"/>
      <c r="G189" s="39"/>
      <c r="H189" s="80" t="s">
        <v>57</v>
      </c>
      <c r="I189" s="39"/>
      <c r="J189" s="34"/>
      <c r="K189" s="140"/>
      <c r="L189" s="34"/>
      <c r="M189" s="147"/>
      <c r="N189" s="34"/>
      <c r="O189" s="148"/>
      <c r="P189" s="34"/>
      <c r="Q189" s="103"/>
      <c r="R189" s="34"/>
      <c r="S189" s="72"/>
      <c r="T189" s="34"/>
      <c r="U189" s="73"/>
      <c r="V189" s="34"/>
      <c r="W189" s="72"/>
      <c r="X189" s="34"/>
      <c r="Y189" s="39"/>
      <c r="Z189" s="39"/>
      <c r="AA189" s="39"/>
      <c r="AB189" s="39"/>
      <c r="AC189" s="39"/>
      <c r="AD189" s="39"/>
      <c r="AE189" s="39"/>
      <c r="AF189" s="39"/>
      <c r="AG189" s="39"/>
      <c r="AH189" s="39"/>
      <c r="AI189" s="39"/>
      <c r="AJ189" s="39"/>
      <c r="AK189" s="39"/>
      <c r="AL189" s="39"/>
      <c r="AM189" s="39"/>
      <c r="AN189" s="39"/>
      <c r="AO189" s="39"/>
      <c r="AP189" s="39"/>
    </row>
    <row r="190">
      <c r="A190" s="85"/>
      <c r="B190" s="81"/>
      <c r="C190" s="151" t="s">
        <v>410</v>
      </c>
      <c r="D190" s="39"/>
      <c r="E190" s="39" t="b">
        <v>0</v>
      </c>
      <c r="F190" s="39"/>
      <c r="G190" s="75" t="s">
        <v>411</v>
      </c>
      <c r="H190" s="76"/>
      <c r="I190" s="77"/>
      <c r="J190" s="34"/>
      <c r="K190" s="140" t="s">
        <v>412</v>
      </c>
      <c r="L190" s="34"/>
      <c r="M190" s="147" t="s">
        <v>64</v>
      </c>
      <c r="N190" s="34"/>
      <c r="O190" s="148" t="s">
        <v>64</v>
      </c>
      <c r="P190" s="34"/>
      <c r="Q190" s="103" t="s">
        <v>413</v>
      </c>
      <c r="R190" s="34"/>
      <c r="S190" s="72"/>
      <c r="T190" s="34"/>
      <c r="U190" s="73"/>
      <c r="V190" s="34"/>
      <c r="W190" s="72"/>
      <c r="X190" s="34"/>
      <c r="Y190" s="39"/>
      <c r="Z190" s="39"/>
      <c r="AA190" s="39"/>
      <c r="AB190" s="39"/>
      <c r="AC190" s="39"/>
      <c r="AD190" s="39"/>
      <c r="AE190" s="39"/>
      <c r="AF190" s="39"/>
      <c r="AG190" s="39"/>
      <c r="AH190" s="39"/>
      <c r="AI190" s="39"/>
      <c r="AJ190" s="39"/>
      <c r="AK190" s="39"/>
      <c r="AL190" s="39"/>
      <c r="AM190" s="39"/>
      <c r="AN190" s="39"/>
      <c r="AO190" s="39"/>
      <c r="AP190" s="39"/>
    </row>
    <row r="191">
      <c r="A191" s="152"/>
      <c r="B191" s="81"/>
      <c r="C191" s="67"/>
      <c r="D191" s="39"/>
      <c r="E191" s="39"/>
      <c r="F191" s="39"/>
      <c r="G191" s="39"/>
      <c r="H191" s="80" t="s">
        <v>57</v>
      </c>
      <c r="I191" s="39"/>
      <c r="J191" s="34"/>
      <c r="K191" s="68"/>
      <c r="L191" s="34"/>
      <c r="M191" s="145"/>
      <c r="N191" s="34"/>
      <c r="O191" s="146"/>
      <c r="P191" s="34"/>
      <c r="Q191" s="71"/>
      <c r="R191" s="34"/>
      <c r="S191" s="72"/>
      <c r="T191" s="34"/>
      <c r="U191" s="73"/>
      <c r="V191" s="34"/>
      <c r="W191" s="72"/>
      <c r="X191" s="34"/>
      <c r="Y191" s="39"/>
      <c r="Z191" s="39"/>
      <c r="AA191" s="39"/>
      <c r="AB191" s="39"/>
      <c r="AC191" s="39"/>
      <c r="AD191" s="39"/>
      <c r="AE191" s="39"/>
      <c r="AF191" s="39"/>
      <c r="AG191" s="39"/>
      <c r="AH191" s="39"/>
      <c r="AI191" s="39"/>
      <c r="AJ191" s="39"/>
      <c r="AK191" s="39"/>
      <c r="AL191" s="39"/>
      <c r="AM191" s="39"/>
      <c r="AN191" s="39"/>
      <c r="AO191" s="39"/>
      <c r="AP191" s="39"/>
    </row>
    <row r="192">
      <c r="A192" s="74">
        <v>160.0</v>
      </c>
      <c r="B192" s="81"/>
      <c r="C192" s="151" t="s">
        <v>414</v>
      </c>
      <c r="D192" s="39"/>
      <c r="E192" s="39" t="b">
        <v>0</v>
      </c>
      <c r="F192" s="39"/>
      <c r="G192" s="75" t="s">
        <v>415</v>
      </c>
      <c r="H192" s="76"/>
      <c r="I192" s="77"/>
      <c r="J192" s="34"/>
      <c r="K192" s="140" t="s">
        <v>416</v>
      </c>
      <c r="L192" s="34"/>
      <c r="M192" s="147" t="s">
        <v>64</v>
      </c>
      <c r="N192" s="34"/>
      <c r="O192" s="148" t="s">
        <v>64</v>
      </c>
      <c r="P192" s="34"/>
      <c r="Q192" s="103" t="s">
        <v>64</v>
      </c>
      <c r="R192" s="34"/>
      <c r="S192" s="72"/>
      <c r="T192" s="34"/>
      <c r="U192" s="73"/>
      <c r="V192" s="34"/>
      <c r="W192" s="72"/>
      <c r="X192" s="34"/>
      <c r="Y192" s="39"/>
      <c r="Z192" s="39"/>
      <c r="AA192" s="39"/>
      <c r="AB192" s="39"/>
      <c r="AC192" s="39"/>
      <c r="AD192" s="39"/>
      <c r="AE192" s="39"/>
      <c r="AF192" s="39"/>
      <c r="AG192" s="39"/>
      <c r="AH192" s="39"/>
      <c r="AI192" s="39"/>
      <c r="AJ192" s="39"/>
      <c r="AK192" s="39"/>
      <c r="AL192" s="39"/>
      <c r="AM192" s="39"/>
      <c r="AN192" s="39"/>
      <c r="AO192" s="39"/>
      <c r="AP192" s="39"/>
    </row>
    <row r="193">
      <c r="A193" s="78"/>
      <c r="B193" s="81"/>
      <c r="C193" s="150"/>
      <c r="D193" s="39"/>
      <c r="E193" s="39"/>
      <c r="F193" s="39"/>
      <c r="G193" s="83"/>
      <c r="H193" s="80" t="s">
        <v>57</v>
      </c>
      <c r="I193" s="83"/>
      <c r="J193" s="34"/>
      <c r="K193" s="140"/>
      <c r="L193" s="34"/>
      <c r="M193" s="147"/>
      <c r="N193" s="34"/>
      <c r="O193" s="148"/>
      <c r="P193" s="34"/>
      <c r="Q193" s="103"/>
      <c r="R193" s="34"/>
      <c r="S193" s="72"/>
      <c r="T193" s="34"/>
      <c r="U193" s="73"/>
      <c r="V193" s="34"/>
      <c r="W193" s="72"/>
      <c r="X193" s="34"/>
      <c r="Y193" s="39"/>
      <c r="Z193" s="39"/>
      <c r="AA193" s="39"/>
      <c r="AB193" s="39"/>
      <c r="AC193" s="39"/>
      <c r="AD193" s="39"/>
      <c r="AE193" s="39"/>
      <c r="AF193" s="39"/>
      <c r="AG193" s="39"/>
      <c r="AH193" s="39"/>
      <c r="AI193" s="39"/>
      <c r="AJ193" s="39"/>
      <c r="AK193" s="39"/>
      <c r="AL193" s="39"/>
      <c r="AM193" s="39"/>
      <c r="AN193" s="39"/>
      <c r="AO193" s="39"/>
      <c r="AP193" s="39"/>
    </row>
    <row r="194">
      <c r="A194" s="78"/>
      <c r="B194" s="81"/>
      <c r="C194" s="150" t="s">
        <v>417</v>
      </c>
      <c r="D194" s="39"/>
      <c r="E194" s="39" t="b">
        <v>0</v>
      </c>
      <c r="F194" s="39"/>
      <c r="G194" s="75" t="s">
        <v>418</v>
      </c>
      <c r="H194" s="76"/>
      <c r="I194" s="77"/>
      <c r="J194" s="34"/>
      <c r="K194" s="140" t="s">
        <v>110</v>
      </c>
      <c r="L194" s="34"/>
      <c r="M194" s="147" t="s">
        <v>64</v>
      </c>
      <c r="N194" s="34"/>
      <c r="O194" s="148" t="s">
        <v>419</v>
      </c>
      <c r="P194" s="34"/>
      <c r="Q194" s="103" t="s">
        <v>64</v>
      </c>
      <c r="R194" s="34"/>
      <c r="S194" s="72"/>
      <c r="T194" s="34"/>
      <c r="U194" s="73"/>
      <c r="V194" s="34"/>
      <c r="W194" s="72"/>
      <c r="X194" s="34"/>
      <c r="Y194" s="39"/>
      <c r="Z194" s="39"/>
      <c r="AA194" s="39"/>
      <c r="AB194" s="39"/>
      <c r="AC194" s="39"/>
      <c r="AD194" s="39"/>
      <c r="AE194" s="39"/>
      <c r="AF194" s="39"/>
      <c r="AG194" s="39"/>
      <c r="AH194" s="39"/>
      <c r="AI194" s="39"/>
      <c r="AJ194" s="39"/>
      <c r="AK194" s="39"/>
      <c r="AL194" s="39"/>
      <c r="AM194" s="39"/>
      <c r="AN194" s="39"/>
      <c r="AO194" s="39"/>
      <c r="AP194" s="39"/>
    </row>
    <row r="195">
      <c r="A195" s="78"/>
      <c r="B195" s="81"/>
      <c r="C195" s="67"/>
      <c r="D195" s="39"/>
      <c r="E195" s="39"/>
      <c r="F195" s="39"/>
      <c r="G195" s="39"/>
      <c r="H195" s="80" t="s">
        <v>57</v>
      </c>
      <c r="I195" s="39"/>
      <c r="J195" s="34"/>
      <c r="K195" s="68"/>
      <c r="L195" s="34"/>
      <c r="M195" s="145"/>
      <c r="N195" s="34"/>
      <c r="O195" s="146"/>
      <c r="P195" s="34"/>
      <c r="Q195" s="71"/>
      <c r="R195" s="34"/>
      <c r="S195" s="72"/>
      <c r="T195" s="34"/>
      <c r="U195" s="73"/>
      <c r="V195" s="34"/>
      <c r="W195" s="72"/>
      <c r="X195" s="34"/>
      <c r="Y195" s="39"/>
      <c r="Z195" s="39"/>
      <c r="AA195" s="39"/>
      <c r="AB195" s="39"/>
      <c r="AC195" s="39"/>
      <c r="AD195" s="39"/>
      <c r="AE195" s="39"/>
      <c r="AF195" s="39"/>
      <c r="AG195" s="39"/>
      <c r="AH195" s="39"/>
      <c r="AI195" s="39"/>
      <c r="AJ195" s="39"/>
      <c r="AK195" s="39"/>
      <c r="AL195" s="39"/>
      <c r="AM195" s="39"/>
      <c r="AN195" s="39"/>
      <c r="AO195" s="39"/>
      <c r="AP195" s="39"/>
    </row>
    <row r="196">
      <c r="A196" s="78"/>
      <c r="B196" s="81"/>
      <c r="C196" s="82" t="s">
        <v>420</v>
      </c>
      <c r="D196" s="39"/>
      <c r="E196" s="39" t="b">
        <v>0</v>
      </c>
      <c r="F196" s="39"/>
      <c r="G196" s="75" t="s">
        <v>421</v>
      </c>
      <c r="H196" s="76"/>
      <c r="I196" s="77"/>
      <c r="J196" s="34"/>
      <c r="K196" s="90" t="s">
        <v>400</v>
      </c>
      <c r="L196" s="34"/>
      <c r="M196" s="147" t="s">
        <v>64</v>
      </c>
      <c r="N196" s="34"/>
      <c r="O196" s="148" t="s">
        <v>64</v>
      </c>
      <c r="P196" s="34"/>
      <c r="Q196" s="103" t="s">
        <v>64</v>
      </c>
      <c r="R196" s="34"/>
      <c r="S196" s="72"/>
      <c r="T196" s="34"/>
      <c r="U196" s="73"/>
      <c r="V196" s="34"/>
      <c r="W196" s="72"/>
      <c r="X196" s="34"/>
      <c r="Y196" s="39"/>
      <c r="Z196" s="39"/>
      <c r="AA196" s="39"/>
      <c r="AB196" s="39"/>
      <c r="AC196" s="39"/>
      <c r="AD196" s="39"/>
      <c r="AE196" s="39"/>
      <c r="AF196" s="39"/>
      <c r="AG196" s="39"/>
      <c r="AH196" s="39"/>
      <c r="AI196" s="39"/>
      <c r="AJ196" s="39"/>
      <c r="AK196" s="39"/>
      <c r="AL196" s="39"/>
      <c r="AM196" s="39"/>
      <c r="AN196" s="39"/>
      <c r="AO196" s="39"/>
      <c r="AP196" s="39"/>
    </row>
    <row r="197">
      <c r="A197" s="78"/>
      <c r="B197" s="81"/>
      <c r="C197" s="82"/>
      <c r="D197" s="39"/>
      <c r="E197" s="39"/>
      <c r="F197" s="39"/>
      <c r="G197" s="83"/>
      <c r="H197" s="80" t="s">
        <v>57</v>
      </c>
      <c r="I197" s="83"/>
      <c r="J197" s="34"/>
      <c r="K197" s="68"/>
      <c r="L197" s="34"/>
      <c r="M197" s="147"/>
      <c r="N197" s="34"/>
      <c r="O197" s="148"/>
      <c r="P197" s="34"/>
      <c r="Q197" s="103"/>
      <c r="R197" s="34"/>
      <c r="S197" s="72"/>
      <c r="T197" s="34"/>
      <c r="U197" s="73"/>
      <c r="V197" s="34"/>
      <c r="W197" s="72"/>
      <c r="X197" s="34"/>
      <c r="Y197" s="39"/>
      <c r="Z197" s="39"/>
      <c r="AA197" s="39"/>
      <c r="AB197" s="39"/>
      <c r="AC197" s="39"/>
      <c r="AD197" s="39"/>
      <c r="AE197" s="39"/>
      <c r="AF197" s="39"/>
      <c r="AG197" s="39"/>
      <c r="AH197" s="39"/>
      <c r="AI197" s="39"/>
      <c r="AJ197" s="39"/>
      <c r="AK197" s="39"/>
      <c r="AL197" s="39"/>
      <c r="AM197" s="39"/>
      <c r="AN197" s="39"/>
      <c r="AO197" s="39"/>
      <c r="AP197" s="39"/>
    </row>
    <row r="198">
      <c r="A198" s="78"/>
      <c r="B198" s="81"/>
      <c r="C198" s="150" t="s">
        <v>422</v>
      </c>
      <c r="D198" s="39"/>
      <c r="E198" s="39" t="b">
        <v>0</v>
      </c>
      <c r="F198" s="39"/>
      <c r="G198" s="75" t="s">
        <v>423</v>
      </c>
      <c r="H198" s="76"/>
      <c r="I198" s="77"/>
      <c r="J198" s="34"/>
      <c r="K198" s="90" t="s">
        <v>424</v>
      </c>
      <c r="L198" s="34"/>
      <c r="M198" s="147" t="s">
        <v>64</v>
      </c>
      <c r="N198" s="34"/>
      <c r="O198" s="148" t="s">
        <v>64</v>
      </c>
      <c r="P198" s="34"/>
      <c r="Q198" s="103" t="s">
        <v>425</v>
      </c>
      <c r="R198" s="34"/>
      <c r="S198" s="72"/>
      <c r="T198" s="34"/>
      <c r="U198" s="73"/>
      <c r="V198" s="34"/>
      <c r="W198" s="72"/>
      <c r="X198" s="34"/>
      <c r="Y198" s="39"/>
      <c r="Z198" s="39"/>
      <c r="AA198" s="39"/>
      <c r="AB198" s="39"/>
      <c r="AC198" s="39"/>
      <c r="AD198" s="39"/>
      <c r="AE198" s="39"/>
      <c r="AF198" s="39"/>
      <c r="AG198" s="39"/>
      <c r="AH198" s="39"/>
      <c r="AI198" s="39"/>
      <c r="AJ198" s="39"/>
      <c r="AK198" s="39"/>
      <c r="AL198" s="39"/>
      <c r="AM198" s="39"/>
      <c r="AN198" s="39"/>
      <c r="AO198" s="39"/>
      <c r="AP198" s="39"/>
    </row>
    <row r="199">
      <c r="A199" s="78"/>
      <c r="B199" s="81"/>
      <c r="C199" s="82"/>
      <c r="D199" s="39"/>
      <c r="E199" s="39"/>
      <c r="F199" s="39"/>
      <c r="G199" s="39"/>
      <c r="H199" s="80" t="s">
        <v>57</v>
      </c>
      <c r="I199" s="39"/>
      <c r="J199" s="34"/>
      <c r="K199" s="68"/>
      <c r="L199" s="34"/>
      <c r="M199" s="145"/>
      <c r="N199" s="34"/>
      <c r="O199" s="146"/>
      <c r="P199" s="34"/>
      <c r="Q199" s="71"/>
      <c r="R199" s="34"/>
      <c r="S199" s="72"/>
      <c r="T199" s="34"/>
      <c r="U199" s="73"/>
      <c r="V199" s="34"/>
      <c r="W199" s="72"/>
      <c r="X199" s="34"/>
      <c r="Y199" s="39"/>
      <c r="Z199" s="39"/>
      <c r="AA199" s="39"/>
      <c r="AB199" s="39"/>
      <c r="AC199" s="39"/>
      <c r="AD199" s="39"/>
      <c r="AE199" s="39"/>
      <c r="AF199" s="39"/>
      <c r="AG199" s="39"/>
      <c r="AH199" s="39"/>
      <c r="AI199" s="39"/>
      <c r="AJ199" s="39"/>
      <c r="AK199" s="39"/>
      <c r="AL199" s="39"/>
      <c r="AM199" s="39"/>
      <c r="AN199" s="39"/>
      <c r="AO199" s="39"/>
      <c r="AP199" s="39"/>
    </row>
    <row r="200">
      <c r="A200" s="78"/>
      <c r="B200" s="81"/>
      <c r="C200" s="150" t="s">
        <v>422</v>
      </c>
      <c r="D200" s="39"/>
      <c r="E200" s="39" t="b">
        <v>0</v>
      </c>
      <c r="F200" s="39"/>
      <c r="G200" s="75" t="s">
        <v>426</v>
      </c>
      <c r="H200" s="76"/>
      <c r="I200" s="77"/>
      <c r="J200" s="34"/>
      <c r="K200" s="90" t="s">
        <v>427</v>
      </c>
      <c r="L200" s="34"/>
      <c r="M200" s="147" t="s">
        <v>64</v>
      </c>
      <c r="N200" s="34"/>
      <c r="O200" s="148" t="s">
        <v>64</v>
      </c>
      <c r="P200" s="34"/>
      <c r="Q200" s="103" t="s">
        <v>428</v>
      </c>
      <c r="R200" s="34"/>
      <c r="S200" s="72"/>
      <c r="T200" s="34"/>
      <c r="U200" s="73"/>
      <c r="V200" s="34"/>
      <c r="W200" s="72"/>
      <c r="X200" s="34"/>
      <c r="Y200" s="39"/>
      <c r="Z200" s="39"/>
      <c r="AA200" s="39"/>
      <c r="AB200" s="39"/>
      <c r="AC200" s="39"/>
      <c r="AD200" s="39"/>
      <c r="AE200" s="39"/>
      <c r="AF200" s="39"/>
      <c r="AG200" s="39"/>
      <c r="AH200" s="39"/>
      <c r="AI200" s="39"/>
      <c r="AJ200" s="39"/>
      <c r="AK200" s="39"/>
      <c r="AL200" s="39"/>
      <c r="AM200" s="39"/>
      <c r="AN200" s="39"/>
      <c r="AO200" s="39"/>
      <c r="AP200" s="39"/>
    </row>
    <row r="201">
      <c r="A201" s="78"/>
      <c r="B201" s="81"/>
      <c r="C201" s="67"/>
      <c r="D201" s="39"/>
      <c r="E201" s="39"/>
      <c r="F201" s="39"/>
      <c r="G201" s="39"/>
      <c r="H201" s="80" t="s">
        <v>57</v>
      </c>
      <c r="I201" s="39"/>
      <c r="J201" s="34"/>
      <c r="K201" s="68"/>
      <c r="L201" s="34"/>
      <c r="M201" s="145"/>
      <c r="N201" s="34"/>
      <c r="O201" s="146"/>
      <c r="P201" s="34"/>
      <c r="Q201" s="71"/>
      <c r="R201" s="34"/>
      <c r="S201" s="72"/>
      <c r="T201" s="34"/>
      <c r="U201" s="73"/>
      <c r="V201" s="34"/>
      <c r="W201" s="72"/>
      <c r="X201" s="34"/>
      <c r="Y201" s="39"/>
      <c r="Z201" s="39"/>
      <c r="AA201" s="39"/>
      <c r="AB201" s="39"/>
      <c r="AC201" s="39"/>
      <c r="AD201" s="39"/>
      <c r="AE201" s="39"/>
      <c r="AF201" s="39"/>
      <c r="AG201" s="39"/>
      <c r="AH201" s="39"/>
      <c r="AI201" s="39"/>
      <c r="AJ201" s="39"/>
      <c r="AK201" s="39"/>
      <c r="AL201" s="39"/>
      <c r="AM201" s="39"/>
      <c r="AN201" s="39"/>
      <c r="AO201" s="39"/>
      <c r="AP201" s="39"/>
    </row>
    <row r="202">
      <c r="A202" s="78"/>
      <c r="B202" s="81"/>
      <c r="C202" s="82" t="s">
        <v>429</v>
      </c>
      <c r="D202" s="39"/>
      <c r="E202" s="39" t="b">
        <v>0</v>
      </c>
      <c r="F202" s="39"/>
      <c r="G202" s="75" t="s">
        <v>430</v>
      </c>
      <c r="H202" s="76"/>
      <c r="I202" s="77"/>
      <c r="J202" s="34"/>
      <c r="K202" s="90" t="s">
        <v>431</v>
      </c>
      <c r="L202" s="34"/>
      <c r="M202" s="147" t="s">
        <v>64</v>
      </c>
      <c r="N202" s="34"/>
      <c r="O202" s="148" t="s">
        <v>64</v>
      </c>
      <c r="P202" s="34"/>
      <c r="Q202" s="103" t="s">
        <v>432</v>
      </c>
      <c r="R202" s="34"/>
      <c r="S202" s="72"/>
      <c r="T202" s="34"/>
      <c r="U202" s="73"/>
      <c r="V202" s="34"/>
      <c r="W202" s="72"/>
      <c r="X202" s="34"/>
      <c r="Y202" s="39"/>
      <c r="Z202" s="39"/>
      <c r="AA202" s="39"/>
      <c r="AB202" s="39"/>
      <c r="AC202" s="39"/>
      <c r="AD202" s="39"/>
      <c r="AE202" s="39"/>
      <c r="AF202" s="39"/>
      <c r="AG202" s="39"/>
      <c r="AH202" s="39"/>
      <c r="AI202" s="39"/>
      <c r="AJ202" s="39"/>
      <c r="AK202" s="39"/>
      <c r="AL202" s="39"/>
      <c r="AM202" s="39"/>
      <c r="AN202" s="39"/>
      <c r="AO202" s="39"/>
      <c r="AP202" s="39"/>
    </row>
    <row r="203">
      <c r="A203" s="78"/>
      <c r="B203" s="81"/>
      <c r="C203" s="82"/>
      <c r="D203" s="39"/>
      <c r="E203" s="39"/>
      <c r="F203" s="39"/>
      <c r="G203" s="39"/>
      <c r="H203" s="80" t="s">
        <v>57</v>
      </c>
      <c r="I203" s="39"/>
      <c r="J203" s="34"/>
      <c r="K203" s="68"/>
      <c r="L203" s="34"/>
      <c r="M203" s="147"/>
      <c r="N203" s="34"/>
      <c r="O203" s="148"/>
      <c r="P203" s="34"/>
      <c r="Q203" s="103"/>
      <c r="R203" s="34"/>
      <c r="S203" s="72"/>
      <c r="T203" s="34"/>
      <c r="U203" s="73"/>
      <c r="V203" s="34"/>
      <c r="W203" s="72"/>
      <c r="X203" s="34"/>
      <c r="Y203" s="39"/>
      <c r="Z203" s="39"/>
      <c r="AA203" s="39"/>
      <c r="AB203" s="39"/>
      <c r="AC203" s="39"/>
      <c r="AD203" s="39"/>
      <c r="AE203" s="39"/>
      <c r="AF203" s="39"/>
      <c r="AG203" s="39"/>
      <c r="AH203" s="39"/>
      <c r="AI203" s="39"/>
      <c r="AJ203" s="39"/>
      <c r="AK203" s="39"/>
      <c r="AL203" s="39"/>
      <c r="AM203" s="39"/>
      <c r="AN203" s="39"/>
      <c r="AO203" s="39"/>
      <c r="AP203" s="39"/>
    </row>
    <row r="204">
      <c r="A204" s="85"/>
      <c r="B204" s="81"/>
      <c r="C204" s="82" t="s">
        <v>433</v>
      </c>
      <c r="D204" s="39"/>
      <c r="E204" s="39" t="b">
        <v>0</v>
      </c>
      <c r="F204" s="39"/>
      <c r="G204" s="75" t="s">
        <v>434</v>
      </c>
      <c r="H204" s="76"/>
      <c r="I204" s="77"/>
      <c r="J204" s="34"/>
      <c r="K204" s="140" t="s">
        <v>110</v>
      </c>
      <c r="L204" s="34"/>
      <c r="M204" s="147" t="s">
        <v>435</v>
      </c>
      <c r="N204" s="34"/>
      <c r="O204" s="148" t="s">
        <v>64</v>
      </c>
      <c r="P204" s="34"/>
      <c r="Q204" s="103" t="s">
        <v>64</v>
      </c>
      <c r="R204" s="34"/>
      <c r="S204" s="72"/>
      <c r="T204" s="34"/>
      <c r="U204" s="73"/>
      <c r="V204" s="34"/>
      <c r="W204" s="72"/>
      <c r="X204" s="34"/>
      <c r="Y204" s="39"/>
      <c r="Z204" s="39"/>
      <c r="AA204" s="39"/>
      <c r="AB204" s="39"/>
      <c r="AC204" s="39"/>
      <c r="AD204" s="39"/>
      <c r="AE204" s="39"/>
      <c r="AF204" s="39"/>
      <c r="AG204" s="39"/>
      <c r="AH204" s="39"/>
      <c r="AI204" s="39"/>
      <c r="AJ204" s="39"/>
      <c r="AK204" s="39"/>
      <c r="AL204" s="39"/>
      <c r="AM204" s="39"/>
      <c r="AN204" s="39"/>
      <c r="AO204" s="39"/>
      <c r="AP204" s="39"/>
    </row>
    <row r="205">
      <c r="A205" s="152"/>
      <c r="B205" s="81"/>
      <c r="C205" s="67"/>
      <c r="D205" s="39"/>
      <c r="E205" s="39"/>
      <c r="F205" s="39"/>
      <c r="G205" s="39"/>
      <c r="H205" s="80" t="s">
        <v>57</v>
      </c>
      <c r="I205" s="39"/>
      <c r="J205" s="34"/>
      <c r="K205" s="68"/>
      <c r="L205" s="34"/>
      <c r="M205" s="145"/>
      <c r="N205" s="34"/>
      <c r="O205" s="146"/>
      <c r="P205" s="34"/>
      <c r="Q205" s="71"/>
      <c r="R205" s="34"/>
      <c r="S205" s="72"/>
      <c r="T205" s="34"/>
      <c r="U205" s="73"/>
      <c r="V205" s="34"/>
      <c r="W205" s="72"/>
      <c r="X205" s="34"/>
      <c r="Y205" s="39"/>
      <c r="Z205" s="39"/>
      <c r="AA205" s="39"/>
      <c r="AB205" s="39"/>
      <c r="AC205" s="39"/>
      <c r="AD205" s="39"/>
      <c r="AE205" s="39"/>
      <c r="AF205" s="39"/>
      <c r="AG205" s="39"/>
      <c r="AH205" s="39"/>
      <c r="AI205" s="39"/>
      <c r="AJ205" s="39"/>
      <c r="AK205" s="39"/>
      <c r="AL205" s="39"/>
      <c r="AM205" s="39"/>
      <c r="AN205" s="39"/>
      <c r="AO205" s="39"/>
      <c r="AP205" s="39"/>
    </row>
    <row r="206">
      <c r="A206" s="74">
        <v>170.0</v>
      </c>
      <c r="B206" s="81"/>
      <c r="C206" s="82" t="s">
        <v>436</v>
      </c>
      <c r="D206" s="39"/>
      <c r="E206" s="39" t="b">
        <v>0</v>
      </c>
      <c r="F206" s="39"/>
      <c r="G206" s="75" t="s">
        <v>437</v>
      </c>
      <c r="H206" s="76"/>
      <c r="I206" s="77"/>
      <c r="J206" s="34"/>
      <c r="K206" s="90" t="s">
        <v>438</v>
      </c>
      <c r="L206" s="34"/>
      <c r="M206" s="147" t="s">
        <v>64</v>
      </c>
      <c r="N206" s="34"/>
      <c r="O206" s="148" t="s">
        <v>64</v>
      </c>
      <c r="P206" s="34"/>
      <c r="Q206" s="103" t="s">
        <v>64</v>
      </c>
      <c r="R206" s="34"/>
      <c r="S206" s="72"/>
      <c r="T206" s="34"/>
      <c r="U206" s="73"/>
      <c r="V206" s="34"/>
      <c r="W206" s="72"/>
      <c r="X206" s="34"/>
      <c r="Y206" s="39"/>
      <c r="Z206" s="39"/>
      <c r="AA206" s="39"/>
      <c r="AB206" s="39"/>
      <c r="AC206" s="39"/>
      <c r="AD206" s="39"/>
      <c r="AE206" s="39"/>
      <c r="AF206" s="39"/>
      <c r="AG206" s="39"/>
      <c r="AH206" s="39"/>
      <c r="AI206" s="39"/>
      <c r="AJ206" s="39"/>
      <c r="AK206" s="39"/>
      <c r="AL206" s="39"/>
      <c r="AM206" s="39"/>
      <c r="AN206" s="39"/>
      <c r="AO206" s="39"/>
      <c r="AP206" s="39"/>
    </row>
    <row r="207">
      <c r="A207" s="78"/>
      <c r="B207" s="81"/>
      <c r="C207" s="67"/>
      <c r="D207" s="39"/>
      <c r="E207" s="39"/>
      <c r="F207" s="39"/>
      <c r="G207" s="39"/>
      <c r="H207" s="80" t="s">
        <v>57</v>
      </c>
      <c r="I207" s="39"/>
      <c r="J207" s="34"/>
      <c r="K207" s="68"/>
      <c r="L207" s="34"/>
      <c r="M207" s="145"/>
      <c r="N207" s="34"/>
      <c r="O207" s="146"/>
      <c r="P207" s="34"/>
      <c r="Q207" s="71"/>
      <c r="R207" s="34"/>
      <c r="S207" s="72"/>
      <c r="T207" s="34"/>
      <c r="U207" s="73"/>
      <c r="V207" s="34"/>
      <c r="W207" s="72"/>
      <c r="X207" s="34"/>
      <c r="Y207" s="39"/>
      <c r="Z207" s="39"/>
      <c r="AA207" s="39"/>
      <c r="AB207" s="39"/>
      <c r="AC207" s="39"/>
      <c r="AD207" s="39"/>
      <c r="AE207" s="39"/>
      <c r="AF207" s="39"/>
      <c r="AG207" s="39"/>
      <c r="AH207" s="39"/>
      <c r="AI207" s="39"/>
      <c r="AJ207" s="39"/>
      <c r="AK207" s="39"/>
      <c r="AL207" s="39"/>
      <c r="AM207" s="39"/>
      <c r="AN207" s="39"/>
      <c r="AO207" s="39"/>
      <c r="AP207" s="39"/>
    </row>
    <row r="208">
      <c r="A208" s="78"/>
      <c r="B208" s="81"/>
      <c r="C208" s="82" t="s">
        <v>439</v>
      </c>
      <c r="D208" s="39"/>
      <c r="E208" s="39" t="b">
        <v>0</v>
      </c>
      <c r="F208" s="39"/>
      <c r="G208" s="75" t="s">
        <v>440</v>
      </c>
      <c r="H208" s="76"/>
      <c r="I208" s="77"/>
      <c r="J208" s="34"/>
      <c r="K208" s="90" t="s">
        <v>441</v>
      </c>
      <c r="L208" s="34"/>
      <c r="M208" s="147" t="s">
        <v>64</v>
      </c>
      <c r="N208" s="34"/>
      <c r="O208" s="148" t="s">
        <v>64</v>
      </c>
      <c r="P208" s="34"/>
      <c r="Q208" s="103" t="s">
        <v>442</v>
      </c>
      <c r="R208" s="34"/>
      <c r="S208" s="72"/>
      <c r="T208" s="34"/>
      <c r="U208" s="73"/>
      <c r="V208" s="34"/>
      <c r="W208" s="72"/>
      <c r="X208" s="34"/>
      <c r="Y208" s="39"/>
      <c r="Z208" s="39"/>
      <c r="AA208" s="39"/>
      <c r="AB208" s="39"/>
      <c r="AC208" s="39"/>
      <c r="AD208" s="39"/>
      <c r="AE208" s="39"/>
      <c r="AF208" s="39"/>
      <c r="AG208" s="39"/>
      <c r="AH208" s="39"/>
      <c r="AI208" s="39"/>
      <c r="AJ208" s="39"/>
      <c r="AK208" s="39"/>
      <c r="AL208" s="39"/>
      <c r="AM208" s="39"/>
      <c r="AN208" s="39"/>
      <c r="AO208" s="39"/>
      <c r="AP208" s="39"/>
    </row>
    <row r="209">
      <c r="A209" s="78"/>
      <c r="B209" s="81"/>
      <c r="C209" s="67"/>
      <c r="D209" s="39"/>
      <c r="E209" s="39"/>
      <c r="F209" s="39"/>
      <c r="G209" s="39"/>
      <c r="H209" s="80" t="s">
        <v>57</v>
      </c>
      <c r="I209" s="39"/>
      <c r="J209" s="34"/>
      <c r="K209" s="68"/>
      <c r="L209" s="34"/>
      <c r="M209" s="145"/>
      <c r="N209" s="34"/>
      <c r="O209" s="146"/>
      <c r="P209" s="34"/>
      <c r="Q209" s="71"/>
      <c r="R209" s="34"/>
      <c r="S209" s="72"/>
      <c r="T209" s="34"/>
      <c r="U209" s="73"/>
      <c r="V209" s="34"/>
      <c r="W209" s="72"/>
      <c r="X209" s="34"/>
      <c r="Y209" s="39"/>
      <c r="Z209" s="39"/>
      <c r="AA209" s="39"/>
      <c r="AB209" s="39"/>
      <c r="AC209" s="39"/>
      <c r="AD209" s="39"/>
      <c r="AE209" s="39"/>
      <c r="AF209" s="39"/>
      <c r="AG209" s="39"/>
      <c r="AH209" s="39"/>
      <c r="AI209" s="39"/>
      <c r="AJ209" s="39"/>
      <c r="AK209" s="39"/>
      <c r="AL209" s="39"/>
      <c r="AM209" s="39"/>
      <c r="AN209" s="39"/>
      <c r="AO209" s="39"/>
      <c r="AP209" s="39"/>
    </row>
    <row r="210">
      <c r="A210" s="78"/>
      <c r="B210" s="81"/>
      <c r="C210" s="82" t="s">
        <v>443</v>
      </c>
      <c r="D210" s="39"/>
      <c r="E210" s="39" t="b">
        <v>0</v>
      </c>
      <c r="F210" s="39"/>
      <c r="G210" s="75" t="s">
        <v>444</v>
      </c>
      <c r="H210" s="76"/>
      <c r="I210" s="77"/>
      <c r="J210" s="34"/>
      <c r="K210" s="90" t="s">
        <v>445</v>
      </c>
      <c r="L210" s="34"/>
      <c r="M210" s="147" t="s">
        <v>64</v>
      </c>
      <c r="N210" s="34"/>
      <c r="O210" s="148" t="s">
        <v>64</v>
      </c>
      <c r="P210" s="34"/>
      <c r="Q210" s="103" t="s">
        <v>446</v>
      </c>
      <c r="R210" s="34"/>
      <c r="S210" s="72"/>
      <c r="T210" s="34"/>
      <c r="U210" s="73"/>
      <c r="V210" s="34"/>
      <c r="W210" s="72"/>
      <c r="X210" s="34"/>
      <c r="Y210" s="39"/>
      <c r="Z210" s="39"/>
      <c r="AA210" s="39"/>
      <c r="AB210" s="39"/>
      <c r="AC210" s="39"/>
      <c r="AD210" s="39"/>
      <c r="AE210" s="39"/>
      <c r="AF210" s="39"/>
      <c r="AG210" s="39"/>
      <c r="AH210" s="39"/>
      <c r="AI210" s="39"/>
      <c r="AJ210" s="39"/>
      <c r="AK210" s="39"/>
      <c r="AL210" s="39"/>
      <c r="AM210" s="39"/>
      <c r="AN210" s="39"/>
      <c r="AO210" s="39"/>
      <c r="AP210" s="39"/>
    </row>
    <row r="211">
      <c r="A211" s="78"/>
      <c r="B211" s="81"/>
      <c r="C211" s="67"/>
      <c r="D211" s="39"/>
      <c r="E211" s="39"/>
      <c r="F211" s="39"/>
      <c r="G211" s="39"/>
      <c r="H211" s="80" t="s">
        <v>57</v>
      </c>
      <c r="I211" s="39"/>
      <c r="J211" s="34"/>
      <c r="K211" s="68"/>
      <c r="L211" s="34"/>
      <c r="M211" s="145"/>
      <c r="N211" s="34"/>
      <c r="O211" s="146"/>
      <c r="P211" s="34"/>
      <c r="Q211" s="71"/>
      <c r="R211" s="34"/>
      <c r="S211" s="72"/>
      <c r="T211" s="34"/>
      <c r="U211" s="73"/>
      <c r="V211" s="34"/>
      <c r="W211" s="72"/>
      <c r="X211" s="34"/>
      <c r="Y211" s="39"/>
      <c r="Z211" s="39"/>
      <c r="AA211" s="39"/>
      <c r="AB211" s="39"/>
      <c r="AC211" s="39"/>
      <c r="AD211" s="39"/>
      <c r="AE211" s="39"/>
      <c r="AF211" s="39"/>
      <c r="AG211" s="39"/>
      <c r="AH211" s="39"/>
      <c r="AI211" s="39"/>
      <c r="AJ211" s="39"/>
      <c r="AK211" s="39"/>
      <c r="AL211" s="39"/>
      <c r="AM211" s="39"/>
      <c r="AN211" s="39"/>
      <c r="AO211" s="39"/>
      <c r="AP211" s="39"/>
    </row>
    <row r="212">
      <c r="A212" s="78"/>
      <c r="B212" s="81"/>
      <c r="C212" s="82" t="s">
        <v>447</v>
      </c>
      <c r="D212" s="39"/>
      <c r="E212" s="39" t="b">
        <v>0</v>
      </c>
      <c r="F212" s="39"/>
      <c r="G212" s="75" t="s">
        <v>448</v>
      </c>
      <c r="H212" s="76"/>
      <c r="I212" s="77"/>
      <c r="J212" s="34"/>
      <c r="K212" s="90" t="s">
        <v>449</v>
      </c>
      <c r="L212" s="34"/>
      <c r="M212" s="147" t="s">
        <v>64</v>
      </c>
      <c r="N212" s="34"/>
      <c r="O212" s="148" t="s">
        <v>64</v>
      </c>
      <c r="P212" s="34"/>
      <c r="Q212" s="103" t="s">
        <v>450</v>
      </c>
      <c r="R212" s="34"/>
      <c r="S212" s="72"/>
      <c r="T212" s="34"/>
      <c r="U212" s="73"/>
      <c r="V212" s="34"/>
      <c r="W212" s="72"/>
      <c r="X212" s="34"/>
      <c r="Y212" s="39"/>
      <c r="Z212" s="39"/>
      <c r="AA212" s="39"/>
      <c r="AB212" s="39"/>
      <c r="AC212" s="39"/>
      <c r="AD212" s="39"/>
      <c r="AE212" s="39"/>
      <c r="AF212" s="39"/>
      <c r="AG212" s="39"/>
      <c r="AH212" s="39"/>
      <c r="AI212" s="39"/>
      <c r="AJ212" s="39"/>
      <c r="AK212" s="39"/>
      <c r="AL212" s="39"/>
      <c r="AM212" s="39"/>
      <c r="AN212" s="39"/>
      <c r="AO212" s="39"/>
      <c r="AP212" s="39"/>
    </row>
    <row r="213">
      <c r="A213" s="78"/>
      <c r="B213" s="81"/>
      <c r="C213" s="82"/>
      <c r="D213" s="39"/>
      <c r="E213" s="39"/>
      <c r="F213" s="39"/>
      <c r="G213" s="83"/>
      <c r="H213" s="80" t="s">
        <v>57</v>
      </c>
      <c r="I213" s="83"/>
      <c r="J213" s="34"/>
      <c r="K213" s="90"/>
      <c r="L213" s="34"/>
      <c r="M213" s="147"/>
      <c r="N213" s="34"/>
      <c r="O213" s="148"/>
      <c r="P213" s="34"/>
      <c r="Q213" s="103"/>
      <c r="R213" s="34"/>
      <c r="S213" s="72"/>
      <c r="T213" s="34"/>
      <c r="U213" s="73"/>
      <c r="V213" s="34"/>
      <c r="W213" s="72"/>
      <c r="X213" s="34"/>
      <c r="Y213" s="39"/>
      <c r="Z213" s="39"/>
      <c r="AA213" s="39"/>
      <c r="AB213" s="39"/>
      <c r="AC213" s="39"/>
      <c r="AD213" s="39"/>
      <c r="AE213" s="39"/>
      <c r="AF213" s="39"/>
      <c r="AG213" s="39"/>
      <c r="AH213" s="39"/>
      <c r="AI213" s="39"/>
      <c r="AJ213" s="39"/>
      <c r="AK213" s="39"/>
      <c r="AL213" s="39"/>
      <c r="AM213" s="39"/>
      <c r="AN213" s="39"/>
      <c r="AO213" s="39"/>
      <c r="AP213" s="39"/>
    </row>
    <row r="214">
      <c r="A214" s="78"/>
      <c r="B214" s="81"/>
      <c r="C214" s="82" t="s">
        <v>451</v>
      </c>
      <c r="D214" s="39"/>
      <c r="E214" s="39" t="b">
        <v>0</v>
      </c>
      <c r="F214" s="39"/>
      <c r="G214" s="75" t="s">
        <v>452</v>
      </c>
      <c r="H214" s="76"/>
      <c r="I214" s="77"/>
      <c r="J214" s="34"/>
      <c r="K214" s="90" t="s">
        <v>219</v>
      </c>
      <c r="L214" s="34"/>
      <c r="M214" s="147" t="s">
        <v>64</v>
      </c>
      <c r="N214" s="34"/>
      <c r="O214" s="148" t="s">
        <v>64</v>
      </c>
      <c r="P214" s="34"/>
      <c r="Q214" s="103" t="s">
        <v>64</v>
      </c>
      <c r="R214" s="34"/>
      <c r="S214" s="72"/>
      <c r="T214" s="34"/>
      <c r="U214" s="73"/>
      <c r="V214" s="34"/>
      <c r="W214" s="72"/>
      <c r="X214" s="34"/>
      <c r="Y214" s="39"/>
      <c r="Z214" s="39"/>
      <c r="AA214" s="39"/>
      <c r="AB214" s="39"/>
      <c r="AC214" s="39"/>
      <c r="AD214" s="39"/>
      <c r="AE214" s="39"/>
      <c r="AF214" s="39"/>
      <c r="AG214" s="39"/>
      <c r="AH214" s="39"/>
      <c r="AI214" s="39"/>
      <c r="AJ214" s="39"/>
      <c r="AK214" s="39"/>
      <c r="AL214" s="39"/>
      <c r="AM214" s="39"/>
      <c r="AN214" s="39"/>
      <c r="AO214" s="39"/>
      <c r="AP214" s="39"/>
    </row>
    <row r="215">
      <c r="A215" s="78"/>
      <c r="B215" s="81"/>
      <c r="C215" s="82"/>
      <c r="D215" s="39"/>
      <c r="E215" s="39"/>
      <c r="F215" s="39"/>
      <c r="G215" s="39"/>
      <c r="H215" s="80" t="s">
        <v>57</v>
      </c>
      <c r="I215" s="39"/>
      <c r="J215" s="34"/>
      <c r="K215" s="90"/>
      <c r="L215" s="34"/>
      <c r="M215" s="147"/>
      <c r="N215" s="34"/>
      <c r="O215" s="148"/>
      <c r="P215" s="34"/>
      <c r="Q215" s="103"/>
      <c r="R215" s="34"/>
      <c r="S215" s="72"/>
      <c r="T215" s="34"/>
      <c r="U215" s="73"/>
      <c r="V215" s="34"/>
      <c r="W215" s="72"/>
      <c r="X215" s="34"/>
      <c r="Y215" s="39"/>
      <c r="Z215" s="39"/>
      <c r="AA215" s="39"/>
      <c r="AB215" s="39"/>
      <c r="AC215" s="39"/>
      <c r="AD215" s="39"/>
      <c r="AE215" s="39"/>
      <c r="AF215" s="39"/>
      <c r="AG215" s="39"/>
      <c r="AH215" s="39"/>
      <c r="AI215" s="39"/>
      <c r="AJ215" s="39"/>
      <c r="AK215" s="39"/>
      <c r="AL215" s="39"/>
      <c r="AM215" s="39"/>
      <c r="AN215" s="39"/>
      <c r="AO215" s="39"/>
      <c r="AP215" s="39"/>
    </row>
    <row r="216">
      <c r="A216" s="85"/>
      <c r="B216" s="81"/>
      <c r="C216" s="82" t="s">
        <v>453</v>
      </c>
      <c r="D216" s="39"/>
      <c r="E216" s="39" t="b">
        <v>0</v>
      </c>
      <c r="F216" s="39"/>
      <c r="G216" s="75" t="s">
        <v>454</v>
      </c>
      <c r="H216" s="76"/>
      <c r="I216" s="77"/>
      <c r="J216" s="34"/>
      <c r="K216" s="90" t="s">
        <v>455</v>
      </c>
      <c r="L216" s="34"/>
      <c r="M216" s="147" t="s">
        <v>64</v>
      </c>
      <c r="N216" s="34"/>
      <c r="O216" s="148" t="s">
        <v>64</v>
      </c>
      <c r="P216" s="34"/>
      <c r="Q216" s="103" t="s">
        <v>456</v>
      </c>
      <c r="R216" s="34"/>
      <c r="S216" s="97" t="s">
        <v>457</v>
      </c>
      <c r="T216" s="34"/>
      <c r="U216" s="73"/>
      <c r="V216" s="34"/>
      <c r="W216" s="72"/>
      <c r="X216" s="34"/>
      <c r="Y216" s="39"/>
      <c r="Z216" s="39"/>
      <c r="AA216" s="39"/>
      <c r="AB216" s="39"/>
      <c r="AC216" s="39"/>
      <c r="AD216" s="39"/>
      <c r="AE216" s="39"/>
      <c r="AF216" s="39"/>
      <c r="AG216" s="39"/>
      <c r="AH216" s="39"/>
      <c r="AI216" s="39"/>
      <c r="AJ216" s="39"/>
      <c r="AK216" s="39"/>
      <c r="AL216" s="39"/>
      <c r="AM216" s="39"/>
      <c r="AN216" s="39"/>
      <c r="AO216" s="39"/>
      <c r="AP216" s="39"/>
    </row>
    <row r="217">
      <c r="A217" s="87"/>
      <c r="B217" s="81"/>
      <c r="C217" s="67"/>
      <c r="D217" s="39"/>
      <c r="E217" s="39"/>
      <c r="F217" s="39"/>
      <c r="G217" s="39"/>
      <c r="H217" s="80" t="s">
        <v>57</v>
      </c>
      <c r="I217" s="39"/>
      <c r="J217" s="34"/>
      <c r="K217" s="68"/>
      <c r="L217" s="34"/>
      <c r="M217" s="145"/>
      <c r="N217" s="34"/>
      <c r="O217" s="146"/>
      <c r="P217" s="34"/>
      <c r="Q217" s="71"/>
      <c r="R217" s="34"/>
      <c r="S217" s="72"/>
      <c r="T217" s="34"/>
      <c r="U217" s="73"/>
      <c r="V217" s="34"/>
      <c r="W217" s="72"/>
      <c r="X217" s="34"/>
      <c r="Y217" s="39"/>
      <c r="Z217" s="39"/>
      <c r="AA217" s="39"/>
      <c r="AB217" s="39"/>
      <c r="AC217" s="39"/>
      <c r="AD217" s="39"/>
      <c r="AE217" s="39"/>
      <c r="AF217" s="39"/>
      <c r="AG217" s="39"/>
      <c r="AH217" s="39"/>
      <c r="AI217" s="39"/>
      <c r="AJ217" s="39"/>
      <c r="AK217" s="39"/>
      <c r="AL217" s="39"/>
      <c r="AM217" s="39"/>
      <c r="AN217" s="39"/>
      <c r="AO217" s="39"/>
      <c r="AP217" s="39"/>
    </row>
    <row r="218">
      <c r="A218" s="74">
        <v>180.0</v>
      </c>
      <c r="B218" s="81"/>
      <c r="C218" s="82" t="s">
        <v>458</v>
      </c>
      <c r="D218" s="39"/>
      <c r="E218" s="39" t="b">
        <v>0</v>
      </c>
      <c r="F218" s="39"/>
      <c r="G218" s="75" t="s">
        <v>459</v>
      </c>
      <c r="H218" s="76"/>
      <c r="I218" s="77"/>
      <c r="J218" s="34"/>
      <c r="K218" s="90" t="s">
        <v>460</v>
      </c>
      <c r="L218" s="34"/>
      <c r="M218" s="147" t="s">
        <v>64</v>
      </c>
      <c r="N218" s="34"/>
      <c r="O218" s="148" t="s">
        <v>64</v>
      </c>
      <c r="P218" s="34"/>
      <c r="Q218" s="103" t="s">
        <v>461</v>
      </c>
      <c r="R218" s="34"/>
      <c r="S218" s="72"/>
      <c r="T218" s="34"/>
      <c r="U218" s="73"/>
      <c r="V218" s="34"/>
      <c r="W218" s="72"/>
      <c r="X218" s="34"/>
      <c r="Y218" s="39"/>
      <c r="Z218" s="39"/>
      <c r="AA218" s="39"/>
      <c r="AB218" s="39"/>
      <c r="AC218" s="39"/>
      <c r="AD218" s="39"/>
      <c r="AE218" s="39"/>
      <c r="AF218" s="39"/>
      <c r="AG218" s="39"/>
      <c r="AH218" s="39"/>
      <c r="AI218" s="39"/>
      <c r="AJ218" s="39"/>
      <c r="AK218" s="39"/>
      <c r="AL218" s="39"/>
      <c r="AM218" s="39"/>
      <c r="AN218" s="39"/>
      <c r="AO218" s="39"/>
      <c r="AP218" s="39"/>
    </row>
    <row r="219">
      <c r="A219" s="78"/>
      <c r="B219" s="81"/>
      <c r="C219" s="82"/>
      <c r="D219" s="39"/>
      <c r="E219" s="39"/>
      <c r="F219" s="39"/>
      <c r="G219" s="39"/>
      <c r="H219" s="80" t="s">
        <v>57</v>
      </c>
      <c r="I219" s="39"/>
      <c r="J219" s="34"/>
      <c r="K219" s="68"/>
      <c r="L219" s="34"/>
      <c r="M219" s="147"/>
      <c r="N219" s="34"/>
      <c r="O219" s="148"/>
      <c r="P219" s="34"/>
      <c r="Q219" s="103"/>
      <c r="R219" s="34"/>
      <c r="S219" s="72"/>
      <c r="T219" s="34"/>
      <c r="U219" s="73"/>
      <c r="V219" s="34"/>
      <c r="W219" s="72"/>
      <c r="X219" s="34"/>
      <c r="Y219" s="39"/>
      <c r="Z219" s="39"/>
      <c r="AA219" s="39"/>
      <c r="AB219" s="39"/>
      <c r="AC219" s="39"/>
      <c r="AD219" s="39"/>
      <c r="AE219" s="39"/>
      <c r="AF219" s="39"/>
      <c r="AG219" s="39"/>
      <c r="AH219" s="39"/>
      <c r="AI219" s="39"/>
      <c r="AJ219" s="39"/>
      <c r="AK219" s="39"/>
      <c r="AL219" s="39"/>
      <c r="AM219" s="39"/>
      <c r="AN219" s="39"/>
      <c r="AO219" s="39"/>
      <c r="AP219" s="39"/>
    </row>
    <row r="220">
      <c r="A220" s="78"/>
      <c r="B220" s="81"/>
      <c r="C220" s="82" t="s">
        <v>462</v>
      </c>
      <c r="D220" s="39"/>
      <c r="E220" s="39" t="b">
        <v>0</v>
      </c>
      <c r="F220" s="39"/>
      <c r="G220" s="75" t="s">
        <v>463</v>
      </c>
      <c r="H220" s="76"/>
      <c r="I220" s="77"/>
      <c r="J220" s="34"/>
      <c r="K220" s="90" t="s">
        <v>222</v>
      </c>
      <c r="L220" s="34"/>
      <c r="M220" s="147" t="s">
        <v>64</v>
      </c>
      <c r="N220" s="34"/>
      <c r="O220" s="148" t="s">
        <v>64</v>
      </c>
      <c r="P220" s="34"/>
      <c r="Q220" s="103" t="s">
        <v>64</v>
      </c>
      <c r="R220" s="34"/>
      <c r="S220" s="72"/>
      <c r="T220" s="34"/>
      <c r="U220" s="73"/>
      <c r="V220" s="34"/>
      <c r="W220" s="72"/>
      <c r="X220" s="34"/>
      <c r="Y220" s="39"/>
      <c r="Z220" s="39"/>
      <c r="AA220" s="39"/>
      <c r="AB220" s="39"/>
      <c r="AC220" s="39"/>
      <c r="AD220" s="39"/>
      <c r="AE220" s="39"/>
      <c r="AF220" s="39"/>
      <c r="AG220" s="39"/>
      <c r="AH220" s="39"/>
      <c r="AI220" s="39"/>
      <c r="AJ220" s="39"/>
      <c r="AK220" s="39"/>
      <c r="AL220" s="39"/>
      <c r="AM220" s="39"/>
      <c r="AN220" s="39"/>
      <c r="AO220" s="39"/>
      <c r="AP220" s="39"/>
    </row>
    <row r="221">
      <c r="A221" s="78"/>
      <c r="B221" s="81"/>
      <c r="C221" s="82"/>
      <c r="D221" s="39"/>
      <c r="E221" s="39"/>
      <c r="F221" s="39"/>
      <c r="G221" s="83"/>
      <c r="H221" s="80" t="s">
        <v>57</v>
      </c>
      <c r="I221" s="83"/>
      <c r="J221" s="34"/>
      <c r="K221" s="68"/>
      <c r="L221" s="34"/>
      <c r="M221" s="147"/>
      <c r="N221" s="34"/>
      <c r="O221" s="148"/>
      <c r="P221" s="34"/>
      <c r="Q221" s="103"/>
      <c r="R221" s="34"/>
      <c r="S221" s="72"/>
      <c r="T221" s="34"/>
      <c r="U221" s="73"/>
      <c r="V221" s="34"/>
      <c r="W221" s="72"/>
      <c r="X221" s="34"/>
      <c r="Y221" s="39"/>
      <c r="Z221" s="39"/>
      <c r="AA221" s="39"/>
      <c r="AB221" s="39"/>
      <c r="AC221" s="39"/>
      <c r="AD221" s="39"/>
      <c r="AE221" s="39"/>
      <c r="AF221" s="39"/>
      <c r="AG221" s="39"/>
      <c r="AH221" s="39"/>
      <c r="AI221" s="39"/>
      <c r="AJ221" s="39"/>
      <c r="AK221" s="39"/>
      <c r="AL221" s="39"/>
      <c r="AM221" s="39"/>
      <c r="AN221" s="39"/>
      <c r="AO221" s="39"/>
      <c r="AP221" s="39"/>
    </row>
    <row r="222">
      <c r="A222" s="78"/>
      <c r="B222" s="81"/>
      <c r="C222" s="82" t="s">
        <v>464</v>
      </c>
      <c r="D222" s="39"/>
      <c r="E222" s="39" t="b">
        <v>0</v>
      </c>
      <c r="F222" s="39"/>
      <c r="G222" s="115" t="s">
        <v>465</v>
      </c>
      <c r="H222" s="39"/>
      <c r="I222" s="105" t="s">
        <v>466</v>
      </c>
      <c r="J222" s="34"/>
      <c r="K222" s="90" t="s">
        <v>467</v>
      </c>
      <c r="L222" s="34"/>
      <c r="M222" s="147" t="s">
        <v>64</v>
      </c>
      <c r="N222" s="34"/>
      <c r="O222" s="148" t="s">
        <v>64</v>
      </c>
      <c r="P222" s="34"/>
      <c r="Q222" s="103" t="s">
        <v>64</v>
      </c>
      <c r="R222" s="34"/>
      <c r="S222" s="72"/>
      <c r="T222" s="34"/>
      <c r="U222" s="73"/>
      <c r="V222" s="34"/>
      <c r="W222" s="72"/>
      <c r="X222" s="34"/>
      <c r="Y222" s="39"/>
      <c r="Z222" s="39"/>
      <c r="AA222" s="39"/>
      <c r="AB222" s="39"/>
      <c r="AC222" s="39"/>
      <c r="AD222" s="39"/>
      <c r="AE222" s="39"/>
      <c r="AF222" s="39"/>
      <c r="AG222" s="39"/>
      <c r="AH222" s="39"/>
      <c r="AI222" s="39"/>
      <c r="AJ222" s="39"/>
      <c r="AK222" s="39"/>
      <c r="AL222" s="39"/>
      <c r="AM222" s="39"/>
      <c r="AN222" s="39"/>
      <c r="AO222" s="39"/>
      <c r="AP222" s="39"/>
    </row>
    <row r="223">
      <c r="A223" s="78"/>
      <c r="B223" s="81"/>
      <c r="C223" s="82"/>
      <c r="D223" s="39"/>
      <c r="E223" s="39"/>
      <c r="F223" s="39"/>
      <c r="G223" s="39"/>
      <c r="H223" s="80" t="s">
        <v>57</v>
      </c>
      <c r="I223" s="39"/>
      <c r="J223" s="34"/>
      <c r="K223" s="68"/>
      <c r="L223" s="34"/>
      <c r="M223" s="147"/>
      <c r="N223" s="34"/>
      <c r="O223" s="148"/>
      <c r="P223" s="34"/>
      <c r="Q223" s="103"/>
      <c r="R223" s="34"/>
      <c r="S223" s="72"/>
      <c r="T223" s="34"/>
      <c r="U223" s="73"/>
      <c r="V223" s="34"/>
      <c r="W223" s="72"/>
      <c r="X223" s="34"/>
      <c r="Y223" s="39"/>
      <c r="Z223" s="39"/>
      <c r="AA223" s="39"/>
      <c r="AB223" s="39"/>
      <c r="AC223" s="39"/>
      <c r="AD223" s="39"/>
      <c r="AE223" s="39"/>
      <c r="AF223" s="39"/>
      <c r="AG223" s="39"/>
      <c r="AH223" s="39"/>
      <c r="AI223" s="39"/>
      <c r="AJ223" s="39"/>
      <c r="AK223" s="39"/>
      <c r="AL223" s="39"/>
      <c r="AM223" s="39"/>
      <c r="AN223" s="39"/>
      <c r="AO223" s="39"/>
      <c r="AP223" s="39"/>
    </row>
    <row r="224">
      <c r="A224" s="78"/>
      <c r="B224" s="81"/>
      <c r="C224" s="150" t="s">
        <v>468</v>
      </c>
      <c r="D224" s="39"/>
      <c r="E224" s="39" t="b">
        <v>0</v>
      </c>
      <c r="F224" s="39"/>
      <c r="G224" s="75" t="s">
        <v>469</v>
      </c>
      <c r="H224" s="76"/>
      <c r="I224" s="77"/>
      <c r="J224" s="34"/>
      <c r="K224" s="90" t="s">
        <v>403</v>
      </c>
      <c r="L224" s="34"/>
      <c r="M224" s="147" t="s">
        <v>64</v>
      </c>
      <c r="N224" s="34"/>
      <c r="O224" s="148" t="s">
        <v>64</v>
      </c>
      <c r="P224" s="34"/>
      <c r="Q224" s="103" t="s">
        <v>470</v>
      </c>
      <c r="R224" s="34"/>
      <c r="S224" s="72"/>
      <c r="T224" s="34"/>
      <c r="U224" s="73"/>
      <c r="V224" s="34"/>
      <c r="W224" s="72"/>
      <c r="X224" s="34"/>
      <c r="Y224" s="39"/>
      <c r="Z224" s="39"/>
      <c r="AA224" s="39"/>
      <c r="AB224" s="39"/>
      <c r="AC224" s="39"/>
      <c r="AD224" s="39"/>
      <c r="AE224" s="39"/>
      <c r="AF224" s="39"/>
      <c r="AG224" s="39"/>
      <c r="AH224" s="39"/>
      <c r="AI224" s="39"/>
      <c r="AJ224" s="39"/>
      <c r="AK224" s="39"/>
      <c r="AL224" s="39"/>
      <c r="AM224" s="39"/>
      <c r="AN224" s="39"/>
      <c r="AO224" s="39"/>
      <c r="AP224" s="39"/>
    </row>
    <row r="225">
      <c r="A225" s="78"/>
      <c r="B225" s="81"/>
      <c r="C225" s="67"/>
      <c r="D225" s="39"/>
      <c r="E225" s="39"/>
      <c r="F225" s="39"/>
      <c r="G225" s="39"/>
      <c r="H225" s="80" t="s">
        <v>57</v>
      </c>
      <c r="I225" s="39"/>
      <c r="J225" s="34"/>
      <c r="K225" s="68"/>
      <c r="L225" s="34"/>
      <c r="M225" s="147"/>
      <c r="N225" s="34"/>
      <c r="O225" s="146"/>
      <c r="P225" s="34"/>
      <c r="Q225" s="71"/>
      <c r="R225" s="34"/>
      <c r="S225" s="72"/>
      <c r="T225" s="34"/>
      <c r="U225" s="73"/>
      <c r="V225" s="34"/>
      <c r="W225" s="72"/>
      <c r="X225" s="34"/>
      <c r="Y225" s="39"/>
      <c r="Z225" s="39"/>
      <c r="AA225" s="39"/>
      <c r="AB225" s="39"/>
      <c r="AC225" s="39"/>
      <c r="AD225" s="39"/>
      <c r="AE225" s="39"/>
      <c r="AF225" s="39"/>
      <c r="AG225" s="39"/>
      <c r="AH225" s="39"/>
      <c r="AI225" s="39"/>
      <c r="AJ225" s="39"/>
      <c r="AK225" s="39"/>
      <c r="AL225" s="39"/>
      <c r="AM225" s="39"/>
      <c r="AN225" s="39"/>
      <c r="AO225" s="39"/>
      <c r="AP225" s="39"/>
    </row>
    <row r="226">
      <c r="A226" s="78"/>
      <c r="B226" s="81"/>
      <c r="C226" s="82" t="s">
        <v>471</v>
      </c>
      <c r="D226" s="39"/>
      <c r="E226" s="39" t="b">
        <v>0</v>
      </c>
      <c r="F226" s="39"/>
      <c r="G226" s="75" t="s">
        <v>472</v>
      </c>
      <c r="H226" s="76"/>
      <c r="I226" s="77"/>
      <c r="J226" s="34"/>
      <c r="K226" s="90" t="s">
        <v>400</v>
      </c>
      <c r="L226" s="34"/>
      <c r="M226" s="147" t="s">
        <v>64</v>
      </c>
      <c r="N226" s="34"/>
      <c r="O226" s="148" t="s">
        <v>64</v>
      </c>
      <c r="P226" s="34"/>
      <c r="Q226" s="103" t="s">
        <v>64</v>
      </c>
      <c r="R226" s="34"/>
      <c r="S226" s="72"/>
      <c r="T226" s="34"/>
      <c r="U226" s="73"/>
      <c r="V226" s="34"/>
      <c r="W226" s="72"/>
      <c r="X226" s="34"/>
      <c r="Y226" s="39"/>
      <c r="Z226" s="39"/>
      <c r="AA226" s="39"/>
      <c r="AB226" s="39"/>
      <c r="AC226" s="39"/>
      <c r="AD226" s="39"/>
      <c r="AE226" s="39"/>
      <c r="AF226" s="39"/>
      <c r="AG226" s="39"/>
      <c r="AH226" s="39"/>
      <c r="AI226" s="39"/>
      <c r="AJ226" s="39"/>
      <c r="AK226" s="39"/>
      <c r="AL226" s="39"/>
      <c r="AM226" s="39"/>
      <c r="AN226" s="39"/>
      <c r="AO226" s="39"/>
      <c r="AP226" s="39"/>
    </row>
    <row r="227">
      <c r="A227" s="78"/>
      <c r="B227" s="81"/>
      <c r="C227" s="67"/>
      <c r="D227" s="39"/>
      <c r="E227" s="39"/>
      <c r="F227" s="39"/>
      <c r="G227" s="39"/>
      <c r="H227" s="80" t="s">
        <v>57</v>
      </c>
      <c r="I227" s="39"/>
      <c r="J227" s="34"/>
      <c r="K227" s="68"/>
      <c r="L227" s="34"/>
      <c r="M227" s="145"/>
      <c r="N227" s="34"/>
      <c r="O227" s="146"/>
      <c r="P227" s="34"/>
      <c r="Q227" s="71"/>
      <c r="R227" s="34"/>
      <c r="S227" s="72"/>
      <c r="T227" s="34"/>
      <c r="U227" s="73"/>
      <c r="V227" s="34"/>
      <c r="W227" s="72"/>
      <c r="X227" s="34"/>
      <c r="Y227" s="39"/>
      <c r="Z227" s="39"/>
      <c r="AA227" s="39"/>
      <c r="AB227" s="39"/>
      <c r="AC227" s="39"/>
      <c r="AD227" s="39"/>
      <c r="AE227" s="39"/>
      <c r="AF227" s="39"/>
      <c r="AG227" s="39"/>
      <c r="AH227" s="39"/>
      <c r="AI227" s="39"/>
      <c r="AJ227" s="39"/>
      <c r="AK227" s="39"/>
      <c r="AL227" s="39"/>
      <c r="AM227" s="39"/>
      <c r="AN227" s="39"/>
      <c r="AO227" s="39"/>
      <c r="AP227" s="39"/>
    </row>
    <row r="228">
      <c r="A228" s="78"/>
      <c r="B228" s="81"/>
      <c r="C228" s="82" t="s">
        <v>473</v>
      </c>
      <c r="D228" s="39"/>
      <c r="E228" s="39" t="b">
        <v>0</v>
      </c>
      <c r="F228" s="39"/>
      <c r="G228" s="75" t="s">
        <v>474</v>
      </c>
      <c r="H228" s="76"/>
      <c r="I228" s="77"/>
      <c r="J228" s="34"/>
      <c r="K228" s="90" t="s">
        <v>140</v>
      </c>
      <c r="L228" s="34"/>
      <c r="M228" s="147" t="s">
        <v>64</v>
      </c>
      <c r="N228" s="34"/>
      <c r="O228" s="148" t="s">
        <v>64</v>
      </c>
      <c r="P228" s="34"/>
      <c r="Q228" s="103" t="s">
        <v>64</v>
      </c>
      <c r="R228" s="34"/>
      <c r="S228" s="72"/>
      <c r="T228" s="34"/>
      <c r="U228" s="73"/>
      <c r="V228" s="34"/>
      <c r="W228" s="72"/>
      <c r="X228" s="34"/>
      <c r="Y228" s="39"/>
      <c r="Z228" s="39"/>
      <c r="AA228" s="39"/>
      <c r="AB228" s="39"/>
      <c r="AC228" s="39"/>
      <c r="AD228" s="39"/>
      <c r="AE228" s="39"/>
      <c r="AF228" s="39"/>
      <c r="AG228" s="39"/>
      <c r="AH228" s="39"/>
      <c r="AI228" s="39"/>
      <c r="AJ228" s="39"/>
      <c r="AK228" s="39"/>
      <c r="AL228" s="39"/>
      <c r="AM228" s="39"/>
      <c r="AN228" s="39"/>
      <c r="AO228" s="39"/>
      <c r="AP228" s="39"/>
    </row>
    <row r="229">
      <c r="A229" s="78"/>
      <c r="B229" s="81"/>
      <c r="C229" s="67"/>
      <c r="D229" s="39"/>
      <c r="E229" s="39"/>
      <c r="F229" s="39"/>
      <c r="G229" s="39"/>
      <c r="H229" s="80" t="s">
        <v>57</v>
      </c>
      <c r="I229" s="39"/>
      <c r="J229" s="34"/>
      <c r="K229" s="68"/>
      <c r="L229" s="34"/>
      <c r="M229" s="147"/>
      <c r="N229" s="34"/>
      <c r="O229" s="146"/>
      <c r="P229" s="34"/>
      <c r="Q229" s="71"/>
      <c r="R229" s="34"/>
      <c r="S229" s="72"/>
      <c r="T229" s="34"/>
      <c r="U229" s="73"/>
      <c r="V229" s="34"/>
      <c r="W229" s="72"/>
      <c r="X229" s="34"/>
      <c r="Y229" s="39"/>
      <c r="Z229" s="39"/>
      <c r="AA229" s="39"/>
      <c r="AB229" s="39"/>
      <c r="AC229" s="39"/>
      <c r="AD229" s="39"/>
      <c r="AE229" s="39"/>
      <c r="AF229" s="39"/>
      <c r="AG229" s="39"/>
      <c r="AH229" s="39"/>
      <c r="AI229" s="39"/>
      <c r="AJ229" s="39"/>
      <c r="AK229" s="39"/>
      <c r="AL229" s="39"/>
      <c r="AM229" s="39"/>
      <c r="AN229" s="39"/>
      <c r="AO229" s="39"/>
      <c r="AP229" s="39"/>
    </row>
    <row r="230">
      <c r="A230" s="78"/>
      <c r="B230" s="81"/>
      <c r="C230" s="82" t="s">
        <v>475</v>
      </c>
      <c r="D230" s="39"/>
      <c r="E230" s="39" t="b">
        <v>0</v>
      </c>
      <c r="F230" s="39"/>
      <c r="G230" s="75" t="s">
        <v>476</v>
      </c>
      <c r="H230" s="76"/>
      <c r="I230" s="77"/>
      <c r="J230" s="34"/>
      <c r="K230" s="90" t="s">
        <v>219</v>
      </c>
      <c r="L230" s="34"/>
      <c r="M230" s="147" t="s">
        <v>64</v>
      </c>
      <c r="N230" s="34"/>
      <c r="O230" s="148" t="s">
        <v>64</v>
      </c>
      <c r="P230" s="34"/>
      <c r="Q230" s="103" t="s">
        <v>64</v>
      </c>
      <c r="R230" s="34"/>
      <c r="S230" s="72"/>
      <c r="T230" s="34"/>
      <c r="U230" s="73"/>
      <c r="V230" s="34"/>
      <c r="W230" s="72"/>
      <c r="X230" s="34"/>
      <c r="Y230" s="39"/>
      <c r="Z230" s="39"/>
      <c r="AA230" s="39"/>
      <c r="AB230" s="39"/>
      <c r="AC230" s="39"/>
      <c r="AD230" s="39"/>
      <c r="AE230" s="39"/>
      <c r="AF230" s="39"/>
      <c r="AG230" s="39"/>
      <c r="AH230" s="39"/>
      <c r="AI230" s="39"/>
      <c r="AJ230" s="39"/>
      <c r="AK230" s="39"/>
      <c r="AL230" s="39"/>
      <c r="AM230" s="39"/>
      <c r="AN230" s="39"/>
      <c r="AO230" s="39"/>
      <c r="AP230" s="39"/>
    </row>
    <row r="231">
      <c r="A231" s="78"/>
      <c r="B231" s="81"/>
      <c r="C231" s="67"/>
      <c r="D231" s="39"/>
      <c r="E231" s="39"/>
      <c r="F231" s="39"/>
      <c r="G231" s="39"/>
      <c r="H231" s="80" t="s">
        <v>57</v>
      </c>
      <c r="I231" s="39"/>
      <c r="J231" s="34"/>
      <c r="K231" s="68"/>
      <c r="L231" s="34"/>
      <c r="M231" s="147"/>
      <c r="N231" s="34"/>
      <c r="O231" s="146"/>
      <c r="P231" s="34"/>
      <c r="Q231" s="71"/>
      <c r="R231" s="34"/>
      <c r="S231" s="72"/>
      <c r="T231" s="34"/>
      <c r="U231" s="73"/>
      <c r="V231" s="34"/>
      <c r="W231" s="72"/>
      <c r="X231" s="34"/>
      <c r="Y231" s="39"/>
      <c r="Z231" s="39"/>
      <c r="AA231" s="39"/>
      <c r="AB231" s="39"/>
      <c r="AC231" s="39"/>
      <c r="AD231" s="39"/>
      <c r="AE231" s="39"/>
      <c r="AF231" s="39"/>
      <c r="AG231" s="39"/>
      <c r="AH231" s="39"/>
      <c r="AI231" s="39"/>
      <c r="AJ231" s="39"/>
      <c r="AK231" s="39"/>
      <c r="AL231" s="39"/>
      <c r="AM231" s="39"/>
      <c r="AN231" s="39"/>
      <c r="AO231" s="39"/>
      <c r="AP231" s="39"/>
    </row>
    <row r="232">
      <c r="A232" s="78"/>
      <c r="B232" s="81"/>
      <c r="C232" s="82" t="s">
        <v>477</v>
      </c>
      <c r="D232" s="39"/>
      <c r="E232" s="39" t="b">
        <v>0</v>
      </c>
      <c r="F232" s="39"/>
      <c r="G232" s="75" t="s">
        <v>478</v>
      </c>
      <c r="H232" s="76"/>
      <c r="I232" s="77"/>
      <c r="J232" s="34"/>
      <c r="K232" s="140" t="s">
        <v>479</v>
      </c>
      <c r="L232" s="34"/>
      <c r="M232" s="153" t="s">
        <v>480</v>
      </c>
      <c r="N232" s="34"/>
      <c r="O232" s="148" t="s">
        <v>64</v>
      </c>
      <c r="P232" s="34"/>
      <c r="Q232" s="103" t="s">
        <v>64</v>
      </c>
      <c r="R232" s="34"/>
      <c r="S232" s="72"/>
      <c r="T232" s="34"/>
      <c r="U232" s="73"/>
      <c r="V232" s="34"/>
      <c r="W232" s="72"/>
      <c r="X232" s="34"/>
      <c r="Y232" s="39"/>
      <c r="Z232" s="39"/>
      <c r="AA232" s="39"/>
      <c r="AB232" s="39"/>
      <c r="AC232" s="39"/>
      <c r="AD232" s="39"/>
      <c r="AE232" s="39"/>
      <c r="AF232" s="39"/>
      <c r="AG232" s="39"/>
      <c r="AH232" s="39"/>
      <c r="AI232" s="39"/>
      <c r="AJ232" s="39"/>
      <c r="AK232" s="39"/>
      <c r="AL232" s="39"/>
      <c r="AM232" s="39"/>
      <c r="AN232" s="39"/>
      <c r="AO232" s="39"/>
      <c r="AP232" s="39"/>
    </row>
    <row r="233">
      <c r="A233" s="78"/>
      <c r="B233" s="81"/>
      <c r="C233" s="67"/>
      <c r="D233" s="39"/>
      <c r="E233" s="39"/>
      <c r="F233" s="39"/>
      <c r="G233" s="39"/>
      <c r="H233" s="80" t="s">
        <v>57</v>
      </c>
      <c r="I233" s="39"/>
      <c r="J233" s="34"/>
      <c r="K233" s="68"/>
      <c r="L233" s="34"/>
      <c r="M233" s="154" t="s">
        <v>481</v>
      </c>
      <c r="N233" s="34"/>
      <c r="O233" s="146"/>
      <c r="P233" s="34"/>
      <c r="Q233" s="71"/>
      <c r="R233" s="34"/>
      <c r="S233" s="72"/>
      <c r="T233" s="34"/>
      <c r="U233" s="73"/>
      <c r="V233" s="34"/>
      <c r="W233" s="72"/>
      <c r="X233" s="34"/>
      <c r="Y233" s="39"/>
      <c r="Z233" s="39"/>
      <c r="AA233" s="39"/>
      <c r="AB233" s="39"/>
      <c r="AC233" s="39"/>
      <c r="AD233" s="39"/>
      <c r="AE233" s="39"/>
      <c r="AF233" s="39"/>
      <c r="AG233" s="39"/>
      <c r="AH233" s="39"/>
      <c r="AI233" s="39"/>
      <c r="AJ233" s="39"/>
      <c r="AK233" s="39"/>
      <c r="AL233" s="39"/>
      <c r="AM233" s="39"/>
      <c r="AN233" s="39"/>
      <c r="AO233" s="39"/>
      <c r="AP233" s="39"/>
    </row>
    <row r="234">
      <c r="A234" s="78"/>
      <c r="B234" s="81"/>
      <c r="C234" s="82" t="s">
        <v>482</v>
      </c>
      <c r="D234" s="39"/>
      <c r="E234" s="39" t="b">
        <v>0</v>
      </c>
      <c r="F234" s="39"/>
      <c r="G234" s="75" t="s">
        <v>483</v>
      </c>
      <c r="H234" s="76"/>
      <c r="I234" s="77"/>
      <c r="J234" s="34"/>
      <c r="K234" s="90" t="s">
        <v>484</v>
      </c>
      <c r="L234" s="34"/>
      <c r="M234" s="155"/>
      <c r="N234" s="34"/>
      <c r="O234" s="148" t="s">
        <v>64</v>
      </c>
      <c r="P234" s="34"/>
      <c r="Q234" s="103" t="s">
        <v>64</v>
      </c>
      <c r="R234" s="34"/>
      <c r="S234" s="72"/>
      <c r="T234" s="34"/>
      <c r="U234" s="73"/>
      <c r="V234" s="34"/>
      <c r="W234" s="72"/>
      <c r="X234" s="34"/>
      <c r="Y234" s="39"/>
      <c r="Z234" s="39"/>
      <c r="AA234" s="39"/>
      <c r="AB234" s="39"/>
      <c r="AC234" s="39"/>
      <c r="AD234" s="39"/>
      <c r="AE234" s="39"/>
      <c r="AF234" s="39"/>
      <c r="AG234" s="39"/>
      <c r="AH234" s="39"/>
      <c r="AI234" s="39"/>
      <c r="AJ234" s="39"/>
      <c r="AK234" s="39"/>
      <c r="AL234" s="39"/>
      <c r="AM234" s="39"/>
      <c r="AN234" s="39"/>
      <c r="AO234" s="39"/>
      <c r="AP234" s="39"/>
    </row>
    <row r="235">
      <c r="A235" s="78"/>
      <c r="B235" s="81"/>
      <c r="C235" s="67"/>
      <c r="D235" s="39"/>
      <c r="E235" s="39"/>
      <c r="F235" s="39"/>
      <c r="G235" s="39"/>
      <c r="H235" s="80" t="s">
        <v>57</v>
      </c>
      <c r="I235" s="39"/>
      <c r="J235" s="34"/>
      <c r="K235" s="68"/>
      <c r="L235" s="34"/>
      <c r="M235" s="156"/>
      <c r="N235" s="34"/>
      <c r="O235" s="146"/>
      <c r="P235" s="34"/>
      <c r="Q235" s="71"/>
      <c r="R235" s="34"/>
      <c r="S235" s="72"/>
      <c r="T235" s="34"/>
      <c r="U235" s="73"/>
      <c r="V235" s="34"/>
      <c r="W235" s="72"/>
      <c r="X235" s="34"/>
      <c r="Y235" s="39"/>
      <c r="Z235" s="39"/>
      <c r="AA235" s="39"/>
      <c r="AB235" s="39"/>
      <c r="AC235" s="39"/>
      <c r="AD235" s="39"/>
      <c r="AE235" s="39"/>
      <c r="AF235" s="39"/>
      <c r="AG235" s="39"/>
      <c r="AH235" s="39"/>
      <c r="AI235" s="39"/>
      <c r="AJ235" s="39"/>
      <c r="AK235" s="39"/>
      <c r="AL235" s="39"/>
      <c r="AM235" s="39"/>
      <c r="AN235" s="39"/>
      <c r="AO235" s="39"/>
      <c r="AP235" s="39"/>
    </row>
    <row r="236">
      <c r="A236" s="78"/>
      <c r="B236" s="81"/>
      <c r="C236" s="82" t="s">
        <v>485</v>
      </c>
      <c r="D236" s="39"/>
      <c r="E236" s="39" t="b">
        <v>0</v>
      </c>
      <c r="F236" s="39"/>
      <c r="G236" s="75" t="s">
        <v>486</v>
      </c>
      <c r="H236" s="76"/>
      <c r="I236" s="77"/>
      <c r="J236" s="34"/>
      <c r="K236" s="90" t="s">
        <v>487</v>
      </c>
      <c r="L236" s="34"/>
      <c r="M236" s="155"/>
      <c r="N236" s="34"/>
      <c r="O236" s="148" t="s">
        <v>64</v>
      </c>
      <c r="P236" s="34"/>
      <c r="Q236" s="103" t="s">
        <v>64</v>
      </c>
      <c r="R236" s="34"/>
      <c r="S236" s="72"/>
      <c r="T236" s="34"/>
      <c r="U236" s="73"/>
      <c r="V236" s="34"/>
      <c r="W236" s="72"/>
      <c r="X236" s="34"/>
      <c r="Y236" s="39"/>
      <c r="Z236" s="39"/>
      <c r="AA236" s="39"/>
      <c r="AB236" s="39"/>
      <c r="AC236" s="39"/>
      <c r="AD236" s="39"/>
      <c r="AE236" s="39"/>
      <c r="AF236" s="39"/>
      <c r="AG236" s="39"/>
      <c r="AH236" s="39"/>
      <c r="AI236" s="39"/>
      <c r="AJ236" s="39"/>
      <c r="AK236" s="39"/>
      <c r="AL236" s="39"/>
      <c r="AM236" s="39"/>
      <c r="AN236" s="39"/>
      <c r="AO236" s="39"/>
      <c r="AP236" s="39"/>
    </row>
    <row r="237">
      <c r="A237" s="78"/>
      <c r="B237" s="81"/>
      <c r="C237" s="67"/>
      <c r="D237" s="39"/>
      <c r="E237" s="39"/>
      <c r="F237" s="39"/>
      <c r="G237" s="39"/>
      <c r="H237" s="80" t="s">
        <v>57</v>
      </c>
      <c r="I237" s="39"/>
      <c r="J237" s="34"/>
      <c r="K237" s="68"/>
      <c r="L237" s="34"/>
      <c r="M237" s="156"/>
      <c r="N237" s="34"/>
      <c r="O237" s="146"/>
      <c r="P237" s="34"/>
      <c r="Q237" s="71"/>
      <c r="R237" s="34"/>
      <c r="S237" s="72"/>
      <c r="T237" s="34"/>
      <c r="U237" s="73"/>
      <c r="V237" s="34"/>
      <c r="W237" s="72"/>
      <c r="X237" s="34"/>
      <c r="Y237" s="39"/>
      <c r="Z237" s="39"/>
      <c r="AA237" s="39"/>
      <c r="AB237" s="39"/>
      <c r="AC237" s="39"/>
      <c r="AD237" s="39"/>
      <c r="AE237" s="39"/>
      <c r="AF237" s="39"/>
      <c r="AG237" s="39"/>
      <c r="AH237" s="39"/>
      <c r="AI237" s="39"/>
      <c r="AJ237" s="39"/>
      <c r="AK237" s="39"/>
      <c r="AL237" s="39"/>
      <c r="AM237" s="39"/>
      <c r="AN237" s="39"/>
      <c r="AO237" s="39"/>
      <c r="AP237" s="39"/>
    </row>
    <row r="238">
      <c r="A238" s="78"/>
      <c r="B238" s="81"/>
      <c r="C238" s="82" t="s">
        <v>488</v>
      </c>
      <c r="D238" s="39"/>
      <c r="E238" s="39" t="b">
        <v>0</v>
      </c>
      <c r="F238" s="39"/>
      <c r="G238" s="75" t="s">
        <v>489</v>
      </c>
      <c r="H238" s="76"/>
      <c r="I238" s="77"/>
      <c r="J238" s="34"/>
      <c r="K238" s="90" t="s">
        <v>490</v>
      </c>
      <c r="L238" s="34"/>
      <c r="M238" s="156"/>
      <c r="N238" s="34"/>
      <c r="O238" s="148" t="s">
        <v>491</v>
      </c>
      <c r="P238" s="34"/>
      <c r="Q238" s="103" t="s">
        <v>64</v>
      </c>
      <c r="R238" s="34"/>
      <c r="S238" s="72"/>
      <c r="T238" s="34"/>
      <c r="U238" s="73"/>
      <c r="V238" s="34"/>
      <c r="W238" s="72"/>
      <c r="X238" s="34"/>
      <c r="Y238" s="39"/>
      <c r="Z238" s="39"/>
      <c r="AA238" s="39"/>
      <c r="AB238" s="39"/>
      <c r="AC238" s="39"/>
      <c r="AD238" s="39"/>
      <c r="AE238" s="39"/>
      <c r="AF238" s="39"/>
      <c r="AG238" s="39"/>
      <c r="AH238" s="39"/>
      <c r="AI238" s="39"/>
      <c r="AJ238" s="39"/>
      <c r="AK238" s="39"/>
      <c r="AL238" s="39"/>
      <c r="AM238" s="39"/>
      <c r="AN238" s="39"/>
      <c r="AO238" s="39"/>
      <c r="AP238" s="39"/>
    </row>
    <row r="239">
      <c r="A239" s="113"/>
      <c r="B239" s="81"/>
      <c r="C239" s="82"/>
      <c r="D239" s="39"/>
      <c r="E239" s="39"/>
      <c r="F239" s="39"/>
      <c r="G239" s="83"/>
      <c r="H239" s="80" t="s">
        <v>57</v>
      </c>
      <c r="I239" s="83"/>
      <c r="J239" s="34"/>
      <c r="K239" s="68"/>
      <c r="L239" s="34"/>
      <c r="M239" s="156"/>
      <c r="N239" s="34"/>
      <c r="O239" s="148"/>
      <c r="P239" s="34"/>
      <c r="Q239" s="103"/>
      <c r="R239" s="34"/>
      <c r="S239" s="72"/>
      <c r="T239" s="34"/>
      <c r="U239" s="73"/>
      <c r="V239" s="34"/>
      <c r="W239" s="72"/>
      <c r="X239" s="34"/>
      <c r="Y239" s="39"/>
      <c r="Z239" s="39"/>
      <c r="AA239" s="39"/>
      <c r="AB239" s="39"/>
      <c r="AC239" s="39"/>
      <c r="AD239" s="39"/>
      <c r="AE239" s="39"/>
      <c r="AF239" s="39"/>
      <c r="AG239" s="39"/>
      <c r="AH239" s="39"/>
      <c r="AI239" s="39"/>
      <c r="AJ239" s="39"/>
      <c r="AK239" s="39"/>
      <c r="AL239" s="39"/>
      <c r="AM239" s="39"/>
      <c r="AN239" s="39"/>
      <c r="AO239" s="39"/>
      <c r="AP239" s="39"/>
    </row>
    <row r="240">
      <c r="A240" s="114">
        <v>190.0</v>
      </c>
      <c r="B240" s="81"/>
      <c r="C240" s="82" t="s">
        <v>492</v>
      </c>
      <c r="D240" s="39"/>
      <c r="E240" s="39" t="b">
        <v>0</v>
      </c>
      <c r="F240" s="39"/>
      <c r="G240" s="75" t="s">
        <v>493</v>
      </c>
      <c r="H240" s="76"/>
      <c r="I240" s="77"/>
      <c r="J240" s="34"/>
      <c r="K240" s="90" t="s">
        <v>143</v>
      </c>
      <c r="L240" s="34"/>
      <c r="M240" s="155"/>
      <c r="N240" s="34"/>
      <c r="O240" s="148" t="s">
        <v>64</v>
      </c>
      <c r="P240" s="34"/>
      <c r="Q240" s="103" t="s">
        <v>64</v>
      </c>
      <c r="R240" s="34"/>
      <c r="S240" s="72"/>
      <c r="T240" s="34"/>
      <c r="U240" s="73"/>
      <c r="V240" s="34"/>
      <c r="W240" s="72"/>
      <c r="X240" s="34"/>
      <c r="Y240" s="39"/>
      <c r="Z240" s="39"/>
      <c r="AA240" s="39"/>
      <c r="AB240" s="39"/>
      <c r="AC240" s="39"/>
      <c r="AD240" s="39"/>
      <c r="AE240" s="39"/>
      <c r="AF240" s="39"/>
      <c r="AG240" s="39"/>
      <c r="AH240" s="39"/>
      <c r="AI240" s="39"/>
      <c r="AJ240" s="39"/>
      <c r="AK240" s="39"/>
      <c r="AL240" s="39"/>
      <c r="AM240" s="39"/>
      <c r="AN240" s="39"/>
      <c r="AO240" s="39"/>
      <c r="AP240" s="39"/>
    </row>
    <row r="241">
      <c r="A241" s="78"/>
      <c r="B241" s="81"/>
      <c r="C241" s="67"/>
      <c r="D241" s="39"/>
      <c r="E241" s="39"/>
      <c r="F241" s="39"/>
      <c r="G241" s="39"/>
      <c r="H241" s="80" t="s">
        <v>57</v>
      </c>
      <c r="I241" s="39"/>
      <c r="J241" s="34"/>
      <c r="K241" s="68"/>
      <c r="L241" s="34"/>
      <c r="M241" s="156"/>
      <c r="N241" s="34"/>
      <c r="O241" s="146"/>
      <c r="P241" s="34"/>
      <c r="Q241" s="71"/>
      <c r="R241" s="34"/>
      <c r="S241" s="72"/>
      <c r="T241" s="34"/>
      <c r="U241" s="73"/>
      <c r="V241" s="34"/>
      <c r="W241" s="72"/>
      <c r="X241" s="34"/>
      <c r="Y241" s="39"/>
      <c r="Z241" s="39"/>
      <c r="AA241" s="39"/>
      <c r="AB241" s="39"/>
      <c r="AC241" s="39"/>
      <c r="AD241" s="39"/>
      <c r="AE241" s="39"/>
      <c r="AF241" s="39"/>
      <c r="AG241" s="39"/>
      <c r="AH241" s="39"/>
      <c r="AI241" s="39"/>
      <c r="AJ241" s="39"/>
      <c r="AK241" s="39"/>
      <c r="AL241" s="39"/>
      <c r="AM241" s="39"/>
      <c r="AN241" s="39"/>
      <c r="AO241" s="39"/>
      <c r="AP241" s="39"/>
    </row>
    <row r="242">
      <c r="A242" s="78"/>
      <c r="B242" s="81"/>
      <c r="C242" s="82" t="s">
        <v>494</v>
      </c>
      <c r="D242" s="39"/>
      <c r="E242" s="39" t="b">
        <v>0</v>
      </c>
      <c r="F242" s="39"/>
      <c r="G242" s="75" t="s">
        <v>495</v>
      </c>
      <c r="H242" s="76"/>
      <c r="I242" s="77"/>
      <c r="J242" s="34"/>
      <c r="K242" s="90" t="s">
        <v>496</v>
      </c>
      <c r="L242" s="34"/>
      <c r="M242" s="155"/>
      <c r="N242" s="34"/>
      <c r="O242" s="148" t="s">
        <v>64</v>
      </c>
      <c r="P242" s="34"/>
      <c r="Q242" s="103" t="s">
        <v>497</v>
      </c>
      <c r="R242" s="34"/>
      <c r="S242" s="72"/>
      <c r="T242" s="34"/>
      <c r="U242" s="73"/>
      <c r="V242" s="34"/>
      <c r="W242" s="72"/>
      <c r="X242" s="34"/>
      <c r="Y242" s="39"/>
      <c r="Z242" s="39"/>
      <c r="AA242" s="39"/>
      <c r="AB242" s="39"/>
      <c r="AC242" s="39"/>
      <c r="AD242" s="39"/>
      <c r="AE242" s="39"/>
      <c r="AF242" s="39"/>
      <c r="AG242" s="39"/>
      <c r="AH242" s="39"/>
      <c r="AI242" s="39"/>
      <c r="AJ242" s="39"/>
      <c r="AK242" s="39"/>
      <c r="AL242" s="39"/>
      <c r="AM242" s="39"/>
      <c r="AN242" s="39"/>
      <c r="AO242" s="39"/>
      <c r="AP242" s="39"/>
    </row>
    <row r="243">
      <c r="A243" s="78"/>
      <c r="B243" s="81"/>
      <c r="C243" s="67"/>
      <c r="D243" s="39"/>
      <c r="E243" s="39"/>
      <c r="F243" s="39"/>
      <c r="G243" s="39"/>
      <c r="H243" s="80" t="s">
        <v>57</v>
      </c>
      <c r="I243" s="39"/>
      <c r="J243" s="34"/>
      <c r="K243" s="68"/>
      <c r="L243" s="34"/>
      <c r="M243" s="156"/>
      <c r="N243" s="34"/>
      <c r="O243" s="146"/>
      <c r="P243" s="34"/>
      <c r="Q243" s="71"/>
      <c r="R243" s="34"/>
      <c r="S243" s="72"/>
      <c r="T243" s="34"/>
      <c r="U243" s="73"/>
      <c r="V243" s="34"/>
      <c r="W243" s="72"/>
      <c r="X243" s="34"/>
      <c r="Y243" s="39"/>
      <c r="Z243" s="39"/>
      <c r="AA243" s="39"/>
      <c r="AB243" s="39"/>
      <c r="AC243" s="39"/>
      <c r="AD243" s="39"/>
      <c r="AE243" s="39"/>
      <c r="AF243" s="39"/>
      <c r="AG243" s="39"/>
      <c r="AH243" s="39"/>
      <c r="AI243" s="39"/>
      <c r="AJ243" s="39"/>
      <c r="AK243" s="39"/>
      <c r="AL243" s="39"/>
      <c r="AM243" s="39"/>
      <c r="AN243" s="39"/>
      <c r="AO243" s="39"/>
      <c r="AP243" s="39"/>
    </row>
    <row r="244">
      <c r="A244" s="78"/>
      <c r="B244" s="81"/>
      <c r="C244" s="82" t="s">
        <v>498</v>
      </c>
      <c r="D244" s="39"/>
      <c r="E244" s="39" t="b">
        <v>0</v>
      </c>
      <c r="F244" s="39"/>
      <c r="G244" s="75" t="s">
        <v>499</v>
      </c>
      <c r="H244" s="76"/>
      <c r="I244" s="77"/>
      <c r="J244" s="34"/>
      <c r="K244" s="90" t="s">
        <v>500</v>
      </c>
      <c r="L244" s="34"/>
      <c r="M244" s="155"/>
      <c r="N244" s="34"/>
      <c r="O244" s="148" t="s">
        <v>64</v>
      </c>
      <c r="P244" s="34"/>
      <c r="Q244" s="103" t="s">
        <v>501</v>
      </c>
      <c r="R244" s="34"/>
      <c r="S244" s="72"/>
      <c r="T244" s="34"/>
      <c r="U244" s="73"/>
      <c r="V244" s="34"/>
      <c r="W244" s="72"/>
      <c r="X244" s="34"/>
      <c r="Y244" s="39"/>
      <c r="Z244" s="39"/>
      <c r="AA244" s="39"/>
      <c r="AB244" s="39"/>
      <c r="AC244" s="39"/>
      <c r="AD244" s="39"/>
      <c r="AE244" s="39"/>
      <c r="AF244" s="39"/>
      <c r="AG244" s="39"/>
      <c r="AH244" s="39"/>
      <c r="AI244" s="39"/>
      <c r="AJ244" s="39"/>
      <c r="AK244" s="39"/>
      <c r="AL244" s="39"/>
      <c r="AM244" s="39"/>
      <c r="AN244" s="39"/>
      <c r="AO244" s="39"/>
      <c r="AP244" s="39"/>
    </row>
    <row r="245">
      <c r="A245" s="78"/>
      <c r="B245" s="81"/>
      <c r="C245" s="67"/>
      <c r="D245" s="39"/>
      <c r="E245" s="39"/>
      <c r="F245" s="39"/>
      <c r="G245" s="39"/>
      <c r="H245" s="80" t="s">
        <v>57</v>
      </c>
      <c r="I245" s="39"/>
      <c r="J245" s="34"/>
      <c r="K245" s="68"/>
      <c r="L245" s="34"/>
      <c r="M245" s="156"/>
      <c r="N245" s="34"/>
      <c r="O245" s="146"/>
      <c r="P245" s="34"/>
      <c r="Q245" s="71"/>
      <c r="R245" s="34"/>
      <c r="S245" s="72"/>
      <c r="T245" s="34"/>
      <c r="U245" s="73"/>
      <c r="V245" s="34"/>
      <c r="W245" s="72"/>
      <c r="X245" s="34"/>
      <c r="Y245" s="39"/>
      <c r="Z245" s="39"/>
      <c r="AA245" s="39"/>
      <c r="AB245" s="39"/>
      <c r="AC245" s="39"/>
      <c r="AD245" s="39"/>
      <c r="AE245" s="39"/>
      <c r="AF245" s="39"/>
      <c r="AG245" s="39"/>
      <c r="AH245" s="39"/>
      <c r="AI245" s="39"/>
      <c r="AJ245" s="39"/>
      <c r="AK245" s="39"/>
      <c r="AL245" s="39"/>
      <c r="AM245" s="39"/>
      <c r="AN245" s="39"/>
      <c r="AO245" s="39"/>
      <c r="AP245" s="39"/>
    </row>
    <row r="246">
      <c r="A246" s="78"/>
      <c r="B246" s="81"/>
      <c r="C246" s="82" t="s">
        <v>502</v>
      </c>
      <c r="D246" s="39"/>
      <c r="E246" s="39" t="b">
        <v>0</v>
      </c>
      <c r="F246" s="39"/>
      <c r="G246" s="75" t="s">
        <v>503</v>
      </c>
      <c r="H246" s="76"/>
      <c r="I246" s="77"/>
      <c r="J246" s="34"/>
      <c r="K246" s="90" t="s">
        <v>449</v>
      </c>
      <c r="L246" s="34"/>
      <c r="M246" s="155"/>
      <c r="N246" s="34"/>
      <c r="O246" s="148" t="s">
        <v>64</v>
      </c>
      <c r="P246" s="34"/>
      <c r="Q246" s="103" t="s">
        <v>504</v>
      </c>
      <c r="R246" s="34"/>
      <c r="S246" s="72"/>
      <c r="T246" s="34"/>
      <c r="U246" s="73"/>
      <c r="V246" s="34"/>
      <c r="W246" s="72"/>
      <c r="X246" s="34"/>
      <c r="Y246" s="39"/>
      <c r="Z246" s="39"/>
      <c r="AA246" s="39"/>
      <c r="AB246" s="39"/>
      <c r="AC246" s="39"/>
      <c r="AD246" s="39"/>
      <c r="AE246" s="39"/>
      <c r="AF246" s="39"/>
      <c r="AG246" s="39"/>
      <c r="AH246" s="39"/>
      <c r="AI246" s="39"/>
      <c r="AJ246" s="39"/>
      <c r="AK246" s="39"/>
      <c r="AL246" s="39"/>
      <c r="AM246" s="39"/>
      <c r="AN246" s="39"/>
      <c r="AO246" s="39"/>
      <c r="AP246" s="39"/>
    </row>
    <row r="247">
      <c r="A247" s="78"/>
      <c r="B247" s="81"/>
      <c r="C247" s="67"/>
      <c r="D247" s="39"/>
      <c r="E247" s="39"/>
      <c r="F247" s="39"/>
      <c r="G247" s="39"/>
      <c r="H247" s="80" t="s">
        <v>57</v>
      </c>
      <c r="I247" s="39"/>
      <c r="J247" s="34"/>
      <c r="K247" s="68"/>
      <c r="L247" s="34"/>
      <c r="M247" s="156"/>
      <c r="N247" s="34"/>
      <c r="O247" s="146"/>
      <c r="P247" s="34"/>
      <c r="Q247" s="71"/>
      <c r="R247" s="34"/>
      <c r="S247" s="72"/>
      <c r="T247" s="34"/>
      <c r="U247" s="73"/>
      <c r="V247" s="34"/>
      <c r="W247" s="72"/>
      <c r="X247" s="34"/>
      <c r="Y247" s="39"/>
      <c r="Z247" s="39"/>
      <c r="AA247" s="39"/>
      <c r="AB247" s="39"/>
      <c r="AC247" s="39"/>
      <c r="AD247" s="39"/>
      <c r="AE247" s="39"/>
      <c r="AF247" s="39"/>
      <c r="AG247" s="39"/>
      <c r="AH247" s="39"/>
      <c r="AI247" s="39"/>
      <c r="AJ247" s="39"/>
      <c r="AK247" s="39"/>
      <c r="AL247" s="39"/>
      <c r="AM247" s="39"/>
      <c r="AN247" s="39"/>
      <c r="AO247" s="39"/>
      <c r="AP247" s="39"/>
    </row>
    <row r="248">
      <c r="A248" s="78"/>
      <c r="B248" s="81"/>
      <c r="C248" s="82" t="s">
        <v>505</v>
      </c>
      <c r="D248" s="39"/>
      <c r="E248" s="39" t="b">
        <v>0</v>
      </c>
      <c r="F248" s="39"/>
      <c r="G248" s="75" t="s">
        <v>506</v>
      </c>
      <c r="H248" s="76"/>
      <c r="I248" s="77"/>
      <c r="J248" s="34"/>
      <c r="K248" s="90" t="s">
        <v>507</v>
      </c>
      <c r="L248" s="34"/>
      <c r="M248" s="155"/>
      <c r="N248" s="34"/>
      <c r="O248" s="148" t="s">
        <v>64</v>
      </c>
      <c r="P248" s="34"/>
      <c r="Q248" s="103" t="s">
        <v>64</v>
      </c>
      <c r="R248" s="34"/>
      <c r="S248" s="72"/>
      <c r="T248" s="34"/>
      <c r="U248" s="73"/>
      <c r="V248" s="34"/>
      <c r="W248" s="72"/>
      <c r="X248" s="34"/>
      <c r="Y248" s="39"/>
      <c r="Z248" s="39"/>
      <c r="AA248" s="39"/>
      <c r="AB248" s="39"/>
      <c r="AC248" s="39"/>
      <c r="AD248" s="39"/>
      <c r="AE248" s="39"/>
      <c r="AF248" s="39"/>
      <c r="AG248" s="39"/>
      <c r="AH248" s="39"/>
      <c r="AI248" s="39"/>
      <c r="AJ248" s="39"/>
      <c r="AK248" s="39"/>
      <c r="AL248" s="39"/>
      <c r="AM248" s="39"/>
      <c r="AN248" s="39"/>
      <c r="AO248" s="39"/>
      <c r="AP248" s="39"/>
    </row>
    <row r="249">
      <c r="A249" s="78"/>
      <c r="B249" s="81"/>
      <c r="C249" s="67"/>
      <c r="D249" s="39"/>
      <c r="E249" s="39"/>
      <c r="F249" s="39"/>
      <c r="G249" s="39"/>
      <c r="H249" s="80" t="s">
        <v>57</v>
      </c>
      <c r="I249" s="39"/>
      <c r="J249" s="34"/>
      <c r="K249" s="68"/>
      <c r="L249" s="34"/>
      <c r="M249" s="156"/>
      <c r="N249" s="34"/>
      <c r="O249" s="146"/>
      <c r="P249" s="34"/>
      <c r="Q249" s="71"/>
      <c r="R249" s="34"/>
      <c r="S249" s="72"/>
      <c r="T249" s="34"/>
      <c r="U249" s="73"/>
      <c r="V249" s="34"/>
      <c r="W249" s="72"/>
      <c r="X249" s="34"/>
      <c r="Y249" s="39"/>
      <c r="Z249" s="39"/>
      <c r="AA249" s="39"/>
      <c r="AB249" s="39"/>
      <c r="AC249" s="39"/>
      <c r="AD249" s="39"/>
      <c r="AE249" s="39"/>
      <c r="AF249" s="39"/>
      <c r="AG249" s="39"/>
      <c r="AH249" s="39"/>
      <c r="AI249" s="39"/>
      <c r="AJ249" s="39"/>
      <c r="AK249" s="39"/>
      <c r="AL249" s="39"/>
      <c r="AM249" s="39"/>
      <c r="AN249" s="39"/>
      <c r="AO249" s="39"/>
      <c r="AP249" s="39"/>
    </row>
    <row r="250">
      <c r="A250" s="78"/>
      <c r="B250" s="81"/>
      <c r="C250" s="82" t="s">
        <v>508</v>
      </c>
      <c r="D250" s="39"/>
      <c r="E250" s="39" t="b">
        <v>0</v>
      </c>
      <c r="F250" s="39"/>
      <c r="G250" s="115" t="s">
        <v>509</v>
      </c>
      <c r="H250" s="39"/>
      <c r="I250" s="115" t="s">
        <v>510</v>
      </c>
      <c r="J250" s="34"/>
      <c r="K250" s="90" t="s">
        <v>511</v>
      </c>
      <c r="L250" s="34"/>
      <c r="M250" s="155"/>
      <c r="N250" s="34"/>
      <c r="O250" s="148" t="s">
        <v>64</v>
      </c>
      <c r="P250" s="34"/>
      <c r="Q250" s="103" t="s">
        <v>512</v>
      </c>
      <c r="R250" s="34"/>
      <c r="S250" s="72"/>
      <c r="T250" s="34"/>
      <c r="U250" s="73"/>
      <c r="V250" s="34"/>
      <c r="W250" s="72"/>
      <c r="X250" s="34"/>
      <c r="Y250" s="39"/>
      <c r="Z250" s="39"/>
      <c r="AA250" s="39"/>
      <c r="AB250" s="39"/>
      <c r="AC250" s="39"/>
      <c r="AD250" s="39"/>
      <c r="AE250" s="39"/>
      <c r="AF250" s="39"/>
      <c r="AG250" s="39"/>
      <c r="AH250" s="39"/>
      <c r="AI250" s="39"/>
      <c r="AJ250" s="39"/>
      <c r="AK250" s="39"/>
      <c r="AL250" s="39"/>
      <c r="AM250" s="39"/>
      <c r="AN250" s="39"/>
      <c r="AO250" s="39"/>
      <c r="AP250" s="39"/>
    </row>
    <row r="251">
      <c r="A251" s="78"/>
      <c r="B251" s="81"/>
      <c r="C251" s="67"/>
      <c r="D251" s="39"/>
      <c r="E251" s="39"/>
      <c r="F251" s="39"/>
      <c r="G251" s="39"/>
      <c r="H251" s="80" t="s">
        <v>57</v>
      </c>
      <c r="I251" s="39"/>
      <c r="J251" s="34"/>
      <c r="K251" s="68"/>
      <c r="L251" s="34"/>
      <c r="M251" s="155"/>
      <c r="N251" s="34"/>
      <c r="O251" s="146"/>
      <c r="P251" s="34"/>
      <c r="Q251" s="71"/>
      <c r="R251" s="34"/>
      <c r="S251" s="72"/>
      <c r="T251" s="34"/>
      <c r="U251" s="73"/>
      <c r="V251" s="34"/>
      <c r="W251" s="72"/>
      <c r="X251" s="34"/>
      <c r="Y251" s="39"/>
      <c r="Z251" s="39"/>
      <c r="AA251" s="39"/>
      <c r="AB251" s="39"/>
      <c r="AC251" s="39"/>
      <c r="AD251" s="39"/>
      <c r="AE251" s="39"/>
      <c r="AF251" s="39"/>
      <c r="AG251" s="39"/>
      <c r="AH251" s="39"/>
      <c r="AI251" s="39"/>
      <c r="AJ251" s="39"/>
      <c r="AK251" s="39"/>
      <c r="AL251" s="39"/>
      <c r="AM251" s="39"/>
      <c r="AN251" s="39"/>
      <c r="AO251" s="39"/>
      <c r="AP251" s="39"/>
    </row>
    <row r="252">
      <c r="A252" s="78"/>
      <c r="B252" s="81"/>
      <c r="C252" s="82" t="s">
        <v>513</v>
      </c>
      <c r="D252" s="39"/>
      <c r="E252" s="39" t="b">
        <v>0</v>
      </c>
      <c r="F252" s="39"/>
      <c r="G252" s="75" t="s">
        <v>514</v>
      </c>
      <c r="H252" s="76"/>
      <c r="I252" s="77"/>
      <c r="J252" s="34"/>
      <c r="K252" s="90" t="s">
        <v>515</v>
      </c>
      <c r="L252" s="34"/>
      <c r="M252" s="155"/>
      <c r="N252" s="34"/>
      <c r="O252" s="148" t="s">
        <v>64</v>
      </c>
      <c r="P252" s="34"/>
      <c r="Q252" s="103" t="s">
        <v>516</v>
      </c>
      <c r="R252" s="34"/>
      <c r="S252" s="72"/>
      <c r="T252" s="34"/>
      <c r="U252" s="73"/>
      <c r="V252" s="34"/>
      <c r="W252" s="72"/>
      <c r="X252" s="34"/>
      <c r="Y252" s="39"/>
      <c r="Z252" s="39"/>
      <c r="AA252" s="39"/>
      <c r="AB252" s="39"/>
      <c r="AC252" s="39"/>
      <c r="AD252" s="39"/>
      <c r="AE252" s="39"/>
      <c r="AF252" s="39"/>
      <c r="AG252" s="39"/>
      <c r="AH252" s="39"/>
      <c r="AI252" s="39"/>
      <c r="AJ252" s="39"/>
      <c r="AK252" s="39"/>
      <c r="AL252" s="39"/>
      <c r="AM252" s="39"/>
      <c r="AN252" s="39"/>
      <c r="AO252" s="39"/>
      <c r="AP252" s="39"/>
    </row>
    <row r="253">
      <c r="A253" s="78"/>
      <c r="B253" s="81"/>
      <c r="C253" s="67"/>
      <c r="D253" s="39"/>
      <c r="E253" s="39"/>
      <c r="F253" s="39"/>
      <c r="G253" s="39"/>
      <c r="H253" s="80" t="s">
        <v>57</v>
      </c>
      <c r="I253" s="39"/>
      <c r="J253" s="34"/>
      <c r="K253" s="68"/>
      <c r="L253" s="34"/>
      <c r="M253" s="155"/>
      <c r="N253" s="34"/>
      <c r="O253" s="146"/>
      <c r="P253" s="34"/>
      <c r="Q253" s="71"/>
      <c r="R253" s="34"/>
      <c r="S253" s="72"/>
      <c r="T253" s="34"/>
      <c r="U253" s="73"/>
      <c r="V253" s="34"/>
      <c r="W253" s="72"/>
      <c r="X253" s="34"/>
      <c r="Y253" s="39"/>
      <c r="Z253" s="39"/>
      <c r="AA253" s="39"/>
      <c r="AB253" s="39"/>
      <c r="AC253" s="39"/>
      <c r="AD253" s="39"/>
      <c r="AE253" s="39"/>
      <c r="AF253" s="39"/>
      <c r="AG253" s="39"/>
      <c r="AH253" s="39"/>
      <c r="AI253" s="39"/>
      <c r="AJ253" s="39"/>
      <c r="AK253" s="39"/>
      <c r="AL253" s="39"/>
      <c r="AM253" s="39"/>
      <c r="AN253" s="39"/>
      <c r="AO253" s="39"/>
      <c r="AP253" s="39"/>
    </row>
    <row r="254">
      <c r="A254" s="85"/>
      <c r="B254" s="81"/>
      <c r="C254" s="82" t="s">
        <v>517</v>
      </c>
      <c r="D254" s="39"/>
      <c r="E254" s="39" t="b">
        <v>0</v>
      </c>
      <c r="F254" s="39"/>
      <c r="G254" s="75" t="s">
        <v>518</v>
      </c>
      <c r="H254" s="76"/>
      <c r="I254" s="77"/>
      <c r="J254" s="34"/>
      <c r="K254" s="90" t="s">
        <v>519</v>
      </c>
      <c r="L254" s="34"/>
      <c r="M254" s="155"/>
      <c r="N254" s="34"/>
      <c r="O254" s="148" t="s">
        <v>64</v>
      </c>
      <c r="P254" s="34"/>
      <c r="Q254" s="103" t="s">
        <v>520</v>
      </c>
      <c r="R254" s="34"/>
      <c r="S254" s="72"/>
      <c r="T254" s="34"/>
      <c r="U254" s="73"/>
      <c r="V254" s="34"/>
      <c r="W254" s="72"/>
      <c r="X254" s="34"/>
      <c r="Y254" s="39"/>
      <c r="Z254" s="39"/>
      <c r="AA254" s="39"/>
      <c r="AB254" s="39"/>
      <c r="AC254" s="39"/>
      <c r="AD254" s="39"/>
      <c r="AE254" s="39"/>
      <c r="AF254" s="39"/>
      <c r="AG254" s="39"/>
      <c r="AH254" s="39"/>
      <c r="AI254" s="39"/>
      <c r="AJ254" s="39"/>
      <c r="AK254" s="39"/>
      <c r="AL254" s="39"/>
      <c r="AM254" s="39"/>
      <c r="AN254" s="39"/>
      <c r="AO254" s="39"/>
      <c r="AP254" s="39"/>
    </row>
    <row r="255">
      <c r="A255" s="87"/>
      <c r="B255" s="81"/>
      <c r="C255" s="67"/>
      <c r="D255" s="39"/>
      <c r="E255" s="39"/>
      <c r="F255" s="39"/>
      <c r="G255" s="39"/>
      <c r="H255" s="80" t="s">
        <v>57</v>
      </c>
      <c r="I255" s="39"/>
      <c r="J255" s="34"/>
      <c r="K255" s="68"/>
      <c r="L255" s="34"/>
      <c r="M255" s="155"/>
      <c r="N255" s="34"/>
      <c r="O255" s="146"/>
      <c r="P255" s="34"/>
      <c r="Q255" s="71"/>
      <c r="R255" s="34"/>
      <c r="S255" s="72"/>
      <c r="T255" s="34"/>
      <c r="U255" s="73"/>
      <c r="V255" s="34"/>
      <c r="W255" s="72"/>
      <c r="X255" s="34"/>
      <c r="Y255" s="39"/>
      <c r="Z255" s="39"/>
      <c r="AA255" s="39"/>
      <c r="AB255" s="39"/>
      <c r="AC255" s="39"/>
      <c r="AD255" s="39"/>
      <c r="AE255" s="39"/>
      <c r="AF255" s="39"/>
      <c r="AG255" s="39"/>
      <c r="AH255" s="39"/>
      <c r="AI255" s="39"/>
      <c r="AJ255" s="39"/>
      <c r="AK255" s="39"/>
      <c r="AL255" s="39"/>
      <c r="AM255" s="39"/>
      <c r="AN255" s="39"/>
      <c r="AO255" s="39"/>
      <c r="AP255" s="39"/>
    </row>
    <row r="256">
      <c r="A256" s="74">
        <v>200.0</v>
      </c>
      <c r="B256" s="81"/>
      <c r="C256" s="82" t="s">
        <v>521</v>
      </c>
      <c r="D256" s="39"/>
      <c r="E256" s="39" t="b">
        <v>0</v>
      </c>
      <c r="F256" s="39"/>
      <c r="G256" s="157" t="s">
        <v>522</v>
      </c>
      <c r="H256" s="158"/>
      <c r="I256" s="159"/>
      <c r="J256" s="34"/>
      <c r="K256" s="90" t="s">
        <v>523</v>
      </c>
      <c r="L256" s="34"/>
      <c r="M256" s="155"/>
      <c r="N256" s="34"/>
      <c r="O256" s="148" t="s">
        <v>64</v>
      </c>
      <c r="P256" s="34"/>
      <c r="Q256" s="103" t="s">
        <v>64</v>
      </c>
      <c r="R256" s="34"/>
      <c r="S256" s="72"/>
      <c r="T256" s="34"/>
      <c r="U256" s="73"/>
      <c r="V256" s="34"/>
      <c r="W256" s="72"/>
      <c r="X256" s="34"/>
      <c r="Y256" s="39"/>
      <c r="Z256" s="39"/>
      <c r="AA256" s="39"/>
      <c r="AB256" s="39"/>
      <c r="AC256" s="39"/>
      <c r="AD256" s="39"/>
      <c r="AE256" s="39"/>
      <c r="AF256" s="39"/>
      <c r="AG256" s="39"/>
      <c r="AH256" s="39"/>
      <c r="AI256" s="39"/>
      <c r="AJ256" s="39"/>
      <c r="AK256" s="39"/>
      <c r="AL256" s="39"/>
      <c r="AM256" s="39"/>
      <c r="AN256" s="39"/>
      <c r="AO256" s="39"/>
      <c r="AP256" s="39"/>
    </row>
    <row r="257">
      <c r="A257" s="114"/>
      <c r="B257" s="81"/>
      <c r="D257" s="39"/>
      <c r="E257" s="39"/>
      <c r="F257" s="39"/>
      <c r="G257" s="100" t="s">
        <v>524</v>
      </c>
      <c r="H257" s="101"/>
      <c r="I257" s="102"/>
      <c r="J257" s="34"/>
      <c r="L257" s="34"/>
      <c r="M257" s="155"/>
      <c r="N257" s="34"/>
      <c r="P257" s="34"/>
      <c r="R257" s="34"/>
      <c r="S257" s="72"/>
      <c r="T257" s="34"/>
      <c r="U257" s="73"/>
      <c r="V257" s="34"/>
      <c r="W257" s="72"/>
      <c r="X257" s="34"/>
      <c r="Y257" s="39"/>
      <c r="Z257" s="39"/>
      <c r="AA257" s="39"/>
      <c r="AB257" s="39"/>
      <c r="AC257" s="39"/>
      <c r="AD257" s="39"/>
      <c r="AE257" s="39"/>
      <c r="AF257" s="39"/>
      <c r="AG257" s="39"/>
      <c r="AH257" s="39"/>
      <c r="AI257" s="39"/>
      <c r="AJ257" s="39"/>
      <c r="AK257" s="39"/>
      <c r="AL257" s="39"/>
      <c r="AM257" s="39"/>
      <c r="AN257" s="39"/>
      <c r="AO257" s="39"/>
      <c r="AP257" s="39"/>
    </row>
    <row r="258">
      <c r="A258" s="114"/>
      <c r="B258" s="81"/>
      <c r="C258" s="67"/>
      <c r="D258" s="39"/>
      <c r="E258" s="39"/>
      <c r="F258" s="39"/>
      <c r="G258" s="39"/>
      <c r="H258" s="80" t="s">
        <v>57</v>
      </c>
      <c r="I258" s="39"/>
      <c r="J258" s="34"/>
      <c r="K258" s="68"/>
      <c r="L258" s="34"/>
      <c r="M258" s="155"/>
      <c r="N258" s="34"/>
      <c r="O258" s="146"/>
      <c r="P258" s="34"/>
      <c r="Q258" s="71"/>
      <c r="R258" s="34"/>
      <c r="S258" s="72"/>
      <c r="T258" s="34"/>
      <c r="U258" s="73"/>
      <c r="V258" s="34"/>
      <c r="W258" s="72"/>
      <c r="X258" s="34"/>
      <c r="Y258" s="39"/>
      <c r="Z258" s="39"/>
      <c r="AA258" s="39"/>
      <c r="AB258" s="39"/>
      <c r="AC258" s="39"/>
      <c r="AD258" s="39"/>
      <c r="AE258" s="39"/>
      <c r="AF258" s="39"/>
      <c r="AG258" s="39"/>
      <c r="AH258" s="39"/>
      <c r="AI258" s="39"/>
      <c r="AJ258" s="39"/>
      <c r="AK258" s="39"/>
      <c r="AL258" s="39"/>
      <c r="AM258" s="39"/>
      <c r="AN258" s="39"/>
      <c r="AO258" s="39"/>
      <c r="AP258" s="39"/>
    </row>
    <row r="259">
      <c r="A259" s="114"/>
      <c r="B259" s="81"/>
      <c r="C259" s="82" t="s">
        <v>525</v>
      </c>
      <c r="D259" s="39"/>
      <c r="E259" s="39" t="b">
        <v>0</v>
      </c>
      <c r="F259" s="39"/>
      <c r="G259" s="75" t="s">
        <v>526</v>
      </c>
      <c r="H259" s="76"/>
      <c r="I259" s="77"/>
      <c r="J259" s="34"/>
      <c r="K259" s="90" t="s">
        <v>527</v>
      </c>
      <c r="L259" s="34"/>
      <c r="M259" s="155"/>
      <c r="N259" s="34"/>
      <c r="O259" s="148" t="s">
        <v>64</v>
      </c>
      <c r="P259" s="34"/>
      <c r="Q259" s="103" t="s">
        <v>528</v>
      </c>
      <c r="R259" s="34"/>
      <c r="S259" s="72"/>
      <c r="T259" s="34"/>
      <c r="U259" s="73"/>
      <c r="V259" s="34"/>
      <c r="W259" s="72"/>
      <c r="X259" s="34"/>
      <c r="Y259" s="39"/>
      <c r="Z259" s="39"/>
      <c r="AA259" s="39"/>
      <c r="AB259" s="39"/>
      <c r="AC259" s="39"/>
      <c r="AD259" s="39"/>
      <c r="AE259" s="39"/>
      <c r="AF259" s="39"/>
      <c r="AG259" s="39"/>
      <c r="AH259" s="39"/>
      <c r="AI259" s="39"/>
      <c r="AJ259" s="39"/>
      <c r="AK259" s="39"/>
      <c r="AL259" s="39"/>
      <c r="AM259" s="39"/>
      <c r="AN259" s="39"/>
      <c r="AO259" s="39"/>
      <c r="AP259" s="39"/>
    </row>
    <row r="260">
      <c r="A260" s="160"/>
      <c r="B260" s="81"/>
      <c r="C260" s="67"/>
      <c r="D260" s="39"/>
      <c r="E260" s="39"/>
      <c r="F260" s="39"/>
      <c r="G260" s="39"/>
      <c r="H260" s="161" t="s">
        <v>57</v>
      </c>
      <c r="I260" s="39"/>
      <c r="J260" s="34"/>
      <c r="K260" s="68"/>
      <c r="L260" s="34"/>
      <c r="M260" s="155"/>
      <c r="N260" s="34"/>
      <c r="O260" s="146"/>
      <c r="P260" s="34"/>
      <c r="Q260" s="71"/>
      <c r="R260" s="34"/>
      <c r="S260" s="72"/>
      <c r="T260" s="34"/>
      <c r="U260" s="73"/>
      <c r="V260" s="34"/>
      <c r="W260" s="72"/>
      <c r="X260" s="34"/>
      <c r="Y260" s="39"/>
      <c r="Z260" s="39"/>
      <c r="AA260" s="39"/>
      <c r="AB260" s="39"/>
      <c r="AC260" s="39"/>
      <c r="AD260" s="39"/>
      <c r="AE260" s="39"/>
      <c r="AF260" s="39"/>
      <c r="AG260" s="39"/>
      <c r="AH260" s="39"/>
      <c r="AI260" s="39"/>
      <c r="AJ260" s="39"/>
      <c r="AK260" s="39"/>
      <c r="AL260" s="39"/>
      <c r="AM260" s="39"/>
      <c r="AN260" s="39"/>
      <c r="AO260" s="39"/>
      <c r="AP260" s="39"/>
    </row>
    <row r="261">
      <c r="A261" s="114"/>
      <c r="B261" s="81"/>
      <c r="C261" s="82" t="s">
        <v>529</v>
      </c>
      <c r="D261" s="39"/>
      <c r="E261" s="39" t="b">
        <v>0</v>
      </c>
      <c r="F261" s="39"/>
      <c r="G261" s="75" t="s">
        <v>530</v>
      </c>
      <c r="H261" s="76"/>
      <c r="I261" s="77"/>
      <c r="J261" s="34"/>
      <c r="K261" s="90" t="s">
        <v>143</v>
      </c>
      <c r="L261" s="34"/>
      <c r="M261" s="155"/>
      <c r="N261" s="34"/>
      <c r="O261" s="148" t="s">
        <v>64</v>
      </c>
      <c r="P261" s="34"/>
      <c r="Q261" s="103" t="s">
        <v>64</v>
      </c>
      <c r="R261" s="34"/>
      <c r="S261" s="72"/>
      <c r="T261" s="34"/>
      <c r="U261" s="73"/>
      <c r="V261" s="34"/>
      <c r="W261" s="72"/>
      <c r="X261" s="34"/>
      <c r="Y261" s="39"/>
      <c r="Z261" s="39"/>
      <c r="AA261" s="39"/>
      <c r="AB261" s="39"/>
      <c r="AC261" s="39"/>
      <c r="AD261" s="39"/>
      <c r="AE261" s="39"/>
      <c r="AF261" s="39"/>
      <c r="AG261" s="39"/>
      <c r="AH261" s="39"/>
      <c r="AI261" s="39"/>
      <c r="AJ261" s="39"/>
      <c r="AK261" s="39"/>
      <c r="AL261" s="39"/>
      <c r="AM261" s="39"/>
      <c r="AN261" s="39"/>
      <c r="AO261" s="39"/>
      <c r="AP261" s="39"/>
    </row>
    <row r="262">
      <c r="A262" s="114"/>
      <c r="B262" s="81"/>
      <c r="C262" s="67"/>
      <c r="D262" s="39"/>
      <c r="E262" s="39"/>
      <c r="F262" s="39"/>
      <c r="G262" s="39"/>
      <c r="H262" s="80" t="s">
        <v>57</v>
      </c>
      <c r="I262" s="39"/>
      <c r="J262" s="34"/>
      <c r="K262" s="68"/>
      <c r="L262" s="34"/>
      <c r="M262" s="155"/>
      <c r="N262" s="34"/>
      <c r="O262" s="146"/>
      <c r="P262" s="34"/>
      <c r="Q262" s="71"/>
      <c r="R262" s="34"/>
      <c r="S262" s="72"/>
      <c r="T262" s="34"/>
      <c r="U262" s="73"/>
      <c r="V262" s="34"/>
      <c r="W262" s="72"/>
      <c r="X262" s="34"/>
      <c r="Y262" s="39"/>
      <c r="Z262" s="39"/>
      <c r="AA262" s="39"/>
      <c r="AB262" s="39"/>
      <c r="AC262" s="39"/>
      <c r="AD262" s="39"/>
      <c r="AE262" s="39"/>
      <c r="AF262" s="39"/>
      <c r="AG262" s="39"/>
      <c r="AH262" s="39"/>
      <c r="AI262" s="39"/>
      <c r="AJ262" s="39"/>
      <c r="AK262" s="39"/>
      <c r="AL262" s="39"/>
      <c r="AM262" s="39"/>
      <c r="AN262" s="39"/>
      <c r="AO262" s="39"/>
      <c r="AP262" s="39"/>
    </row>
    <row r="263">
      <c r="A263" s="114"/>
      <c r="B263" s="81"/>
      <c r="C263" s="82" t="s">
        <v>531</v>
      </c>
      <c r="D263" s="39"/>
      <c r="E263" s="39" t="b">
        <v>0</v>
      </c>
      <c r="F263" s="39"/>
      <c r="G263" s="75" t="s">
        <v>532</v>
      </c>
      <c r="H263" s="76"/>
      <c r="I263" s="77"/>
      <c r="J263" s="34"/>
      <c r="K263" s="90" t="s">
        <v>533</v>
      </c>
      <c r="L263" s="34"/>
      <c r="M263" s="155"/>
      <c r="N263" s="34"/>
      <c r="O263" s="148" t="s">
        <v>64</v>
      </c>
      <c r="P263" s="34"/>
      <c r="Q263" s="103" t="s">
        <v>64</v>
      </c>
      <c r="R263" s="34"/>
      <c r="S263" s="72"/>
      <c r="T263" s="34"/>
      <c r="U263" s="73"/>
      <c r="V263" s="34"/>
      <c r="W263" s="72"/>
      <c r="X263" s="34"/>
      <c r="Y263" s="39"/>
      <c r="Z263" s="39"/>
      <c r="AA263" s="39"/>
      <c r="AB263" s="39"/>
      <c r="AC263" s="39"/>
      <c r="AD263" s="39"/>
      <c r="AE263" s="39"/>
      <c r="AF263" s="39"/>
      <c r="AG263" s="39"/>
      <c r="AH263" s="39"/>
      <c r="AI263" s="39"/>
      <c r="AJ263" s="39"/>
      <c r="AK263" s="39"/>
      <c r="AL263" s="39"/>
      <c r="AM263" s="39"/>
      <c r="AN263" s="39"/>
      <c r="AO263" s="39"/>
      <c r="AP263" s="39"/>
    </row>
    <row r="264">
      <c r="A264" s="160"/>
      <c r="B264" s="81"/>
      <c r="C264" s="82"/>
      <c r="D264" s="39"/>
      <c r="E264" s="39"/>
      <c r="F264" s="39"/>
      <c r="G264" s="39"/>
      <c r="H264" s="80" t="s">
        <v>57</v>
      </c>
      <c r="I264" s="39"/>
      <c r="J264" s="34"/>
      <c r="K264" s="90"/>
      <c r="L264" s="34"/>
      <c r="M264" s="155"/>
      <c r="N264" s="34"/>
      <c r="O264" s="146"/>
      <c r="P264" s="34"/>
      <c r="Q264" s="103"/>
      <c r="R264" s="34"/>
      <c r="S264" s="72"/>
      <c r="T264" s="34"/>
      <c r="U264" s="73"/>
      <c r="V264" s="34"/>
      <c r="W264" s="72"/>
      <c r="X264" s="34"/>
      <c r="Y264" s="39"/>
      <c r="Z264" s="39"/>
      <c r="AA264" s="39"/>
      <c r="AB264" s="39"/>
      <c r="AC264" s="39"/>
      <c r="AD264" s="39"/>
      <c r="AE264" s="39"/>
      <c r="AF264" s="39"/>
      <c r="AG264" s="39"/>
      <c r="AH264" s="39"/>
      <c r="AI264" s="39"/>
      <c r="AJ264" s="39"/>
      <c r="AK264" s="39"/>
      <c r="AL264" s="39"/>
      <c r="AM264" s="39"/>
      <c r="AN264" s="39"/>
      <c r="AO264" s="39"/>
      <c r="AP264" s="39"/>
    </row>
    <row r="265">
      <c r="A265" s="114"/>
      <c r="B265" s="81"/>
      <c r="C265" s="82" t="s">
        <v>534</v>
      </c>
      <c r="D265" s="39"/>
      <c r="E265" s="39" t="b">
        <v>0</v>
      </c>
      <c r="F265" s="39"/>
      <c r="G265" s="115" t="s">
        <v>535</v>
      </c>
      <c r="H265" s="39"/>
      <c r="I265" s="115" t="s">
        <v>536</v>
      </c>
      <c r="J265" s="34"/>
      <c r="K265" s="90" t="s">
        <v>537</v>
      </c>
      <c r="L265" s="34"/>
      <c r="M265" s="155"/>
      <c r="N265" s="34"/>
      <c r="O265" s="148" t="s">
        <v>538</v>
      </c>
      <c r="P265" s="34"/>
      <c r="Q265" s="103" t="s">
        <v>539</v>
      </c>
      <c r="R265" s="34"/>
      <c r="S265" s="72"/>
      <c r="T265" s="34"/>
      <c r="U265" s="73"/>
      <c r="V265" s="34"/>
      <c r="W265" s="72"/>
      <c r="X265" s="34"/>
      <c r="Y265" s="39"/>
      <c r="Z265" s="39"/>
      <c r="AA265" s="39"/>
      <c r="AB265" s="39"/>
      <c r="AC265" s="39"/>
      <c r="AD265" s="39"/>
      <c r="AE265" s="39"/>
      <c r="AF265" s="39"/>
      <c r="AG265" s="39"/>
      <c r="AH265" s="39"/>
      <c r="AI265" s="39"/>
      <c r="AJ265" s="39"/>
      <c r="AK265" s="39"/>
      <c r="AL265" s="39"/>
      <c r="AM265" s="39"/>
      <c r="AN265" s="39"/>
      <c r="AO265" s="39"/>
      <c r="AP265" s="39"/>
    </row>
    <row r="266">
      <c r="A266" s="114"/>
      <c r="B266" s="81"/>
      <c r="C266" s="67"/>
      <c r="D266" s="39"/>
      <c r="E266" s="39"/>
      <c r="F266" s="39"/>
      <c r="G266" s="39"/>
      <c r="H266" s="80" t="s">
        <v>57</v>
      </c>
      <c r="I266" s="39"/>
      <c r="J266" s="34"/>
      <c r="K266" s="68"/>
      <c r="L266" s="34"/>
      <c r="M266" s="155"/>
      <c r="N266" s="34"/>
      <c r="O266" s="146"/>
      <c r="P266" s="34"/>
      <c r="Q266" s="71"/>
      <c r="R266" s="34"/>
      <c r="S266" s="72"/>
      <c r="T266" s="34"/>
      <c r="U266" s="73"/>
      <c r="V266" s="34"/>
      <c r="W266" s="72"/>
      <c r="X266" s="34"/>
      <c r="Y266" s="39"/>
      <c r="Z266" s="39"/>
      <c r="AA266" s="39"/>
      <c r="AB266" s="39"/>
      <c r="AC266" s="39"/>
      <c r="AD266" s="39"/>
      <c r="AE266" s="39"/>
      <c r="AF266" s="39"/>
      <c r="AG266" s="39"/>
      <c r="AH266" s="39"/>
      <c r="AI266" s="39"/>
      <c r="AJ266" s="39"/>
      <c r="AK266" s="39"/>
      <c r="AL266" s="39"/>
      <c r="AM266" s="39"/>
      <c r="AN266" s="39"/>
      <c r="AO266" s="39"/>
      <c r="AP266" s="39"/>
    </row>
    <row r="267">
      <c r="A267" s="114"/>
      <c r="B267" s="81"/>
      <c r="C267" s="82" t="s">
        <v>540</v>
      </c>
      <c r="D267" s="39"/>
      <c r="E267" s="39" t="b">
        <v>0</v>
      </c>
      <c r="F267" s="39"/>
      <c r="G267" s="75" t="s">
        <v>541</v>
      </c>
      <c r="H267" s="76"/>
      <c r="I267" s="77"/>
      <c r="J267" s="34"/>
      <c r="K267" s="90" t="s">
        <v>542</v>
      </c>
      <c r="L267" s="34"/>
      <c r="M267" s="155"/>
      <c r="N267" s="34"/>
      <c r="O267" s="148" t="s">
        <v>543</v>
      </c>
      <c r="P267" s="34"/>
      <c r="Q267" s="103" t="s">
        <v>64</v>
      </c>
      <c r="R267" s="34"/>
      <c r="S267" s="72"/>
      <c r="T267" s="34"/>
      <c r="U267" s="73"/>
      <c r="V267" s="34"/>
      <c r="W267" s="72"/>
      <c r="X267" s="34"/>
      <c r="Y267" s="39"/>
      <c r="Z267" s="39"/>
      <c r="AA267" s="39"/>
      <c r="AB267" s="39"/>
      <c r="AC267" s="39"/>
      <c r="AD267" s="39"/>
      <c r="AE267" s="39"/>
      <c r="AF267" s="39"/>
      <c r="AG267" s="39"/>
      <c r="AH267" s="39"/>
      <c r="AI267" s="39"/>
      <c r="AJ267" s="39"/>
      <c r="AK267" s="39"/>
      <c r="AL267" s="39"/>
      <c r="AM267" s="39"/>
      <c r="AN267" s="39"/>
      <c r="AO267" s="39"/>
      <c r="AP267" s="39"/>
    </row>
    <row r="268">
      <c r="A268" s="114"/>
      <c r="B268" s="81"/>
      <c r="C268" s="67"/>
      <c r="D268" s="39"/>
      <c r="E268" s="39"/>
      <c r="F268" s="39"/>
      <c r="G268" s="39"/>
      <c r="H268" s="80" t="s">
        <v>57</v>
      </c>
      <c r="I268" s="39"/>
      <c r="J268" s="34"/>
      <c r="K268" s="68"/>
      <c r="L268" s="34"/>
      <c r="M268" s="155"/>
      <c r="N268" s="34"/>
      <c r="O268" s="162" t="s">
        <v>544</v>
      </c>
      <c r="P268" s="34"/>
      <c r="Q268" s="71"/>
      <c r="R268" s="34"/>
      <c r="S268" s="72"/>
      <c r="T268" s="34"/>
      <c r="U268" s="73"/>
      <c r="V268" s="34"/>
      <c r="W268" s="72"/>
      <c r="X268" s="34"/>
      <c r="Y268" s="39"/>
      <c r="Z268" s="39"/>
      <c r="AA268" s="39"/>
      <c r="AB268" s="39"/>
      <c r="AC268" s="39"/>
      <c r="AD268" s="39"/>
      <c r="AE268" s="39"/>
      <c r="AF268" s="39"/>
      <c r="AG268" s="39"/>
      <c r="AH268" s="39"/>
      <c r="AI268" s="39"/>
      <c r="AJ268" s="39"/>
      <c r="AK268" s="39"/>
      <c r="AL268" s="39"/>
      <c r="AM268" s="39"/>
      <c r="AN268" s="39"/>
      <c r="AO268" s="39"/>
      <c r="AP268" s="39"/>
    </row>
    <row r="269">
      <c r="A269" s="114"/>
      <c r="B269" s="81"/>
      <c r="C269" s="82" t="s">
        <v>545</v>
      </c>
      <c r="D269" s="39"/>
      <c r="E269" s="39" t="b">
        <v>0</v>
      </c>
      <c r="F269" s="39"/>
      <c r="G269" s="75" t="s">
        <v>546</v>
      </c>
      <c r="H269" s="76"/>
      <c r="I269" s="77"/>
      <c r="J269" s="34"/>
      <c r="K269" s="90" t="s">
        <v>547</v>
      </c>
      <c r="L269" s="34"/>
      <c r="M269" s="155"/>
      <c r="N269" s="34"/>
      <c r="O269" s="155"/>
      <c r="P269" s="34"/>
      <c r="Q269" s="103" t="s">
        <v>64</v>
      </c>
      <c r="R269" s="34"/>
      <c r="S269" s="72"/>
      <c r="T269" s="34"/>
      <c r="U269" s="73"/>
      <c r="V269" s="34"/>
      <c r="W269" s="72"/>
      <c r="X269" s="34"/>
      <c r="Y269" s="39"/>
      <c r="Z269" s="39"/>
      <c r="AA269" s="39"/>
      <c r="AB269" s="39"/>
      <c r="AC269" s="39"/>
      <c r="AD269" s="39"/>
      <c r="AE269" s="39"/>
      <c r="AF269" s="39"/>
      <c r="AG269" s="39"/>
      <c r="AH269" s="39"/>
      <c r="AI269" s="39"/>
      <c r="AJ269" s="39"/>
      <c r="AK269" s="39"/>
      <c r="AL269" s="39"/>
      <c r="AM269" s="39"/>
      <c r="AN269" s="39"/>
      <c r="AO269" s="39"/>
      <c r="AP269" s="39"/>
    </row>
    <row r="270">
      <c r="A270" s="114"/>
      <c r="B270" s="81"/>
      <c r="C270" s="67"/>
      <c r="D270" s="39"/>
      <c r="E270" s="39"/>
      <c r="F270" s="39"/>
      <c r="G270" s="39"/>
      <c r="H270" s="80" t="s">
        <v>57</v>
      </c>
      <c r="I270" s="39"/>
      <c r="J270" s="34"/>
      <c r="K270" s="68"/>
      <c r="L270" s="34"/>
      <c r="M270" s="155"/>
      <c r="N270" s="34"/>
      <c r="O270" s="155"/>
      <c r="P270" s="34"/>
      <c r="Q270" s="71"/>
      <c r="R270" s="34"/>
      <c r="S270" s="72"/>
      <c r="T270" s="34"/>
      <c r="U270" s="73"/>
      <c r="V270" s="34"/>
      <c r="W270" s="72"/>
      <c r="X270" s="34"/>
      <c r="Y270" s="39"/>
      <c r="Z270" s="39"/>
      <c r="AA270" s="39"/>
      <c r="AB270" s="39"/>
      <c r="AC270" s="39"/>
      <c r="AD270" s="39"/>
      <c r="AE270" s="39"/>
      <c r="AF270" s="39"/>
      <c r="AG270" s="39"/>
      <c r="AH270" s="39"/>
      <c r="AI270" s="39"/>
      <c r="AJ270" s="39"/>
      <c r="AK270" s="39"/>
      <c r="AL270" s="39"/>
      <c r="AM270" s="39"/>
      <c r="AN270" s="39"/>
      <c r="AO270" s="39"/>
      <c r="AP270" s="39"/>
    </row>
    <row r="271">
      <c r="A271" s="114"/>
      <c r="B271" s="81"/>
      <c r="C271" s="82" t="s">
        <v>548</v>
      </c>
      <c r="D271" s="39"/>
      <c r="E271" s="39" t="b">
        <v>0</v>
      </c>
      <c r="F271" s="39"/>
      <c r="G271" s="75" t="s">
        <v>549</v>
      </c>
      <c r="H271" s="76"/>
      <c r="I271" s="77"/>
      <c r="J271" s="34"/>
      <c r="K271" s="90" t="s">
        <v>496</v>
      </c>
      <c r="L271" s="34"/>
      <c r="M271" s="155"/>
      <c r="N271" s="34"/>
      <c r="O271" s="155"/>
      <c r="P271" s="34"/>
      <c r="Q271" s="103" t="s">
        <v>550</v>
      </c>
      <c r="R271" s="34"/>
      <c r="S271" s="72"/>
      <c r="T271" s="34"/>
      <c r="U271" s="73"/>
      <c r="V271" s="34"/>
      <c r="W271" s="72"/>
      <c r="X271" s="34"/>
      <c r="Y271" s="39"/>
      <c r="Z271" s="39"/>
      <c r="AA271" s="39"/>
      <c r="AB271" s="39"/>
      <c r="AC271" s="39"/>
      <c r="AD271" s="39"/>
      <c r="AE271" s="39"/>
      <c r="AF271" s="39"/>
      <c r="AG271" s="39"/>
      <c r="AH271" s="39"/>
      <c r="AI271" s="39"/>
      <c r="AJ271" s="39"/>
      <c r="AK271" s="39"/>
      <c r="AL271" s="39"/>
      <c r="AM271" s="39"/>
      <c r="AN271" s="39"/>
      <c r="AO271" s="39"/>
      <c r="AP271" s="39"/>
    </row>
    <row r="272">
      <c r="A272" s="114"/>
      <c r="B272" s="81"/>
      <c r="C272" s="67"/>
      <c r="D272" s="39"/>
      <c r="E272" s="39"/>
      <c r="F272" s="39"/>
      <c r="G272" s="39"/>
      <c r="H272" s="80" t="s">
        <v>57</v>
      </c>
      <c r="I272" s="39"/>
      <c r="J272" s="34"/>
      <c r="K272" s="68"/>
      <c r="L272" s="34"/>
      <c r="M272" s="155"/>
      <c r="N272" s="34"/>
      <c r="O272" s="155"/>
      <c r="P272" s="34"/>
      <c r="Q272" s="71"/>
      <c r="R272" s="34"/>
      <c r="S272" s="72"/>
      <c r="T272" s="34"/>
      <c r="U272" s="73"/>
      <c r="V272" s="34"/>
      <c r="W272" s="72"/>
      <c r="X272" s="34"/>
      <c r="Y272" s="39"/>
      <c r="Z272" s="39"/>
      <c r="AA272" s="39"/>
      <c r="AB272" s="39"/>
      <c r="AC272" s="39"/>
      <c r="AD272" s="39"/>
      <c r="AE272" s="39"/>
      <c r="AF272" s="39"/>
      <c r="AG272" s="39"/>
      <c r="AH272" s="39"/>
      <c r="AI272" s="39"/>
      <c r="AJ272" s="39"/>
      <c r="AK272" s="39"/>
      <c r="AL272" s="39"/>
      <c r="AM272" s="39"/>
      <c r="AN272" s="39"/>
      <c r="AO272" s="39"/>
      <c r="AP272" s="39"/>
    </row>
    <row r="273">
      <c r="A273" s="114"/>
      <c r="B273" s="81"/>
      <c r="C273" s="82" t="s">
        <v>551</v>
      </c>
      <c r="D273" s="39"/>
      <c r="E273" s="39" t="b">
        <v>0</v>
      </c>
      <c r="F273" s="39"/>
      <c r="G273" s="75" t="s">
        <v>552</v>
      </c>
      <c r="H273" s="76"/>
      <c r="I273" s="77"/>
      <c r="J273" s="34"/>
      <c r="K273" s="90" t="s">
        <v>553</v>
      </c>
      <c r="L273" s="34"/>
      <c r="M273" s="155"/>
      <c r="N273" s="34"/>
      <c r="O273" s="155"/>
      <c r="P273" s="34"/>
      <c r="Q273" s="103" t="s">
        <v>64</v>
      </c>
      <c r="R273" s="34"/>
      <c r="S273" s="72"/>
      <c r="T273" s="34"/>
      <c r="U273" s="73"/>
      <c r="V273" s="34"/>
      <c r="W273" s="72"/>
      <c r="X273" s="34"/>
      <c r="Y273" s="39"/>
      <c r="Z273" s="39"/>
      <c r="AA273" s="39"/>
      <c r="AB273" s="39"/>
      <c r="AC273" s="39"/>
      <c r="AD273" s="39"/>
      <c r="AE273" s="39"/>
      <c r="AF273" s="39"/>
      <c r="AG273" s="39"/>
      <c r="AH273" s="39"/>
      <c r="AI273" s="39"/>
      <c r="AJ273" s="39"/>
      <c r="AK273" s="39"/>
      <c r="AL273" s="39"/>
      <c r="AM273" s="39"/>
      <c r="AN273" s="39"/>
      <c r="AO273" s="39"/>
      <c r="AP273" s="39"/>
    </row>
    <row r="274">
      <c r="A274" s="114"/>
      <c r="B274" s="81"/>
      <c r="C274" s="67"/>
      <c r="D274" s="39"/>
      <c r="E274" s="39"/>
      <c r="F274" s="39"/>
      <c r="G274" s="39"/>
      <c r="H274" s="80" t="s">
        <v>57</v>
      </c>
      <c r="I274" s="39"/>
      <c r="J274" s="34"/>
      <c r="K274" s="68"/>
      <c r="L274" s="34"/>
      <c r="M274" s="155"/>
      <c r="N274" s="34"/>
      <c r="O274" s="155"/>
      <c r="P274" s="34"/>
      <c r="Q274" s="71"/>
      <c r="R274" s="34"/>
      <c r="S274" s="72"/>
      <c r="T274" s="34"/>
      <c r="U274" s="73"/>
      <c r="V274" s="34"/>
      <c r="W274" s="72"/>
      <c r="X274" s="34"/>
      <c r="Y274" s="39"/>
      <c r="Z274" s="39"/>
      <c r="AA274" s="39"/>
      <c r="AB274" s="39"/>
      <c r="AC274" s="39"/>
      <c r="AD274" s="39"/>
      <c r="AE274" s="39"/>
      <c r="AF274" s="39"/>
      <c r="AG274" s="39"/>
      <c r="AH274" s="39"/>
      <c r="AI274" s="39"/>
      <c r="AJ274" s="39"/>
      <c r="AK274" s="39"/>
      <c r="AL274" s="39"/>
      <c r="AM274" s="39"/>
      <c r="AN274" s="39"/>
      <c r="AO274" s="39"/>
      <c r="AP274" s="39"/>
    </row>
    <row r="275">
      <c r="A275" s="114"/>
      <c r="B275" s="81"/>
      <c r="C275" s="82" t="s">
        <v>554</v>
      </c>
      <c r="D275" s="39"/>
      <c r="E275" s="39" t="b">
        <v>0</v>
      </c>
      <c r="F275" s="39"/>
      <c r="G275" s="75" t="s">
        <v>555</v>
      </c>
      <c r="H275" s="76"/>
      <c r="I275" s="77"/>
      <c r="J275" s="34"/>
      <c r="K275" s="90" t="s">
        <v>556</v>
      </c>
      <c r="L275" s="34"/>
      <c r="M275" s="155"/>
      <c r="N275" s="34"/>
      <c r="O275" s="155"/>
      <c r="P275" s="34"/>
      <c r="Q275" s="103" t="s">
        <v>64</v>
      </c>
      <c r="R275" s="34"/>
      <c r="S275" s="72"/>
      <c r="T275" s="34"/>
      <c r="U275" s="73"/>
      <c r="V275" s="34"/>
      <c r="W275" s="72"/>
      <c r="X275" s="34"/>
      <c r="Y275" s="39"/>
      <c r="Z275" s="39"/>
      <c r="AA275" s="39"/>
      <c r="AB275" s="39"/>
      <c r="AC275" s="39"/>
      <c r="AD275" s="39"/>
      <c r="AE275" s="39"/>
      <c r="AF275" s="39"/>
      <c r="AG275" s="39"/>
      <c r="AH275" s="39"/>
      <c r="AI275" s="39"/>
      <c r="AJ275" s="39"/>
      <c r="AK275" s="39"/>
      <c r="AL275" s="39"/>
      <c r="AM275" s="39"/>
      <c r="AN275" s="39"/>
      <c r="AO275" s="39"/>
      <c r="AP275" s="39"/>
    </row>
    <row r="276">
      <c r="A276" s="114"/>
      <c r="B276" s="81"/>
      <c r="C276" s="67"/>
      <c r="D276" s="39"/>
      <c r="E276" s="39"/>
      <c r="F276" s="39"/>
      <c r="G276" s="39"/>
      <c r="H276" s="80" t="s">
        <v>57</v>
      </c>
      <c r="I276" s="39"/>
      <c r="J276" s="34"/>
      <c r="K276" s="68"/>
      <c r="L276" s="34"/>
      <c r="M276" s="155"/>
      <c r="N276" s="34"/>
      <c r="O276" s="155"/>
      <c r="P276" s="34"/>
      <c r="Q276" s="71"/>
      <c r="R276" s="34"/>
      <c r="S276" s="72"/>
      <c r="T276" s="34"/>
      <c r="U276" s="73"/>
      <c r="V276" s="34"/>
      <c r="W276" s="72"/>
      <c r="X276" s="34"/>
      <c r="Y276" s="39"/>
      <c r="Z276" s="39"/>
      <c r="AA276" s="39"/>
      <c r="AB276" s="39"/>
      <c r="AC276" s="39"/>
      <c r="AD276" s="39"/>
      <c r="AE276" s="39"/>
      <c r="AF276" s="39"/>
      <c r="AG276" s="39"/>
      <c r="AH276" s="39"/>
      <c r="AI276" s="39"/>
      <c r="AJ276" s="39"/>
      <c r="AK276" s="39"/>
      <c r="AL276" s="39"/>
      <c r="AM276" s="39"/>
      <c r="AN276" s="39"/>
      <c r="AO276" s="39"/>
      <c r="AP276" s="39"/>
    </row>
    <row r="277">
      <c r="A277" s="114"/>
      <c r="B277" s="81"/>
      <c r="C277" s="82" t="s">
        <v>557</v>
      </c>
      <c r="D277" s="39"/>
      <c r="E277" s="39" t="b">
        <v>0</v>
      </c>
      <c r="F277" s="39"/>
      <c r="G277" s="75" t="s">
        <v>558</v>
      </c>
      <c r="H277" s="76"/>
      <c r="I277" s="77"/>
      <c r="J277" s="34"/>
      <c r="K277" s="90" t="s">
        <v>559</v>
      </c>
      <c r="L277" s="34"/>
      <c r="M277" s="155"/>
      <c r="N277" s="34"/>
      <c r="O277" s="155"/>
      <c r="P277" s="34"/>
      <c r="Q277" s="103" t="s">
        <v>64</v>
      </c>
      <c r="R277" s="34"/>
      <c r="S277" s="72"/>
      <c r="T277" s="34"/>
      <c r="U277" s="73"/>
      <c r="V277" s="34"/>
      <c r="W277" s="72"/>
      <c r="X277" s="34"/>
      <c r="Y277" s="39"/>
      <c r="Z277" s="39"/>
      <c r="AA277" s="39"/>
      <c r="AB277" s="39"/>
      <c r="AC277" s="39"/>
      <c r="AD277" s="39"/>
      <c r="AE277" s="39"/>
      <c r="AF277" s="39"/>
      <c r="AG277" s="39"/>
      <c r="AH277" s="39"/>
      <c r="AI277" s="39"/>
      <c r="AJ277" s="39"/>
      <c r="AK277" s="39"/>
      <c r="AL277" s="39"/>
      <c r="AM277" s="39"/>
      <c r="AN277" s="39"/>
      <c r="AO277" s="39"/>
      <c r="AP277" s="39"/>
    </row>
    <row r="278">
      <c r="A278" s="114"/>
      <c r="B278" s="81"/>
      <c r="C278" s="67"/>
      <c r="D278" s="39"/>
      <c r="E278" s="39"/>
      <c r="F278" s="39"/>
      <c r="G278" s="39"/>
      <c r="H278" s="80" t="s">
        <v>57</v>
      </c>
      <c r="I278" s="39"/>
      <c r="J278" s="34"/>
      <c r="K278" s="68"/>
      <c r="L278" s="34"/>
      <c r="M278" s="155"/>
      <c r="N278" s="34"/>
      <c r="O278" s="155"/>
      <c r="P278" s="34"/>
      <c r="Q278" s="71"/>
      <c r="R278" s="34"/>
      <c r="S278" s="72"/>
      <c r="T278" s="34"/>
      <c r="U278" s="73"/>
      <c r="V278" s="34"/>
      <c r="W278" s="72"/>
      <c r="X278" s="34"/>
      <c r="Y278" s="39"/>
      <c r="Z278" s="39"/>
      <c r="AA278" s="39"/>
      <c r="AB278" s="39"/>
      <c r="AC278" s="39"/>
      <c r="AD278" s="39"/>
      <c r="AE278" s="39"/>
      <c r="AF278" s="39"/>
      <c r="AG278" s="39"/>
      <c r="AH278" s="39"/>
      <c r="AI278" s="39"/>
      <c r="AJ278" s="39"/>
      <c r="AK278" s="39"/>
      <c r="AL278" s="39"/>
      <c r="AM278" s="39"/>
      <c r="AN278" s="39"/>
      <c r="AO278" s="39"/>
      <c r="AP278" s="39"/>
    </row>
    <row r="279">
      <c r="A279" s="114"/>
      <c r="B279" s="81"/>
      <c r="C279" s="82" t="s">
        <v>560</v>
      </c>
      <c r="D279" s="39"/>
      <c r="E279" s="39" t="b">
        <v>0</v>
      </c>
      <c r="F279" s="39"/>
      <c r="G279" s="75" t="s">
        <v>561</v>
      </c>
      <c r="H279" s="76"/>
      <c r="I279" s="77"/>
      <c r="J279" s="34"/>
      <c r="K279" s="90" t="s">
        <v>562</v>
      </c>
      <c r="L279" s="34"/>
      <c r="M279" s="155"/>
      <c r="N279" s="34"/>
      <c r="O279" s="155"/>
      <c r="P279" s="34"/>
      <c r="Q279" s="103" t="s">
        <v>64</v>
      </c>
      <c r="R279" s="34"/>
      <c r="S279" s="72"/>
      <c r="T279" s="34"/>
      <c r="U279" s="73"/>
      <c r="V279" s="34"/>
      <c r="W279" s="72"/>
      <c r="X279" s="34"/>
      <c r="Y279" s="39"/>
      <c r="Z279" s="39"/>
      <c r="AA279" s="39"/>
      <c r="AB279" s="39"/>
      <c r="AC279" s="39"/>
      <c r="AD279" s="39"/>
      <c r="AE279" s="39"/>
      <c r="AF279" s="39"/>
      <c r="AG279" s="39"/>
      <c r="AH279" s="39"/>
      <c r="AI279" s="39"/>
      <c r="AJ279" s="39"/>
      <c r="AK279" s="39"/>
      <c r="AL279" s="39"/>
      <c r="AM279" s="39"/>
      <c r="AN279" s="39"/>
      <c r="AO279" s="39"/>
      <c r="AP279" s="39"/>
    </row>
    <row r="280">
      <c r="A280" s="114"/>
      <c r="B280" s="81"/>
      <c r="C280" s="67"/>
      <c r="D280" s="39"/>
      <c r="E280" s="39"/>
      <c r="F280" s="39"/>
      <c r="G280" s="39"/>
      <c r="H280" s="80" t="s">
        <v>57</v>
      </c>
      <c r="I280" s="39"/>
      <c r="J280" s="34"/>
      <c r="K280" s="68"/>
      <c r="L280" s="34"/>
      <c r="M280" s="155"/>
      <c r="N280" s="34"/>
      <c r="O280" s="155"/>
      <c r="P280" s="34"/>
      <c r="Q280" s="71"/>
      <c r="R280" s="34"/>
      <c r="S280" s="72"/>
      <c r="T280" s="34"/>
      <c r="U280" s="73"/>
      <c r="V280" s="34"/>
      <c r="W280" s="72"/>
      <c r="X280" s="34"/>
      <c r="Y280" s="39"/>
      <c r="Z280" s="39"/>
      <c r="AA280" s="39"/>
      <c r="AB280" s="39"/>
      <c r="AC280" s="39"/>
      <c r="AD280" s="39"/>
      <c r="AE280" s="39"/>
      <c r="AF280" s="39"/>
      <c r="AG280" s="39"/>
      <c r="AH280" s="39"/>
      <c r="AI280" s="39"/>
      <c r="AJ280" s="39"/>
      <c r="AK280" s="39"/>
      <c r="AL280" s="39"/>
      <c r="AM280" s="39"/>
      <c r="AN280" s="39"/>
      <c r="AO280" s="39"/>
      <c r="AP280" s="39"/>
    </row>
    <row r="281">
      <c r="A281" s="114"/>
      <c r="B281" s="81"/>
      <c r="C281" s="82" t="s">
        <v>563</v>
      </c>
      <c r="D281" s="39"/>
      <c r="E281" s="39" t="b">
        <v>0</v>
      </c>
      <c r="F281" s="39"/>
      <c r="G281" s="75" t="s">
        <v>564</v>
      </c>
      <c r="H281" s="76"/>
      <c r="I281" s="77"/>
      <c r="J281" s="34"/>
      <c r="K281" s="90" t="s">
        <v>565</v>
      </c>
      <c r="L281" s="34"/>
      <c r="M281" s="155"/>
      <c r="N281" s="34"/>
      <c r="O281" s="155"/>
      <c r="P281" s="34"/>
      <c r="Q281" s="103" t="s">
        <v>64</v>
      </c>
      <c r="R281" s="34"/>
      <c r="S281" s="72"/>
      <c r="T281" s="34"/>
      <c r="U281" s="73"/>
      <c r="V281" s="34"/>
      <c r="W281" s="72"/>
      <c r="X281" s="34"/>
      <c r="Y281" s="39"/>
      <c r="Z281" s="39"/>
      <c r="AA281" s="39"/>
      <c r="AB281" s="39"/>
      <c r="AC281" s="39"/>
      <c r="AD281" s="39"/>
      <c r="AE281" s="39"/>
      <c r="AF281" s="39"/>
      <c r="AG281" s="39"/>
      <c r="AH281" s="39"/>
      <c r="AI281" s="39"/>
      <c r="AJ281" s="39"/>
      <c r="AK281" s="39"/>
      <c r="AL281" s="39"/>
      <c r="AM281" s="39"/>
      <c r="AN281" s="39"/>
      <c r="AO281" s="39"/>
      <c r="AP281" s="39"/>
    </row>
    <row r="282">
      <c r="A282" s="114"/>
      <c r="B282" s="81"/>
      <c r="C282" s="67"/>
      <c r="D282" s="39"/>
      <c r="E282" s="39"/>
      <c r="F282" s="39"/>
      <c r="G282" s="39"/>
      <c r="H282" s="80" t="s">
        <v>57</v>
      </c>
      <c r="I282" s="39"/>
      <c r="J282" s="34"/>
      <c r="K282" s="68"/>
      <c r="L282" s="34"/>
      <c r="M282" s="155"/>
      <c r="N282" s="34"/>
      <c r="O282" s="155"/>
      <c r="P282" s="34"/>
      <c r="Q282" s="71"/>
      <c r="R282" s="34"/>
      <c r="S282" s="72"/>
      <c r="T282" s="34"/>
      <c r="U282" s="73"/>
      <c r="V282" s="34"/>
      <c r="W282" s="72"/>
      <c r="X282" s="34"/>
      <c r="Y282" s="39"/>
      <c r="Z282" s="39"/>
      <c r="AA282" s="39"/>
      <c r="AB282" s="39"/>
      <c r="AC282" s="39"/>
      <c r="AD282" s="39"/>
      <c r="AE282" s="39"/>
      <c r="AF282" s="39"/>
      <c r="AG282" s="39"/>
      <c r="AH282" s="39"/>
      <c r="AI282" s="39"/>
      <c r="AJ282" s="39"/>
      <c r="AK282" s="39"/>
      <c r="AL282" s="39"/>
      <c r="AM282" s="39"/>
      <c r="AN282" s="39"/>
      <c r="AO282" s="39"/>
      <c r="AP282" s="39"/>
    </row>
    <row r="283">
      <c r="A283" s="114"/>
      <c r="B283" s="81"/>
      <c r="C283" s="82" t="s">
        <v>566</v>
      </c>
      <c r="D283" s="39"/>
      <c r="E283" s="39" t="b">
        <v>0</v>
      </c>
      <c r="F283" s="39"/>
      <c r="G283" s="75" t="s">
        <v>567</v>
      </c>
      <c r="H283" s="76"/>
      <c r="I283" s="77"/>
      <c r="J283" s="34"/>
      <c r="K283" s="90" t="s">
        <v>568</v>
      </c>
      <c r="L283" s="34"/>
      <c r="M283" s="155"/>
      <c r="N283" s="34"/>
      <c r="O283" s="155"/>
      <c r="P283" s="34"/>
      <c r="Q283" s="103" t="s">
        <v>569</v>
      </c>
      <c r="R283" s="34"/>
      <c r="S283" s="72"/>
      <c r="T283" s="34"/>
      <c r="U283" s="73"/>
      <c r="V283" s="34"/>
      <c r="W283" s="72"/>
      <c r="X283" s="34"/>
      <c r="Y283" s="39"/>
      <c r="Z283" s="39"/>
      <c r="AA283" s="39"/>
      <c r="AB283" s="39"/>
      <c r="AC283" s="39"/>
      <c r="AD283" s="39"/>
      <c r="AE283" s="39"/>
      <c r="AF283" s="39"/>
      <c r="AG283" s="39"/>
      <c r="AH283" s="39"/>
      <c r="AI283" s="39"/>
      <c r="AJ283" s="39"/>
      <c r="AK283" s="39"/>
      <c r="AL283" s="39"/>
      <c r="AM283" s="39"/>
      <c r="AN283" s="39"/>
      <c r="AO283" s="39"/>
      <c r="AP283" s="39"/>
    </row>
    <row r="284">
      <c r="A284" s="114"/>
      <c r="B284" s="81"/>
      <c r="C284" s="82"/>
      <c r="D284" s="39"/>
      <c r="E284" s="39"/>
      <c r="F284" s="39"/>
      <c r="G284" s="83"/>
      <c r="H284" s="80" t="s">
        <v>57</v>
      </c>
      <c r="I284" s="83"/>
      <c r="J284" s="34"/>
      <c r="K284" s="68"/>
      <c r="L284" s="34"/>
      <c r="M284" s="155"/>
      <c r="N284" s="34"/>
      <c r="O284" s="155"/>
      <c r="P284" s="34"/>
      <c r="Q284" s="103"/>
      <c r="R284" s="34"/>
      <c r="S284" s="72"/>
      <c r="T284" s="34"/>
      <c r="U284" s="73"/>
      <c r="V284" s="34"/>
      <c r="W284" s="72"/>
      <c r="X284" s="34"/>
      <c r="Y284" s="39"/>
      <c r="Z284" s="39"/>
      <c r="AA284" s="39"/>
      <c r="AB284" s="39"/>
      <c r="AC284" s="39"/>
      <c r="AD284" s="39"/>
      <c r="AE284" s="39"/>
      <c r="AF284" s="39"/>
      <c r="AG284" s="39"/>
      <c r="AH284" s="39"/>
      <c r="AI284" s="39"/>
      <c r="AJ284" s="39"/>
      <c r="AK284" s="39"/>
      <c r="AL284" s="39"/>
      <c r="AM284" s="39"/>
      <c r="AN284" s="39"/>
      <c r="AO284" s="39"/>
      <c r="AP284" s="39"/>
    </row>
    <row r="285">
      <c r="A285" s="114"/>
      <c r="B285" s="81"/>
      <c r="C285" s="82" t="s">
        <v>570</v>
      </c>
      <c r="D285" s="39"/>
      <c r="E285" s="39" t="b">
        <v>0</v>
      </c>
      <c r="F285" s="39"/>
      <c r="G285" s="75" t="s">
        <v>571</v>
      </c>
      <c r="H285" s="76"/>
      <c r="I285" s="77"/>
      <c r="J285" s="34"/>
      <c r="K285" s="90" t="s">
        <v>572</v>
      </c>
      <c r="L285" s="34"/>
      <c r="M285" s="155"/>
      <c r="N285" s="34"/>
      <c r="O285" s="155"/>
      <c r="P285" s="34"/>
      <c r="Q285" s="103" t="s">
        <v>64</v>
      </c>
      <c r="R285" s="34"/>
      <c r="S285" s="97" t="s">
        <v>573</v>
      </c>
      <c r="T285" s="34"/>
      <c r="U285" s="73"/>
      <c r="V285" s="34"/>
      <c r="W285" s="72"/>
      <c r="X285" s="34"/>
      <c r="Y285" s="39"/>
      <c r="Z285" s="39"/>
      <c r="AA285" s="39"/>
      <c r="AB285" s="39"/>
      <c r="AC285" s="39"/>
      <c r="AD285" s="39"/>
      <c r="AE285" s="39"/>
      <c r="AF285" s="39"/>
      <c r="AG285" s="39"/>
      <c r="AH285" s="39"/>
      <c r="AI285" s="39"/>
      <c r="AJ285" s="39"/>
      <c r="AK285" s="39"/>
      <c r="AL285" s="39"/>
      <c r="AM285" s="39"/>
      <c r="AN285" s="39"/>
      <c r="AO285" s="39"/>
      <c r="AP285" s="39"/>
    </row>
    <row r="286">
      <c r="A286" s="114"/>
      <c r="B286" s="81"/>
      <c r="C286" s="67"/>
      <c r="D286" s="39"/>
      <c r="E286" s="39"/>
      <c r="F286" s="39"/>
      <c r="G286" s="39"/>
      <c r="H286" s="80" t="s">
        <v>57</v>
      </c>
      <c r="I286" s="39"/>
      <c r="J286" s="34"/>
      <c r="K286" s="68"/>
      <c r="L286" s="34"/>
      <c r="M286" s="155"/>
      <c r="N286" s="34"/>
      <c r="O286" s="155"/>
      <c r="P286" s="34"/>
      <c r="Q286" s="71"/>
      <c r="R286" s="34"/>
      <c r="S286" s="72"/>
      <c r="T286" s="34"/>
      <c r="U286" s="73"/>
      <c r="V286" s="34"/>
      <c r="W286" s="72"/>
      <c r="X286" s="34"/>
      <c r="Y286" s="39"/>
      <c r="Z286" s="39"/>
      <c r="AA286" s="39"/>
      <c r="AB286" s="39"/>
      <c r="AC286" s="39"/>
      <c r="AD286" s="39"/>
      <c r="AE286" s="39"/>
      <c r="AF286" s="39"/>
      <c r="AG286" s="39"/>
      <c r="AH286" s="39"/>
      <c r="AI286" s="39"/>
      <c r="AJ286" s="39"/>
      <c r="AK286" s="39"/>
      <c r="AL286" s="39"/>
      <c r="AM286" s="39"/>
      <c r="AN286" s="39"/>
      <c r="AO286" s="39"/>
      <c r="AP286" s="39"/>
    </row>
    <row r="287">
      <c r="A287" s="114"/>
      <c r="B287" s="81"/>
      <c r="C287" s="82" t="s">
        <v>574</v>
      </c>
      <c r="D287" s="39"/>
      <c r="E287" s="39" t="b">
        <v>0</v>
      </c>
      <c r="F287" s="39"/>
      <c r="G287" s="75" t="s">
        <v>575</v>
      </c>
      <c r="H287" s="76"/>
      <c r="I287" s="77"/>
      <c r="J287" s="34"/>
      <c r="K287" s="90" t="s">
        <v>576</v>
      </c>
      <c r="L287" s="34"/>
      <c r="M287" s="155"/>
      <c r="N287" s="34"/>
      <c r="O287" s="155"/>
      <c r="P287" s="34"/>
      <c r="Q287" s="103" t="s">
        <v>64</v>
      </c>
      <c r="R287" s="34"/>
      <c r="S287" s="72"/>
      <c r="T287" s="34"/>
      <c r="U287" s="73"/>
      <c r="V287" s="34"/>
      <c r="W287" s="72"/>
      <c r="X287" s="34"/>
      <c r="Y287" s="39"/>
      <c r="Z287" s="39"/>
      <c r="AA287" s="39"/>
      <c r="AB287" s="39"/>
      <c r="AC287" s="39"/>
      <c r="AD287" s="39"/>
      <c r="AE287" s="39"/>
      <c r="AF287" s="39"/>
      <c r="AG287" s="39"/>
      <c r="AH287" s="39"/>
      <c r="AI287" s="39"/>
      <c r="AJ287" s="39"/>
      <c r="AK287" s="39"/>
      <c r="AL287" s="39"/>
      <c r="AM287" s="39"/>
      <c r="AN287" s="39"/>
      <c r="AO287" s="39"/>
      <c r="AP287" s="39"/>
    </row>
    <row r="288">
      <c r="A288" s="114"/>
      <c r="B288" s="81"/>
      <c r="C288" s="67"/>
      <c r="D288" s="39"/>
      <c r="E288" s="39"/>
      <c r="F288" s="39"/>
      <c r="G288" s="39"/>
      <c r="H288" s="80" t="s">
        <v>57</v>
      </c>
      <c r="I288" s="39"/>
      <c r="J288" s="34"/>
      <c r="K288" s="68"/>
      <c r="L288" s="34"/>
      <c r="M288" s="155"/>
      <c r="N288" s="34"/>
      <c r="O288" s="155"/>
      <c r="P288" s="34"/>
      <c r="Q288" s="71"/>
      <c r="R288" s="34"/>
      <c r="S288" s="72"/>
      <c r="T288" s="34"/>
      <c r="U288" s="73"/>
      <c r="V288" s="34"/>
      <c r="W288" s="72"/>
      <c r="X288" s="34"/>
      <c r="Y288" s="39"/>
      <c r="Z288" s="39"/>
      <c r="AA288" s="39"/>
      <c r="AB288" s="39"/>
      <c r="AC288" s="39"/>
      <c r="AD288" s="39"/>
      <c r="AE288" s="39"/>
      <c r="AF288" s="39"/>
      <c r="AG288" s="39"/>
      <c r="AH288" s="39"/>
      <c r="AI288" s="39"/>
      <c r="AJ288" s="39"/>
      <c r="AK288" s="39"/>
      <c r="AL288" s="39"/>
      <c r="AM288" s="39"/>
      <c r="AN288" s="39"/>
      <c r="AO288" s="39"/>
      <c r="AP288" s="39"/>
    </row>
    <row r="289">
      <c r="A289" s="114"/>
      <c r="B289" s="81"/>
      <c r="C289" s="82" t="s">
        <v>577</v>
      </c>
      <c r="D289" s="39"/>
      <c r="E289" s="39" t="b">
        <v>0</v>
      </c>
      <c r="F289" s="39"/>
      <c r="G289" s="75" t="s">
        <v>578</v>
      </c>
      <c r="H289" s="76"/>
      <c r="I289" s="77"/>
      <c r="J289" s="34"/>
      <c r="K289" s="90" t="s">
        <v>579</v>
      </c>
      <c r="L289" s="34"/>
      <c r="M289" s="155"/>
      <c r="N289" s="34"/>
      <c r="O289" s="155"/>
      <c r="P289" s="34"/>
      <c r="Q289" s="103" t="s">
        <v>64</v>
      </c>
      <c r="R289" s="34"/>
      <c r="S289" s="72"/>
      <c r="T289" s="34"/>
      <c r="U289" s="73"/>
      <c r="V289" s="34"/>
      <c r="W289" s="72"/>
      <c r="X289" s="34"/>
      <c r="Y289" s="39"/>
      <c r="Z289" s="39"/>
      <c r="AA289" s="39"/>
      <c r="AB289" s="39"/>
      <c r="AC289" s="39"/>
      <c r="AD289" s="39"/>
      <c r="AE289" s="39"/>
      <c r="AF289" s="39"/>
      <c r="AG289" s="39"/>
      <c r="AH289" s="39"/>
      <c r="AI289" s="39"/>
      <c r="AJ289" s="39"/>
      <c r="AK289" s="39"/>
      <c r="AL289" s="39"/>
      <c r="AM289" s="39"/>
      <c r="AN289" s="39"/>
      <c r="AO289" s="39"/>
      <c r="AP289" s="39"/>
    </row>
    <row r="290">
      <c r="A290" s="114"/>
      <c r="B290" s="81"/>
      <c r="C290" s="67"/>
      <c r="D290" s="39"/>
      <c r="E290" s="39"/>
      <c r="F290" s="39"/>
      <c r="G290" s="39"/>
      <c r="H290" s="80" t="s">
        <v>57</v>
      </c>
      <c r="I290" s="39"/>
      <c r="J290" s="34"/>
      <c r="K290" s="68"/>
      <c r="L290" s="34"/>
      <c r="M290" s="155"/>
      <c r="N290" s="34"/>
      <c r="O290" s="155"/>
      <c r="P290" s="34"/>
      <c r="Q290" s="71"/>
      <c r="R290" s="34"/>
      <c r="S290" s="72"/>
      <c r="T290" s="34"/>
      <c r="U290" s="73"/>
      <c r="V290" s="34"/>
      <c r="W290" s="72"/>
      <c r="X290" s="34"/>
      <c r="Y290" s="39"/>
      <c r="Z290" s="39"/>
      <c r="AA290" s="39"/>
      <c r="AB290" s="39"/>
      <c r="AC290" s="39"/>
      <c r="AD290" s="39"/>
      <c r="AE290" s="39"/>
      <c r="AF290" s="39"/>
      <c r="AG290" s="39"/>
      <c r="AH290" s="39"/>
      <c r="AI290" s="39"/>
      <c r="AJ290" s="39"/>
      <c r="AK290" s="39"/>
      <c r="AL290" s="39"/>
      <c r="AM290" s="39"/>
      <c r="AN290" s="39"/>
      <c r="AO290" s="39"/>
      <c r="AP290" s="39"/>
    </row>
    <row r="291">
      <c r="A291" s="114"/>
      <c r="B291" s="81"/>
      <c r="C291" s="82" t="s">
        <v>580</v>
      </c>
      <c r="D291" s="39"/>
      <c r="E291" s="39" t="b">
        <v>0</v>
      </c>
      <c r="F291" s="39"/>
      <c r="G291" s="75" t="s">
        <v>581</v>
      </c>
      <c r="H291" s="76"/>
      <c r="I291" s="77"/>
      <c r="J291" s="34"/>
      <c r="K291" s="90" t="s">
        <v>582</v>
      </c>
      <c r="L291" s="34"/>
      <c r="M291" s="155"/>
      <c r="N291" s="34"/>
      <c r="O291" s="155"/>
      <c r="P291" s="34"/>
      <c r="Q291" s="103" t="s">
        <v>583</v>
      </c>
      <c r="R291" s="34"/>
      <c r="S291" s="72"/>
      <c r="T291" s="34"/>
      <c r="U291" s="73"/>
      <c r="V291" s="34"/>
      <c r="W291" s="72"/>
      <c r="X291" s="34"/>
      <c r="Y291" s="39"/>
      <c r="Z291" s="39"/>
      <c r="AA291" s="39"/>
      <c r="AB291" s="39"/>
      <c r="AC291" s="39"/>
      <c r="AD291" s="39"/>
      <c r="AE291" s="39"/>
      <c r="AF291" s="39"/>
      <c r="AG291" s="39"/>
      <c r="AH291" s="39"/>
      <c r="AI291" s="39"/>
      <c r="AJ291" s="39"/>
      <c r="AK291" s="39"/>
      <c r="AL291" s="39"/>
      <c r="AM291" s="39"/>
      <c r="AN291" s="39"/>
      <c r="AO291" s="39"/>
      <c r="AP291" s="39"/>
    </row>
    <row r="292">
      <c r="A292" s="114"/>
      <c r="B292" s="81"/>
      <c r="C292" s="67"/>
      <c r="D292" s="39"/>
      <c r="E292" s="39"/>
      <c r="F292" s="39"/>
      <c r="G292" s="39"/>
      <c r="H292" s="80" t="s">
        <v>57</v>
      </c>
      <c r="I292" s="39"/>
      <c r="J292" s="34"/>
      <c r="K292" s="68"/>
      <c r="L292" s="34"/>
      <c r="M292" s="155"/>
      <c r="N292" s="34"/>
      <c r="O292" s="155"/>
      <c r="P292" s="34"/>
      <c r="Q292" s="71"/>
      <c r="R292" s="34"/>
      <c r="S292" s="72"/>
      <c r="T292" s="34"/>
      <c r="U292" s="73"/>
      <c r="V292" s="34"/>
      <c r="W292" s="72"/>
      <c r="X292" s="34"/>
      <c r="Y292" s="39"/>
      <c r="Z292" s="39"/>
      <c r="AA292" s="39"/>
      <c r="AB292" s="39"/>
      <c r="AC292" s="39"/>
      <c r="AD292" s="39"/>
      <c r="AE292" s="39"/>
      <c r="AF292" s="39"/>
      <c r="AG292" s="39"/>
      <c r="AH292" s="39"/>
      <c r="AI292" s="39"/>
      <c r="AJ292" s="39"/>
      <c r="AK292" s="39"/>
      <c r="AL292" s="39"/>
      <c r="AM292" s="39"/>
      <c r="AN292" s="39"/>
      <c r="AO292" s="39"/>
      <c r="AP292" s="39"/>
    </row>
    <row r="293">
      <c r="A293" s="114"/>
      <c r="B293" s="81"/>
      <c r="C293" s="82" t="s">
        <v>584</v>
      </c>
      <c r="D293" s="39"/>
      <c r="E293" s="39" t="b">
        <v>0</v>
      </c>
      <c r="F293" s="39"/>
      <c r="G293" s="75" t="s">
        <v>585</v>
      </c>
      <c r="H293" s="76"/>
      <c r="I293" s="77"/>
      <c r="J293" s="34"/>
      <c r="K293" s="90" t="s">
        <v>586</v>
      </c>
      <c r="L293" s="34"/>
      <c r="M293" s="155"/>
      <c r="N293" s="34"/>
      <c r="O293" s="155"/>
      <c r="P293" s="34"/>
      <c r="Q293" s="103" t="s">
        <v>64</v>
      </c>
      <c r="R293" s="34"/>
      <c r="S293" s="72"/>
      <c r="T293" s="34"/>
      <c r="U293" s="73"/>
      <c r="V293" s="34"/>
      <c r="W293" s="72"/>
      <c r="X293" s="34"/>
      <c r="Y293" s="39"/>
      <c r="Z293" s="39"/>
      <c r="AA293" s="39"/>
      <c r="AB293" s="39"/>
      <c r="AC293" s="39"/>
      <c r="AD293" s="39"/>
      <c r="AE293" s="39"/>
      <c r="AF293" s="39"/>
      <c r="AG293" s="39"/>
      <c r="AH293" s="39"/>
      <c r="AI293" s="39"/>
      <c r="AJ293" s="39"/>
      <c r="AK293" s="39"/>
      <c r="AL293" s="39"/>
      <c r="AM293" s="39"/>
      <c r="AN293" s="39"/>
      <c r="AO293" s="39"/>
      <c r="AP293" s="39"/>
    </row>
    <row r="294">
      <c r="A294" s="114"/>
      <c r="B294" s="81"/>
      <c r="C294" s="67"/>
      <c r="D294" s="39"/>
      <c r="E294" s="39"/>
      <c r="F294" s="39"/>
      <c r="G294" s="39"/>
      <c r="H294" s="80" t="s">
        <v>57</v>
      </c>
      <c r="I294" s="39"/>
      <c r="J294" s="34"/>
      <c r="K294" s="68"/>
      <c r="L294" s="34"/>
      <c r="M294" s="155"/>
      <c r="N294" s="34"/>
      <c r="O294" s="155"/>
      <c r="P294" s="34"/>
      <c r="Q294" s="71"/>
      <c r="R294" s="34"/>
      <c r="S294" s="72"/>
      <c r="T294" s="34"/>
      <c r="U294" s="73"/>
      <c r="V294" s="34"/>
      <c r="W294" s="72"/>
      <c r="X294" s="34"/>
      <c r="Y294" s="39"/>
      <c r="Z294" s="39"/>
      <c r="AA294" s="39"/>
      <c r="AB294" s="39"/>
      <c r="AC294" s="39"/>
      <c r="AD294" s="39"/>
      <c r="AE294" s="39"/>
      <c r="AF294" s="39"/>
      <c r="AG294" s="39"/>
      <c r="AH294" s="39"/>
      <c r="AI294" s="39"/>
      <c r="AJ294" s="39"/>
      <c r="AK294" s="39"/>
      <c r="AL294" s="39"/>
      <c r="AM294" s="39"/>
      <c r="AN294" s="39"/>
      <c r="AO294" s="39"/>
      <c r="AP294" s="39"/>
    </row>
    <row r="295">
      <c r="A295" s="114"/>
      <c r="B295" s="81"/>
      <c r="C295" s="82" t="s">
        <v>587</v>
      </c>
      <c r="D295" s="39"/>
      <c r="E295" s="39" t="b">
        <v>0</v>
      </c>
      <c r="F295" s="39"/>
      <c r="G295" s="75" t="s">
        <v>588</v>
      </c>
      <c r="H295" s="76"/>
      <c r="I295" s="77"/>
      <c r="J295" s="34"/>
      <c r="K295" s="90" t="s">
        <v>576</v>
      </c>
      <c r="L295" s="34"/>
      <c r="M295" s="155"/>
      <c r="N295" s="34"/>
      <c r="O295" s="155"/>
      <c r="P295" s="34"/>
      <c r="Q295" s="103" t="s">
        <v>64</v>
      </c>
      <c r="R295" s="34"/>
      <c r="S295" s="72"/>
      <c r="T295" s="34"/>
      <c r="U295" s="73"/>
      <c r="V295" s="34"/>
      <c r="W295" s="72"/>
      <c r="X295" s="34"/>
      <c r="Y295" s="39"/>
      <c r="Z295" s="39"/>
      <c r="AA295" s="39"/>
      <c r="AB295" s="39"/>
      <c r="AC295" s="39"/>
      <c r="AD295" s="39"/>
      <c r="AE295" s="39"/>
      <c r="AF295" s="39"/>
      <c r="AG295" s="39"/>
      <c r="AH295" s="39"/>
      <c r="AI295" s="39"/>
      <c r="AJ295" s="39"/>
      <c r="AK295" s="39"/>
      <c r="AL295" s="39"/>
      <c r="AM295" s="39"/>
      <c r="AN295" s="39"/>
      <c r="AO295" s="39"/>
      <c r="AP295" s="39"/>
    </row>
    <row r="296">
      <c r="A296" s="114"/>
      <c r="B296" s="81"/>
      <c r="C296" s="67"/>
      <c r="D296" s="39"/>
      <c r="E296" s="39"/>
      <c r="F296" s="39"/>
      <c r="G296" s="39"/>
      <c r="H296" s="80" t="s">
        <v>57</v>
      </c>
      <c r="I296" s="39"/>
      <c r="J296" s="34"/>
      <c r="K296" s="68"/>
      <c r="L296" s="34"/>
      <c r="M296" s="155"/>
      <c r="N296" s="34"/>
      <c r="O296" s="155"/>
      <c r="P296" s="34"/>
      <c r="Q296" s="71"/>
      <c r="R296" s="34"/>
      <c r="S296" s="72"/>
      <c r="T296" s="34"/>
      <c r="U296" s="73"/>
      <c r="V296" s="34"/>
      <c r="W296" s="72"/>
      <c r="X296" s="34"/>
      <c r="Y296" s="39"/>
      <c r="Z296" s="39"/>
      <c r="AA296" s="39"/>
      <c r="AB296" s="39"/>
      <c r="AC296" s="39"/>
      <c r="AD296" s="39"/>
      <c r="AE296" s="39"/>
      <c r="AF296" s="39"/>
      <c r="AG296" s="39"/>
      <c r="AH296" s="39"/>
      <c r="AI296" s="39"/>
      <c r="AJ296" s="39"/>
      <c r="AK296" s="39"/>
      <c r="AL296" s="39"/>
      <c r="AM296" s="39"/>
      <c r="AN296" s="39"/>
      <c r="AO296" s="39"/>
      <c r="AP296" s="39"/>
    </row>
    <row r="297">
      <c r="A297" s="114"/>
      <c r="B297" s="81"/>
      <c r="C297" s="82" t="s">
        <v>589</v>
      </c>
      <c r="D297" s="39"/>
      <c r="E297" s="39" t="b">
        <v>0</v>
      </c>
      <c r="F297" s="39"/>
      <c r="G297" s="75" t="s">
        <v>590</v>
      </c>
      <c r="H297" s="76"/>
      <c r="I297" s="77"/>
      <c r="J297" s="34"/>
      <c r="K297" s="90" t="s">
        <v>591</v>
      </c>
      <c r="L297" s="34"/>
      <c r="M297" s="155"/>
      <c r="N297" s="34"/>
      <c r="O297" s="155"/>
      <c r="P297" s="34"/>
      <c r="Q297" s="103" t="s">
        <v>64</v>
      </c>
      <c r="R297" s="34"/>
      <c r="S297" s="72"/>
      <c r="T297" s="34"/>
      <c r="U297" s="73"/>
      <c r="V297" s="34"/>
      <c r="W297" s="72"/>
      <c r="X297" s="34"/>
      <c r="Y297" s="39"/>
      <c r="Z297" s="39"/>
      <c r="AA297" s="39"/>
      <c r="AB297" s="39"/>
      <c r="AC297" s="39"/>
      <c r="AD297" s="39"/>
      <c r="AE297" s="39"/>
      <c r="AF297" s="39"/>
      <c r="AG297" s="39"/>
      <c r="AH297" s="39"/>
      <c r="AI297" s="39"/>
      <c r="AJ297" s="39"/>
      <c r="AK297" s="39"/>
      <c r="AL297" s="39"/>
      <c r="AM297" s="39"/>
      <c r="AN297" s="39"/>
      <c r="AO297" s="39"/>
      <c r="AP297" s="39"/>
    </row>
    <row r="298">
      <c r="A298" s="114"/>
      <c r="B298" s="81"/>
      <c r="C298" s="82"/>
      <c r="D298" s="39"/>
      <c r="E298" s="39"/>
      <c r="F298" s="39"/>
      <c r="G298" s="83"/>
      <c r="H298" s="80" t="s">
        <v>57</v>
      </c>
      <c r="I298" s="83"/>
      <c r="J298" s="34"/>
      <c r="K298" s="68"/>
      <c r="L298" s="34"/>
      <c r="M298" s="155"/>
      <c r="N298" s="34"/>
      <c r="O298" s="155"/>
      <c r="P298" s="34"/>
      <c r="Q298" s="103"/>
      <c r="R298" s="34"/>
      <c r="S298" s="72"/>
      <c r="T298" s="34"/>
      <c r="U298" s="73"/>
      <c r="V298" s="34"/>
      <c r="W298" s="72"/>
      <c r="X298" s="34"/>
      <c r="Y298" s="39"/>
      <c r="Z298" s="39"/>
      <c r="AA298" s="39"/>
      <c r="AB298" s="39"/>
      <c r="AC298" s="39"/>
      <c r="AD298" s="39"/>
      <c r="AE298" s="39"/>
      <c r="AF298" s="39"/>
      <c r="AG298" s="39"/>
      <c r="AH298" s="39"/>
      <c r="AI298" s="39"/>
      <c r="AJ298" s="39"/>
      <c r="AK298" s="39"/>
      <c r="AL298" s="39"/>
      <c r="AM298" s="39"/>
      <c r="AN298" s="39"/>
      <c r="AO298" s="39"/>
      <c r="AP298" s="39"/>
    </row>
    <row r="299">
      <c r="A299" s="114"/>
      <c r="B299" s="81"/>
      <c r="C299" s="82" t="s">
        <v>592</v>
      </c>
      <c r="D299" s="39"/>
      <c r="E299" s="39" t="b">
        <v>0</v>
      </c>
      <c r="F299" s="39"/>
      <c r="G299" s="75" t="s">
        <v>593</v>
      </c>
      <c r="H299" s="76"/>
      <c r="I299" s="77"/>
      <c r="J299" s="34"/>
      <c r="K299" s="90" t="s">
        <v>594</v>
      </c>
      <c r="L299" s="34"/>
      <c r="M299" s="155"/>
      <c r="N299" s="34"/>
      <c r="O299" s="155"/>
      <c r="P299" s="34"/>
      <c r="Q299" s="103" t="s">
        <v>64</v>
      </c>
      <c r="R299" s="34"/>
      <c r="S299" s="72"/>
      <c r="T299" s="34"/>
      <c r="U299" s="73"/>
      <c r="V299" s="34"/>
      <c r="W299" s="72"/>
      <c r="X299" s="34"/>
      <c r="Y299" s="39"/>
      <c r="Z299" s="39"/>
      <c r="AA299" s="39"/>
      <c r="AB299" s="39"/>
      <c r="AC299" s="39"/>
      <c r="AD299" s="39"/>
      <c r="AE299" s="39"/>
      <c r="AF299" s="39"/>
      <c r="AG299" s="39"/>
      <c r="AH299" s="39"/>
      <c r="AI299" s="39"/>
      <c r="AJ299" s="39"/>
      <c r="AK299" s="39"/>
      <c r="AL299" s="39"/>
      <c r="AM299" s="39"/>
      <c r="AN299" s="39"/>
      <c r="AO299" s="39"/>
      <c r="AP299" s="39"/>
    </row>
    <row r="300">
      <c r="A300" s="114"/>
      <c r="B300" s="81"/>
      <c r="C300" s="67"/>
      <c r="D300" s="39"/>
      <c r="E300" s="39"/>
      <c r="F300" s="39"/>
      <c r="G300" s="39"/>
      <c r="H300" s="80" t="s">
        <v>57</v>
      </c>
      <c r="I300" s="39"/>
      <c r="J300" s="34"/>
      <c r="K300" s="68"/>
      <c r="L300" s="34"/>
      <c r="M300" s="155"/>
      <c r="N300" s="34"/>
      <c r="O300" s="155"/>
      <c r="P300" s="34"/>
      <c r="Q300" s="71"/>
      <c r="R300" s="34"/>
      <c r="S300" s="72"/>
      <c r="T300" s="34"/>
      <c r="U300" s="73"/>
      <c r="V300" s="34"/>
      <c r="W300" s="72"/>
      <c r="X300" s="34"/>
      <c r="Y300" s="39"/>
      <c r="Z300" s="39"/>
      <c r="AA300" s="39"/>
      <c r="AB300" s="39"/>
      <c r="AC300" s="39"/>
      <c r="AD300" s="39"/>
      <c r="AE300" s="39"/>
      <c r="AF300" s="39"/>
      <c r="AG300" s="39"/>
      <c r="AH300" s="39"/>
      <c r="AI300" s="39"/>
      <c r="AJ300" s="39"/>
      <c r="AK300" s="39"/>
      <c r="AL300" s="39"/>
      <c r="AM300" s="39"/>
      <c r="AN300" s="39"/>
      <c r="AO300" s="39"/>
      <c r="AP300" s="39"/>
    </row>
    <row r="301">
      <c r="A301" s="163"/>
      <c r="B301" s="81"/>
      <c r="C301" s="82" t="s">
        <v>595</v>
      </c>
      <c r="D301" s="39"/>
      <c r="E301" s="39" t="b">
        <v>0</v>
      </c>
      <c r="F301" s="39"/>
      <c r="G301" s="75" t="s">
        <v>596</v>
      </c>
      <c r="H301" s="76"/>
      <c r="I301" s="77"/>
      <c r="J301" s="34"/>
      <c r="K301" s="90" t="s">
        <v>597</v>
      </c>
      <c r="L301" s="34"/>
      <c r="M301" s="155"/>
      <c r="N301" s="34"/>
      <c r="O301" s="155"/>
      <c r="P301" s="34"/>
      <c r="Q301" s="103" t="s">
        <v>598</v>
      </c>
      <c r="R301" s="34"/>
      <c r="S301" s="72"/>
      <c r="T301" s="34"/>
      <c r="U301" s="73"/>
      <c r="V301" s="34"/>
      <c r="W301" s="72"/>
      <c r="X301" s="34"/>
      <c r="Y301" s="39"/>
      <c r="Z301" s="39"/>
      <c r="AA301" s="39"/>
      <c r="AB301" s="39"/>
      <c r="AC301" s="39"/>
      <c r="AD301" s="39"/>
      <c r="AE301" s="39"/>
      <c r="AF301" s="39"/>
      <c r="AG301" s="39"/>
      <c r="AH301" s="39"/>
      <c r="AI301" s="39"/>
      <c r="AJ301" s="39"/>
      <c r="AK301" s="39"/>
      <c r="AL301" s="39"/>
      <c r="AM301" s="39"/>
      <c r="AN301" s="39"/>
      <c r="AO301" s="39"/>
      <c r="AP301" s="39"/>
    </row>
    <row r="302">
      <c r="A302" s="160"/>
      <c r="B302" s="81"/>
      <c r="C302" s="67"/>
      <c r="D302" s="39"/>
      <c r="E302" s="39"/>
      <c r="F302" s="39"/>
      <c r="G302" s="39"/>
      <c r="H302" s="80" t="s">
        <v>57</v>
      </c>
      <c r="I302" s="39"/>
      <c r="J302" s="34"/>
      <c r="K302" s="68"/>
      <c r="L302" s="34"/>
      <c r="M302" s="155"/>
      <c r="N302" s="34"/>
      <c r="O302" s="155"/>
      <c r="P302" s="34"/>
      <c r="Q302" s="71"/>
      <c r="R302" s="34"/>
      <c r="S302" s="72"/>
      <c r="T302" s="34"/>
      <c r="U302" s="73"/>
      <c r="V302" s="34"/>
      <c r="W302" s="72"/>
      <c r="X302" s="34"/>
      <c r="Y302" s="39"/>
      <c r="Z302" s="39"/>
      <c r="AA302" s="39"/>
      <c r="AB302" s="39"/>
      <c r="AC302" s="39"/>
      <c r="AD302" s="39"/>
      <c r="AE302" s="39"/>
      <c r="AF302" s="39"/>
      <c r="AG302" s="39"/>
      <c r="AH302" s="39"/>
      <c r="AI302" s="39"/>
      <c r="AJ302" s="39"/>
      <c r="AK302" s="39"/>
      <c r="AL302" s="39"/>
      <c r="AM302" s="39"/>
      <c r="AN302" s="39"/>
      <c r="AO302" s="39"/>
      <c r="AP302" s="39"/>
    </row>
    <row r="303">
      <c r="A303" s="160"/>
      <c r="B303" s="81"/>
      <c r="C303" s="82" t="s">
        <v>599</v>
      </c>
      <c r="D303" s="39"/>
      <c r="E303" s="39" t="b">
        <v>0</v>
      </c>
      <c r="F303" s="39"/>
      <c r="G303" s="75" t="s">
        <v>600</v>
      </c>
      <c r="H303" s="76"/>
      <c r="I303" s="77"/>
      <c r="J303" s="34"/>
      <c r="K303" s="90" t="s">
        <v>601</v>
      </c>
      <c r="L303" s="34"/>
      <c r="M303" s="155"/>
      <c r="N303" s="34"/>
      <c r="O303" s="164"/>
      <c r="P303" s="34"/>
      <c r="Q303" s="103" t="s">
        <v>64</v>
      </c>
      <c r="R303" s="34"/>
      <c r="S303" s="72"/>
      <c r="T303" s="34"/>
      <c r="U303" s="73"/>
      <c r="V303" s="34"/>
      <c r="W303" s="72"/>
      <c r="X303" s="34"/>
      <c r="Y303" s="39"/>
      <c r="Z303" s="39"/>
      <c r="AA303" s="39"/>
      <c r="AB303" s="39"/>
      <c r="AC303" s="39"/>
      <c r="AD303" s="39"/>
      <c r="AE303" s="39"/>
      <c r="AF303" s="39"/>
      <c r="AG303" s="39"/>
      <c r="AH303" s="39"/>
      <c r="AI303" s="39"/>
      <c r="AJ303" s="39"/>
      <c r="AK303" s="39"/>
      <c r="AL303" s="39"/>
      <c r="AM303" s="39"/>
      <c r="AN303" s="39"/>
      <c r="AO303" s="39"/>
      <c r="AP303" s="39"/>
    </row>
    <row r="304">
      <c r="A304" s="160"/>
      <c r="B304" s="81"/>
      <c r="C304" s="82"/>
      <c r="D304" s="39"/>
      <c r="E304" s="39"/>
      <c r="F304" s="39"/>
      <c r="G304" s="83"/>
      <c r="H304" s="80" t="s">
        <v>57</v>
      </c>
      <c r="I304" s="83"/>
      <c r="J304" s="34"/>
      <c r="K304" s="68"/>
      <c r="L304" s="34"/>
      <c r="M304" s="155"/>
      <c r="N304" s="34"/>
      <c r="O304" s="164"/>
      <c r="P304" s="34"/>
      <c r="Q304" s="103"/>
      <c r="R304" s="34"/>
      <c r="S304" s="72"/>
      <c r="T304" s="34"/>
      <c r="U304" s="73"/>
      <c r="V304" s="34"/>
      <c r="W304" s="72"/>
      <c r="X304" s="34"/>
      <c r="Y304" s="39"/>
      <c r="Z304" s="39"/>
      <c r="AA304" s="39"/>
      <c r="AB304" s="39"/>
      <c r="AC304" s="39"/>
      <c r="AD304" s="39"/>
      <c r="AE304" s="39"/>
      <c r="AF304" s="39"/>
      <c r="AG304" s="39"/>
      <c r="AH304" s="39"/>
      <c r="AI304" s="39"/>
      <c r="AJ304" s="39"/>
      <c r="AK304" s="39"/>
      <c r="AL304" s="39"/>
      <c r="AM304" s="39"/>
      <c r="AN304" s="39"/>
      <c r="AO304" s="39"/>
      <c r="AP304" s="39"/>
    </row>
    <row r="305">
      <c r="A305" s="160"/>
      <c r="B305" s="81"/>
      <c r="C305" s="82" t="s">
        <v>602</v>
      </c>
      <c r="D305" s="39"/>
      <c r="E305" s="39" t="b">
        <v>0</v>
      </c>
      <c r="F305" s="39"/>
      <c r="G305" s="75" t="s">
        <v>603</v>
      </c>
      <c r="H305" s="76"/>
      <c r="I305" s="77"/>
      <c r="J305" s="34"/>
      <c r="K305" s="90" t="s">
        <v>604</v>
      </c>
      <c r="L305" s="34"/>
      <c r="M305" s="155"/>
      <c r="N305" s="34"/>
      <c r="O305" s="165"/>
      <c r="P305" s="34"/>
      <c r="Q305" s="103" t="s">
        <v>605</v>
      </c>
      <c r="R305" s="34"/>
      <c r="S305" s="72"/>
      <c r="T305" s="34"/>
      <c r="U305" s="73"/>
      <c r="V305" s="34"/>
      <c r="W305" s="72"/>
      <c r="X305" s="34"/>
      <c r="Y305" s="39"/>
      <c r="Z305" s="39"/>
      <c r="AA305" s="39"/>
      <c r="AB305" s="39"/>
      <c r="AC305" s="39"/>
      <c r="AD305" s="39"/>
      <c r="AE305" s="39"/>
      <c r="AF305" s="39"/>
      <c r="AG305" s="39"/>
      <c r="AH305" s="39"/>
      <c r="AI305" s="39"/>
      <c r="AJ305" s="39"/>
      <c r="AK305" s="39"/>
      <c r="AL305" s="39"/>
      <c r="AM305" s="39"/>
      <c r="AN305" s="39"/>
      <c r="AO305" s="39"/>
      <c r="AP305" s="39"/>
    </row>
    <row r="306">
      <c r="A306" s="160"/>
      <c r="B306" s="81"/>
      <c r="C306" s="67"/>
      <c r="D306" s="39"/>
      <c r="E306" s="39"/>
      <c r="F306" s="39"/>
      <c r="G306" s="39"/>
      <c r="H306" s="80" t="s">
        <v>57</v>
      </c>
      <c r="I306" s="39"/>
      <c r="J306" s="34"/>
      <c r="K306" s="68"/>
      <c r="L306" s="34"/>
      <c r="M306" s="155"/>
      <c r="N306" s="34"/>
      <c r="O306" s="164"/>
      <c r="P306" s="34"/>
      <c r="Q306" s="71"/>
      <c r="R306" s="34"/>
      <c r="S306" s="72"/>
      <c r="T306" s="34"/>
      <c r="U306" s="73"/>
      <c r="V306" s="34"/>
      <c r="W306" s="72"/>
      <c r="X306" s="34"/>
      <c r="Y306" s="39"/>
      <c r="Z306" s="39"/>
      <c r="AA306" s="39"/>
      <c r="AB306" s="39"/>
      <c r="AC306" s="39"/>
      <c r="AD306" s="39"/>
      <c r="AE306" s="39"/>
      <c r="AF306" s="39"/>
      <c r="AG306" s="39"/>
      <c r="AH306" s="39"/>
      <c r="AI306" s="39"/>
      <c r="AJ306" s="39"/>
      <c r="AK306" s="39"/>
      <c r="AL306" s="39"/>
      <c r="AM306" s="39"/>
      <c r="AN306" s="39"/>
      <c r="AO306" s="39"/>
      <c r="AP306" s="39"/>
    </row>
    <row r="307">
      <c r="A307" s="160"/>
      <c r="B307" s="81"/>
      <c r="C307" s="82" t="s">
        <v>606</v>
      </c>
      <c r="D307" s="39"/>
      <c r="E307" s="79" t="b">
        <v>0</v>
      </c>
      <c r="F307" s="39"/>
      <c r="G307" s="75" t="s">
        <v>607</v>
      </c>
      <c r="H307" s="76"/>
      <c r="I307" s="77"/>
      <c r="J307" s="34"/>
      <c r="K307" s="90" t="s">
        <v>438</v>
      </c>
      <c r="L307" s="34"/>
      <c r="M307" s="155"/>
      <c r="N307" s="34"/>
      <c r="O307" s="164"/>
      <c r="P307" s="34"/>
      <c r="Q307" s="103" t="s">
        <v>64</v>
      </c>
      <c r="R307" s="34"/>
      <c r="S307" s="72"/>
      <c r="T307" s="34"/>
      <c r="U307" s="73"/>
      <c r="V307" s="34"/>
      <c r="W307" s="72"/>
      <c r="X307" s="34"/>
      <c r="Y307" s="39"/>
      <c r="Z307" s="39"/>
      <c r="AA307" s="39"/>
      <c r="AB307" s="39"/>
      <c r="AC307" s="39"/>
      <c r="AD307" s="39"/>
      <c r="AE307" s="39"/>
      <c r="AF307" s="39"/>
      <c r="AG307" s="39"/>
      <c r="AH307" s="39"/>
      <c r="AI307" s="39"/>
      <c r="AJ307" s="39"/>
      <c r="AK307" s="39"/>
      <c r="AL307" s="39"/>
      <c r="AM307" s="39"/>
      <c r="AN307" s="39"/>
      <c r="AO307" s="39"/>
      <c r="AP307" s="39"/>
    </row>
    <row r="308">
      <c r="A308" s="114"/>
      <c r="B308" s="81"/>
      <c r="C308" s="67"/>
      <c r="D308" s="39"/>
      <c r="E308" s="39"/>
      <c r="F308" s="39"/>
      <c r="G308" s="39"/>
      <c r="H308" s="80" t="s">
        <v>57</v>
      </c>
      <c r="I308" s="39"/>
      <c r="J308" s="34"/>
      <c r="K308" s="68"/>
      <c r="L308" s="34"/>
      <c r="M308" s="155"/>
      <c r="N308" s="34"/>
      <c r="O308" s="164"/>
      <c r="P308" s="34"/>
      <c r="Q308" s="71"/>
      <c r="R308" s="34"/>
      <c r="S308" s="72"/>
      <c r="T308" s="34"/>
      <c r="U308" s="73"/>
      <c r="V308" s="34"/>
      <c r="W308" s="72"/>
      <c r="X308" s="34"/>
      <c r="Y308" s="39"/>
      <c r="Z308" s="39"/>
      <c r="AA308" s="39"/>
      <c r="AB308" s="39"/>
      <c r="AC308" s="39"/>
      <c r="AD308" s="39"/>
      <c r="AE308" s="39"/>
      <c r="AF308" s="39"/>
      <c r="AG308" s="39"/>
      <c r="AH308" s="39"/>
      <c r="AI308" s="39"/>
      <c r="AJ308" s="39"/>
      <c r="AK308" s="39"/>
      <c r="AL308" s="39"/>
      <c r="AM308" s="39"/>
      <c r="AN308" s="39"/>
      <c r="AO308" s="39"/>
      <c r="AP308" s="39"/>
    </row>
    <row r="309">
      <c r="A309" s="114"/>
      <c r="B309" s="81"/>
      <c r="C309" s="82" t="s">
        <v>608</v>
      </c>
      <c r="D309" s="39"/>
      <c r="E309" s="39" t="b">
        <v>0</v>
      </c>
      <c r="F309" s="39"/>
      <c r="G309" s="75" t="s">
        <v>609</v>
      </c>
      <c r="H309" s="76"/>
      <c r="I309" s="77"/>
      <c r="J309" s="34"/>
      <c r="K309" s="90" t="s">
        <v>610</v>
      </c>
      <c r="L309" s="34"/>
      <c r="M309" s="155"/>
      <c r="N309" s="34"/>
      <c r="O309" s="165"/>
      <c r="P309" s="34"/>
      <c r="Q309" s="93" t="s">
        <v>611</v>
      </c>
      <c r="R309" s="34"/>
      <c r="S309" s="72"/>
      <c r="T309" s="34"/>
      <c r="U309" s="73"/>
      <c r="V309" s="34"/>
      <c r="W309" s="72"/>
      <c r="X309" s="34"/>
      <c r="Y309" s="39"/>
      <c r="Z309" s="39"/>
      <c r="AA309" s="39"/>
      <c r="AB309" s="39"/>
      <c r="AC309" s="39"/>
      <c r="AD309" s="39"/>
      <c r="AE309" s="39"/>
      <c r="AF309" s="39"/>
      <c r="AG309" s="39"/>
      <c r="AH309" s="39"/>
      <c r="AI309" s="39"/>
      <c r="AJ309" s="39"/>
      <c r="AK309" s="39"/>
      <c r="AL309" s="39"/>
      <c r="AM309" s="39"/>
      <c r="AN309" s="39"/>
      <c r="AO309" s="39"/>
      <c r="AP309" s="39"/>
    </row>
    <row r="310">
      <c r="A310" s="114"/>
      <c r="B310" s="81"/>
      <c r="C310" s="82"/>
      <c r="D310" s="39"/>
      <c r="E310" s="39"/>
      <c r="F310" s="39"/>
      <c r="G310" s="39"/>
      <c r="H310" s="80" t="s">
        <v>57</v>
      </c>
      <c r="I310" s="39"/>
      <c r="J310" s="34"/>
      <c r="K310" s="90"/>
      <c r="L310" s="34"/>
      <c r="M310" s="155"/>
      <c r="N310" s="34"/>
      <c r="O310" s="164"/>
      <c r="P310" s="34"/>
      <c r="Q310" s="103"/>
      <c r="R310" s="34"/>
      <c r="S310" s="72"/>
      <c r="T310" s="34"/>
      <c r="U310" s="73"/>
      <c r="V310" s="34"/>
      <c r="W310" s="72"/>
      <c r="X310" s="34"/>
      <c r="Y310" s="39"/>
      <c r="Z310" s="39"/>
      <c r="AA310" s="39"/>
      <c r="AB310" s="39"/>
      <c r="AC310" s="39"/>
      <c r="AD310" s="39"/>
      <c r="AE310" s="39"/>
      <c r="AF310" s="39"/>
      <c r="AG310" s="39"/>
      <c r="AH310" s="39"/>
      <c r="AI310" s="39"/>
      <c r="AJ310" s="39"/>
      <c r="AK310" s="39"/>
      <c r="AL310" s="39"/>
      <c r="AM310" s="39"/>
      <c r="AN310" s="39"/>
      <c r="AO310" s="39"/>
      <c r="AP310" s="39"/>
    </row>
    <row r="311">
      <c r="A311" s="114"/>
      <c r="B311" s="81"/>
      <c r="C311" s="82" t="s">
        <v>612</v>
      </c>
      <c r="D311" s="39"/>
      <c r="E311" s="39" t="b">
        <v>0</v>
      </c>
      <c r="F311" s="39"/>
      <c r="G311" s="75" t="s">
        <v>613</v>
      </c>
      <c r="H311" s="76"/>
      <c r="I311" s="77"/>
      <c r="J311" s="34"/>
      <c r="K311" s="90" t="s">
        <v>614</v>
      </c>
      <c r="L311" s="34"/>
      <c r="M311" s="155"/>
      <c r="N311" s="34"/>
      <c r="O311" s="165"/>
      <c r="P311" s="34"/>
      <c r="Q311" s="93" t="s">
        <v>615</v>
      </c>
      <c r="R311" s="34"/>
      <c r="S311" s="72"/>
      <c r="T311" s="34"/>
      <c r="U311" s="73"/>
      <c r="V311" s="34"/>
      <c r="W311" s="72"/>
      <c r="X311" s="34"/>
      <c r="Y311" s="39"/>
      <c r="Z311" s="39"/>
      <c r="AA311" s="39"/>
      <c r="AB311" s="39"/>
      <c r="AC311" s="39"/>
      <c r="AD311" s="39"/>
      <c r="AE311" s="39"/>
      <c r="AF311" s="39"/>
      <c r="AG311" s="39"/>
      <c r="AH311" s="39"/>
      <c r="AI311" s="39"/>
      <c r="AJ311" s="39"/>
      <c r="AK311" s="39"/>
      <c r="AL311" s="39"/>
      <c r="AM311" s="39"/>
      <c r="AN311" s="39"/>
      <c r="AO311" s="39"/>
      <c r="AP311" s="39"/>
    </row>
    <row r="312">
      <c r="A312" s="160"/>
      <c r="B312" s="81"/>
      <c r="C312" s="82"/>
      <c r="D312" s="39"/>
      <c r="E312" s="39"/>
      <c r="F312" s="39"/>
      <c r="G312" s="39"/>
      <c r="H312" s="80" t="s">
        <v>57</v>
      </c>
      <c r="I312" s="39"/>
      <c r="J312" s="34"/>
      <c r="K312" s="90"/>
      <c r="L312" s="34"/>
      <c r="M312" s="155"/>
      <c r="N312" s="34"/>
      <c r="O312" s="117"/>
      <c r="P312" s="34"/>
      <c r="Q312" s="103"/>
      <c r="R312" s="34"/>
      <c r="S312" s="72"/>
      <c r="T312" s="34"/>
      <c r="U312" s="73"/>
      <c r="V312" s="34"/>
      <c r="W312" s="72"/>
      <c r="X312" s="34"/>
      <c r="Y312" s="39"/>
      <c r="Z312" s="39"/>
      <c r="AA312" s="39"/>
      <c r="AB312" s="39"/>
      <c r="AC312" s="39"/>
      <c r="AD312" s="39"/>
      <c r="AE312" s="39"/>
      <c r="AF312" s="39"/>
      <c r="AG312" s="39"/>
      <c r="AH312" s="39"/>
      <c r="AI312" s="39"/>
      <c r="AJ312" s="39"/>
      <c r="AK312" s="39"/>
      <c r="AL312" s="39"/>
      <c r="AM312" s="39"/>
      <c r="AN312" s="39"/>
      <c r="AO312" s="39"/>
      <c r="AP312" s="39"/>
    </row>
    <row r="313">
      <c r="A313" s="160"/>
      <c r="B313" s="81"/>
      <c r="C313" s="82" t="s">
        <v>616</v>
      </c>
      <c r="D313" s="39"/>
      <c r="E313" s="39" t="b">
        <v>0</v>
      </c>
      <c r="F313" s="39"/>
      <c r="G313" s="75" t="s">
        <v>617</v>
      </c>
      <c r="H313" s="76"/>
      <c r="I313" s="77"/>
      <c r="J313" s="34"/>
      <c r="K313" s="90" t="s">
        <v>610</v>
      </c>
      <c r="L313" s="34"/>
      <c r="M313" s="155"/>
      <c r="N313" s="34"/>
      <c r="O313" s="117"/>
      <c r="P313" s="34"/>
      <c r="Q313" s="103" t="s">
        <v>618</v>
      </c>
      <c r="R313" s="34"/>
      <c r="S313" s="72"/>
      <c r="T313" s="34"/>
      <c r="U313" s="73"/>
      <c r="V313" s="34"/>
      <c r="W313" s="72"/>
      <c r="X313" s="34"/>
      <c r="Y313" s="39"/>
      <c r="Z313" s="39"/>
      <c r="AA313" s="39"/>
      <c r="AB313" s="39"/>
      <c r="AC313" s="39"/>
      <c r="AD313" s="39"/>
      <c r="AE313" s="39"/>
      <c r="AF313" s="39"/>
      <c r="AG313" s="39"/>
      <c r="AH313" s="39"/>
      <c r="AI313" s="39"/>
      <c r="AJ313" s="39"/>
      <c r="AK313" s="39"/>
      <c r="AL313" s="39"/>
      <c r="AM313" s="39"/>
      <c r="AN313" s="39"/>
      <c r="AO313" s="39"/>
      <c r="AP313" s="39"/>
    </row>
    <row r="314">
      <c r="A314" s="160"/>
      <c r="B314" s="81"/>
      <c r="C314" s="166"/>
      <c r="D314" s="117"/>
      <c r="E314" s="117"/>
      <c r="F314" s="117"/>
      <c r="G314" s="167"/>
      <c r="H314" s="120" t="s">
        <v>57</v>
      </c>
      <c r="I314" s="167"/>
      <c r="J314" s="34"/>
      <c r="K314" s="68"/>
      <c r="L314" s="34"/>
      <c r="M314" s="155"/>
      <c r="N314" s="34"/>
      <c r="O314" s="164"/>
      <c r="P314" s="34"/>
      <c r="Q314" s="71"/>
      <c r="R314" s="34"/>
      <c r="S314" s="72"/>
      <c r="T314" s="34"/>
      <c r="U314" s="73"/>
      <c r="V314" s="34"/>
      <c r="W314" s="72"/>
      <c r="X314" s="34"/>
      <c r="Y314" s="39"/>
      <c r="Z314" s="39"/>
      <c r="AA314" s="39"/>
      <c r="AB314" s="39"/>
      <c r="AC314" s="39"/>
      <c r="AD314" s="39"/>
      <c r="AE314" s="39"/>
      <c r="AF314" s="39"/>
      <c r="AG314" s="39"/>
      <c r="AH314" s="39"/>
      <c r="AI314" s="39"/>
      <c r="AJ314" s="39"/>
      <c r="AK314" s="39"/>
      <c r="AL314" s="39"/>
      <c r="AM314" s="39"/>
      <c r="AN314" s="39"/>
      <c r="AO314" s="39"/>
      <c r="AP314" s="39"/>
    </row>
    <row r="315">
      <c r="A315" s="160"/>
      <c r="B315" s="81"/>
      <c r="C315" s="168" t="s">
        <v>619</v>
      </c>
      <c r="D315" s="117"/>
      <c r="E315" s="117" t="b">
        <v>0</v>
      </c>
      <c r="F315" s="132"/>
      <c r="G315" s="169" t="s">
        <v>620</v>
      </c>
      <c r="H315" s="56"/>
      <c r="I315" s="57"/>
      <c r="J315" s="34"/>
      <c r="K315" s="90" t="s">
        <v>621</v>
      </c>
      <c r="L315" s="34"/>
      <c r="M315" s="155"/>
      <c r="N315" s="34"/>
      <c r="O315" s="165"/>
      <c r="P315" s="34"/>
      <c r="Q315" s="103" t="s">
        <v>64</v>
      </c>
      <c r="R315" s="34"/>
      <c r="S315" s="72"/>
      <c r="T315" s="34"/>
      <c r="U315" s="73"/>
      <c r="V315" s="34"/>
      <c r="W315" s="72"/>
      <c r="X315" s="34"/>
      <c r="Y315" s="39"/>
      <c r="Z315" s="39"/>
      <c r="AA315" s="39"/>
      <c r="AB315" s="39"/>
      <c r="AC315" s="39"/>
      <c r="AD315" s="39"/>
      <c r="AE315" s="39"/>
      <c r="AF315" s="39"/>
      <c r="AG315" s="39"/>
      <c r="AH315" s="39"/>
      <c r="AI315" s="39"/>
      <c r="AJ315" s="39"/>
      <c r="AK315" s="39"/>
      <c r="AL315" s="39"/>
      <c r="AM315" s="39"/>
      <c r="AN315" s="39"/>
      <c r="AO315" s="39"/>
      <c r="AP315" s="39"/>
    </row>
    <row r="316">
      <c r="A316" s="160"/>
      <c r="B316" s="81"/>
      <c r="C316" s="67"/>
      <c r="D316" s="39"/>
      <c r="E316" s="39"/>
      <c r="F316" s="39"/>
      <c r="G316" s="167"/>
      <c r="H316" s="120" t="s">
        <v>57</v>
      </c>
      <c r="I316" s="167"/>
      <c r="J316" s="34"/>
      <c r="K316" s="68"/>
      <c r="L316" s="34"/>
      <c r="M316" s="155"/>
      <c r="N316" s="34"/>
      <c r="O316" s="164"/>
      <c r="P316" s="34"/>
      <c r="Q316" s="71"/>
      <c r="R316" s="34"/>
      <c r="S316" s="72"/>
      <c r="T316" s="34"/>
      <c r="U316" s="73"/>
      <c r="V316" s="34"/>
      <c r="W316" s="72"/>
      <c r="X316" s="34"/>
      <c r="Y316" s="39"/>
      <c r="Z316" s="39"/>
      <c r="AA316" s="39"/>
      <c r="AB316" s="39"/>
      <c r="AC316" s="39"/>
      <c r="AD316" s="39"/>
      <c r="AE316" s="39"/>
      <c r="AF316" s="39"/>
      <c r="AG316" s="39"/>
      <c r="AH316" s="39"/>
      <c r="AI316" s="39"/>
      <c r="AJ316" s="39"/>
      <c r="AK316" s="39"/>
      <c r="AL316" s="39"/>
      <c r="AM316" s="39"/>
      <c r="AN316" s="39"/>
      <c r="AO316" s="39"/>
      <c r="AP316" s="39"/>
    </row>
    <row r="317">
      <c r="A317" s="160"/>
      <c r="B317" s="81"/>
      <c r="C317" s="82" t="s">
        <v>622</v>
      </c>
      <c r="D317" s="39"/>
      <c r="E317" s="39" t="b">
        <v>0</v>
      </c>
      <c r="F317" s="39"/>
      <c r="G317" s="170" t="s">
        <v>623</v>
      </c>
      <c r="H317" s="56"/>
      <c r="I317" s="57"/>
      <c r="J317" s="34"/>
      <c r="K317" s="90" t="s">
        <v>624</v>
      </c>
      <c r="L317" s="34"/>
      <c r="M317" s="155"/>
      <c r="N317" s="34"/>
      <c r="O317" s="165"/>
      <c r="P317" s="34"/>
      <c r="Q317" s="103" t="s">
        <v>625</v>
      </c>
      <c r="R317" s="34"/>
      <c r="S317" s="72"/>
      <c r="T317" s="34"/>
      <c r="U317" s="73"/>
      <c r="V317" s="34"/>
      <c r="W317" s="72"/>
      <c r="X317" s="34"/>
      <c r="Y317" s="39"/>
      <c r="Z317" s="39"/>
      <c r="AA317" s="39"/>
      <c r="AB317" s="39"/>
      <c r="AC317" s="39"/>
      <c r="AD317" s="39"/>
      <c r="AE317" s="39"/>
      <c r="AF317" s="39"/>
      <c r="AG317" s="39"/>
      <c r="AH317" s="39"/>
      <c r="AI317" s="39"/>
      <c r="AJ317" s="39"/>
      <c r="AK317" s="39"/>
      <c r="AL317" s="39"/>
      <c r="AM317" s="39"/>
      <c r="AN317" s="39"/>
      <c r="AO317" s="39"/>
      <c r="AP317" s="39"/>
    </row>
    <row r="318">
      <c r="A318" s="160"/>
      <c r="B318" s="81"/>
      <c r="D318" s="39"/>
      <c r="E318" s="39"/>
      <c r="F318" s="39"/>
      <c r="G318" s="167"/>
      <c r="H318" s="120" t="s">
        <v>57</v>
      </c>
      <c r="I318" s="167"/>
      <c r="J318" s="34"/>
      <c r="K318" s="68"/>
      <c r="L318" s="34"/>
      <c r="M318" s="155"/>
      <c r="N318" s="34"/>
      <c r="O318" s="164"/>
      <c r="P318" s="34"/>
      <c r="Q318" s="71"/>
      <c r="R318" s="34"/>
      <c r="S318" s="72"/>
      <c r="T318" s="34"/>
      <c r="U318" s="73"/>
      <c r="V318" s="34"/>
      <c r="W318" s="72"/>
      <c r="X318" s="34"/>
      <c r="Y318" s="39"/>
      <c r="Z318" s="39"/>
      <c r="AA318" s="39"/>
      <c r="AB318" s="39"/>
      <c r="AC318" s="39"/>
      <c r="AD318" s="39"/>
      <c r="AE318" s="39"/>
      <c r="AF318" s="39"/>
      <c r="AG318" s="39"/>
      <c r="AH318" s="39"/>
      <c r="AI318" s="39"/>
      <c r="AJ318" s="39"/>
      <c r="AK318" s="39"/>
      <c r="AL318" s="39"/>
      <c r="AM318" s="39"/>
      <c r="AN318" s="39"/>
      <c r="AO318" s="39"/>
      <c r="AP318" s="39"/>
    </row>
    <row r="319">
      <c r="A319" s="160"/>
      <c r="B319" s="81"/>
      <c r="D319" s="39"/>
      <c r="E319" s="39" t="b">
        <v>0</v>
      </c>
      <c r="F319" s="39"/>
      <c r="G319" s="170" t="s">
        <v>626</v>
      </c>
      <c r="H319" s="56"/>
      <c r="I319" s="57"/>
      <c r="J319" s="34"/>
      <c r="K319" s="90" t="s">
        <v>627</v>
      </c>
      <c r="L319" s="34"/>
      <c r="M319" s="155"/>
      <c r="N319" s="34"/>
      <c r="O319" s="165"/>
      <c r="P319" s="34"/>
      <c r="Q319" s="103" t="s">
        <v>628</v>
      </c>
      <c r="R319" s="34"/>
      <c r="S319" s="72"/>
      <c r="T319" s="34"/>
      <c r="U319" s="73"/>
      <c r="V319" s="34"/>
      <c r="W319" s="72"/>
      <c r="X319" s="34"/>
      <c r="Y319" s="39"/>
      <c r="Z319" s="39"/>
      <c r="AA319" s="39"/>
      <c r="AB319" s="39"/>
      <c r="AC319" s="39"/>
      <c r="AD319" s="39"/>
      <c r="AE319" s="39"/>
      <c r="AF319" s="39"/>
      <c r="AG319" s="39"/>
      <c r="AH319" s="39"/>
      <c r="AI319" s="39"/>
      <c r="AJ319" s="39"/>
      <c r="AK319" s="39"/>
      <c r="AL319" s="39"/>
      <c r="AM319" s="39"/>
      <c r="AN319" s="39"/>
      <c r="AO319" s="39"/>
      <c r="AP319" s="39"/>
    </row>
    <row r="320">
      <c r="A320" s="160"/>
      <c r="B320" s="81"/>
      <c r="D320" s="39"/>
      <c r="E320" s="39"/>
      <c r="F320" s="39"/>
      <c r="G320" s="167"/>
      <c r="H320" s="120" t="s">
        <v>57</v>
      </c>
      <c r="I320" s="167"/>
      <c r="J320" s="34"/>
      <c r="K320" s="68"/>
      <c r="L320" s="34"/>
      <c r="M320" s="155"/>
      <c r="N320" s="34"/>
      <c r="O320" s="164"/>
      <c r="P320" s="34"/>
      <c r="Q320" s="71"/>
      <c r="R320" s="34"/>
      <c r="S320" s="72"/>
      <c r="T320" s="34"/>
      <c r="U320" s="73"/>
      <c r="V320" s="34"/>
      <c r="W320" s="72"/>
      <c r="X320" s="34"/>
      <c r="Y320" s="39"/>
      <c r="Z320" s="39"/>
      <c r="AA320" s="39"/>
      <c r="AB320" s="39"/>
      <c r="AC320" s="39"/>
      <c r="AD320" s="39"/>
      <c r="AE320" s="39"/>
      <c r="AF320" s="39"/>
      <c r="AG320" s="39"/>
      <c r="AH320" s="39"/>
      <c r="AI320" s="39"/>
      <c r="AJ320" s="39"/>
      <c r="AK320" s="39"/>
      <c r="AL320" s="39"/>
      <c r="AM320" s="39"/>
      <c r="AN320" s="39"/>
      <c r="AO320" s="39"/>
      <c r="AP320" s="39"/>
    </row>
    <row r="321">
      <c r="A321" s="160"/>
      <c r="B321" s="81"/>
      <c r="D321" s="39"/>
      <c r="E321" s="39" t="b">
        <v>0</v>
      </c>
      <c r="F321" s="39"/>
      <c r="G321" s="170" t="s">
        <v>629</v>
      </c>
      <c r="H321" s="56"/>
      <c r="I321" s="57"/>
      <c r="J321" s="34"/>
      <c r="K321" s="90" t="s">
        <v>630</v>
      </c>
      <c r="L321" s="34"/>
      <c r="M321" s="155"/>
      <c r="N321" s="34"/>
      <c r="O321" s="165"/>
      <c r="P321" s="34"/>
      <c r="Q321" s="103" t="s">
        <v>631</v>
      </c>
      <c r="R321" s="34"/>
      <c r="S321" s="72"/>
      <c r="T321" s="34"/>
      <c r="U321" s="73"/>
      <c r="V321" s="34"/>
      <c r="W321" s="72"/>
      <c r="X321" s="34"/>
      <c r="Y321" s="39"/>
      <c r="Z321" s="39"/>
      <c r="AA321" s="39"/>
      <c r="AB321" s="39"/>
      <c r="AC321" s="39"/>
      <c r="AD321" s="39"/>
      <c r="AE321" s="39"/>
      <c r="AF321" s="39"/>
      <c r="AG321" s="39"/>
      <c r="AH321" s="39"/>
      <c r="AI321" s="39"/>
      <c r="AJ321" s="39"/>
      <c r="AK321" s="39"/>
      <c r="AL321" s="39"/>
      <c r="AM321" s="39"/>
      <c r="AN321" s="39"/>
      <c r="AO321" s="39"/>
      <c r="AP321" s="39"/>
    </row>
    <row r="322">
      <c r="A322" s="160"/>
      <c r="B322" s="81"/>
      <c r="D322" s="39"/>
      <c r="E322" s="39"/>
      <c r="F322" s="39"/>
      <c r="G322" s="167"/>
      <c r="H322" s="120" t="s">
        <v>57</v>
      </c>
      <c r="I322" s="167"/>
      <c r="J322" s="34"/>
      <c r="K322" s="68"/>
      <c r="L322" s="34"/>
      <c r="M322" s="155"/>
      <c r="N322" s="34"/>
      <c r="O322" s="164"/>
      <c r="P322" s="34"/>
      <c r="Q322" s="71"/>
      <c r="R322" s="34"/>
      <c r="S322" s="72"/>
      <c r="T322" s="34"/>
      <c r="U322" s="73"/>
      <c r="V322" s="34"/>
      <c r="W322" s="72"/>
      <c r="X322" s="34"/>
      <c r="Y322" s="39"/>
      <c r="Z322" s="39"/>
      <c r="AA322" s="39"/>
      <c r="AB322" s="39"/>
      <c r="AC322" s="39"/>
      <c r="AD322" s="39"/>
      <c r="AE322" s="39"/>
      <c r="AF322" s="39"/>
      <c r="AG322" s="39"/>
      <c r="AH322" s="39"/>
      <c r="AI322" s="39"/>
      <c r="AJ322" s="39"/>
      <c r="AK322" s="39"/>
      <c r="AL322" s="39"/>
      <c r="AM322" s="39"/>
      <c r="AN322" s="39"/>
      <c r="AO322" s="39"/>
      <c r="AP322" s="39"/>
    </row>
    <row r="323">
      <c r="A323" s="160"/>
      <c r="B323" s="81"/>
      <c r="D323" s="39"/>
      <c r="E323" s="39" t="b">
        <v>0</v>
      </c>
      <c r="F323" s="39"/>
      <c r="G323" s="170" t="s">
        <v>632</v>
      </c>
      <c r="H323" s="56"/>
      <c r="I323" s="57"/>
      <c r="J323" s="34"/>
      <c r="K323" s="90" t="s">
        <v>633</v>
      </c>
      <c r="L323" s="34"/>
      <c r="M323" s="155"/>
      <c r="N323" s="34"/>
      <c r="O323" s="165"/>
      <c r="P323" s="34"/>
      <c r="Q323" s="103" t="s">
        <v>634</v>
      </c>
      <c r="R323" s="34"/>
      <c r="S323" s="72"/>
      <c r="T323" s="34"/>
      <c r="U323" s="73"/>
      <c r="V323" s="34"/>
      <c r="W323" s="72"/>
      <c r="X323" s="34"/>
      <c r="Y323" s="39"/>
      <c r="Z323" s="39"/>
      <c r="AA323" s="39"/>
      <c r="AB323" s="39"/>
      <c r="AC323" s="39"/>
      <c r="AD323" s="39"/>
      <c r="AE323" s="39"/>
      <c r="AF323" s="39"/>
      <c r="AG323" s="39"/>
      <c r="AH323" s="39"/>
      <c r="AI323" s="39"/>
      <c r="AJ323" s="39"/>
      <c r="AK323" s="39"/>
      <c r="AL323" s="39"/>
      <c r="AM323" s="39"/>
      <c r="AN323" s="39"/>
      <c r="AO323" s="39"/>
      <c r="AP323" s="39"/>
    </row>
    <row r="324">
      <c r="A324" s="160"/>
      <c r="B324" s="81"/>
      <c r="C324" s="67"/>
      <c r="D324" s="39"/>
      <c r="E324" s="39"/>
      <c r="F324" s="39"/>
      <c r="G324" s="167"/>
      <c r="H324" s="120" t="s">
        <v>57</v>
      </c>
      <c r="I324" s="167"/>
      <c r="J324" s="34"/>
      <c r="K324" s="68"/>
      <c r="L324" s="34"/>
      <c r="M324" s="155"/>
      <c r="N324" s="34"/>
      <c r="O324" s="164"/>
      <c r="P324" s="34"/>
      <c r="Q324" s="71"/>
      <c r="R324" s="34"/>
      <c r="S324" s="72"/>
      <c r="T324" s="34"/>
      <c r="U324" s="73"/>
      <c r="V324" s="34"/>
      <c r="W324" s="72"/>
      <c r="X324" s="34"/>
      <c r="Y324" s="39"/>
      <c r="Z324" s="39"/>
      <c r="AA324" s="39"/>
      <c r="AB324" s="39"/>
      <c r="AC324" s="39"/>
      <c r="AD324" s="39"/>
      <c r="AE324" s="39"/>
      <c r="AF324" s="39"/>
      <c r="AG324" s="39"/>
      <c r="AH324" s="39"/>
      <c r="AI324" s="39"/>
      <c r="AJ324" s="39"/>
      <c r="AK324" s="39"/>
      <c r="AL324" s="39"/>
      <c r="AM324" s="39"/>
      <c r="AN324" s="39"/>
      <c r="AO324" s="39"/>
      <c r="AP324" s="39"/>
    </row>
    <row r="325">
      <c r="A325" s="160"/>
      <c r="B325" s="81"/>
      <c r="C325" s="82" t="s">
        <v>635</v>
      </c>
      <c r="D325" s="39"/>
      <c r="E325" s="39" t="b">
        <v>0</v>
      </c>
      <c r="F325" s="39"/>
      <c r="G325" s="170" t="s">
        <v>636</v>
      </c>
      <c r="H325" s="56"/>
      <c r="I325" s="57"/>
      <c r="J325" s="34"/>
      <c r="K325" s="90" t="s">
        <v>621</v>
      </c>
      <c r="L325" s="34"/>
      <c r="M325" s="155"/>
      <c r="N325" s="34"/>
      <c r="O325" s="165"/>
      <c r="P325" s="34"/>
      <c r="Q325" s="103" t="s">
        <v>64</v>
      </c>
      <c r="R325" s="34"/>
      <c r="S325" s="72"/>
      <c r="T325" s="34"/>
      <c r="U325" s="73"/>
      <c r="V325" s="34"/>
      <c r="W325" s="72"/>
      <c r="X325" s="34"/>
      <c r="Y325" s="39"/>
      <c r="Z325" s="39"/>
      <c r="AA325" s="39"/>
      <c r="AB325" s="39"/>
      <c r="AC325" s="39"/>
      <c r="AD325" s="39"/>
      <c r="AE325" s="39"/>
      <c r="AF325" s="39"/>
      <c r="AG325" s="39"/>
      <c r="AH325" s="39"/>
      <c r="AI325" s="39"/>
      <c r="AJ325" s="39"/>
      <c r="AK325" s="39"/>
      <c r="AL325" s="39"/>
      <c r="AM325" s="39"/>
      <c r="AN325" s="39"/>
      <c r="AO325" s="39"/>
      <c r="AP325" s="39"/>
    </row>
    <row r="326">
      <c r="A326" s="160"/>
      <c r="B326" s="81"/>
      <c r="C326" s="67"/>
      <c r="D326" s="39"/>
      <c r="E326" s="39"/>
      <c r="F326" s="39"/>
      <c r="G326" s="39"/>
      <c r="H326" s="80" t="s">
        <v>57</v>
      </c>
      <c r="I326" s="39"/>
      <c r="J326" s="34"/>
      <c r="K326" s="68"/>
      <c r="L326" s="34"/>
      <c r="M326" s="155"/>
      <c r="N326" s="34"/>
      <c r="O326" s="155"/>
      <c r="P326" s="34"/>
      <c r="Q326" s="71"/>
      <c r="R326" s="34"/>
      <c r="S326" s="72"/>
      <c r="T326" s="34"/>
      <c r="U326" s="73"/>
      <c r="V326" s="34"/>
      <c r="W326" s="72"/>
      <c r="X326" s="34"/>
      <c r="Y326" s="39"/>
      <c r="Z326" s="39"/>
      <c r="AA326" s="39"/>
      <c r="AB326" s="39"/>
      <c r="AC326" s="39"/>
      <c r="AD326" s="39"/>
      <c r="AE326" s="39"/>
      <c r="AF326" s="39"/>
      <c r="AG326" s="39"/>
      <c r="AH326" s="39"/>
      <c r="AI326" s="39"/>
      <c r="AJ326" s="39"/>
      <c r="AK326" s="39"/>
      <c r="AL326" s="39"/>
      <c r="AM326" s="39"/>
      <c r="AN326" s="39"/>
      <c r="AO326" s="39"/>
      <c r="AP326" s="39"/>
    </row>
    <row r="327">
      <c r="A327" s="160"/>
      <c r="B327" s="81"/>
      <c r="C327" s="82" t="s">
        <v>637</v>
      </c>
      <c r="D327" s="39"/>
      <c r="E327" s="79" t="b">
        <v>0</v>
      </c>
      <c r="F327" s="39"/>
      <c r="G327" s="75" t="s">
        <v>638</v>
      </c>
      <c r="H327" s="76"/>
      <c r="I327" s="77"/>
      <c r="J327" s="34"/>
      <c r="K327" s="90" t="s">
        <v>639</v>
      </c>
      <c r="L327" s="34"/>
      <c r="M327" s="155"/>
      <c r="N327" s="34"/>
      <c r="O327" s="155"/>
      <c r="P327" s="34"/>
      <c r="Q327" s="103" t="s">
        <v>64</v>
      </c>
      <c r="R327" s="34"/>
      <c r="S327" s="72"/>
      <c r="T327" s="34"/>
      <c r="U327" s="73"/>
      <c r="V327" s="34"/>
      <c r="W327" s="72"/>
      <c r="X327" s="34"/>
      <c r="Y327" s="39"/>
      <c r="Z327" s="39"/>
      <c r="AA327" s="39"/>
      <c r="AB327" s="39"/>
      <c r="AC327" s="39"/>
      <c r="AD327" s="39"/>
      <c r="AE327" s="39"/>
      <c r="AF327" s="39"/>
      <c r="AG327" s="39"/>
      <c r="AH327" s="39"/>
      <c r="AI327" s="39"/>
      <c r="AJ327" s="39"/>
      <c r="AK327" s="39"/>
      <c r="AL327" s="39"/>
      <c r="AM327" s="39"/>
      <c r="AN327" s="39"/>
      <c r="AO327" s="39"/>
      <c r="AP327" s="39"/>
    </row>
    <row r="328">
      <c r="A328" s="160"/>
      <c r="B328" s="81"/>
      <c r="C328" s="67"/>
      <c r="D328" s="39"/>
      <c r="E328" s="39"/>
      <c r="F328" s="39"/>
      <c r="G328" s="39"/>
      <c r="H328" s="80" t="s">
        <v>57</v>
      </c>
      <c r="I328" s="39"/>
      <c r="J328" s="34"/>
      <c r="K328" s="68"/>
      <c r="L328" s="34"/>
      <c r="M328" s="155"/>
      <c r="N328" s="34"/>
      <c r="O328" s="155"/>
      <c r="P328" s="34"/>
      <c r="Q328" s="71"/>
      <c r="R328" s="34"/>
      <c r="S328" s="72"/>
      <c r="T328" s="34"/>
      <c r="U328" s="73"/>
      <c r="V328" s="34"/>
      <c r="W328" s="72"/>
      <c r="X328" s="34"/>
      <c r="Y328" s="39"/>
      <c r="Z328" s="39"/>
      <c r="AA328" s="39"/>
      <c r="AB328" s="39"/>
      <c r="AC328" s="39"/>
      <c r="AD328" s="39"/>
      <c r="AE328" s="39"/>
      <c r="AF328" s="39"/>
      <c r="AG328" s="39"/>
      <c r="AH328" s="39"/>
      <c r="AI328" s="39"/>
      <c r="AJ328" s="39"/>
      <c r="AK328" s="39"/>
      <c r="AL328" s="39"/>
      <c r="AM328" s="39"/>
      <c r="AN328" s="39"/>
      <c r="AO328" s="39"/>
      <c r="AP328" s="39"/>
    </row>
    <row r="329">
      <c r="A329" s="160"/>
      <c r="B329" s="81"/>
      <c r="C329" s="82" t="s">
        <v>640</v>
      </c>
      <c r="D329" s="39"/>
      <c r="E329" s="39" t="b">
        <v>0</v>
      </c>
      <c r="F329" s="39"/>
      <c r="G329" s="75" t="s">
        <v>641</v>
      </c>
      <c r="H329" s="76"/>
      <c r="I329" s="77"/>
      <c r="J329" s="34"/>
      <c r="K329" s="90" t="s">
        <v>621</v>
      </c>
      <c r="L329" s="34"/>
      <c r="M329" s="155"/>
      <c r="N329" s="34"/>
      <c r="O329" s="156"/>
      <c r="P329" s="34"/>
      <c r="Q329" s="93" t="s">
        <v>642</v>
      </c>
      <c r="R329" s="34"/>
      <c r="S329" s="72"/>
      <c r="T329" s="34"/>
      <c r="U329" s="73"/>
      <c r="V329" s="34"/>
      <c r="W329" s="72"/>
      <c r="X329" s="34"/>
      <c r="Y329" s="39"/>
      <c r="Z329" s="39"/>
      <c r="AA329" s="39"/>
      <c r="AB329" s="39"/>
      <c r="AC329" s="39"/>
      <c r="AD329" s="39"/>
      <c r="AE329" s="39"/>
      <c r="AF329" s="39"/>
      <c r="AG329" s="39"/>
      <c r="AH329" s="39"/>
      <c r="AI329" s="39"/>
      <c r="AJ329" s="39"/>
      <c r="AK329" s="39"/>
      <c r="AL329" s="39"/>
      <c r="AM329" s="39"/>
      <c r="AN329" s="39"/>
      <c r="AO329" s="39"/>
      <c r="AP329" s="39"/>
    </row>
    <row r="330">
      <c r="A330" s="160"/>
      <c r="B330" s="81"/>
      <c r="C330" s="82"/>
      <c r="D330" s="39"/>
      <c r="E330" s="39"/>
      <c r="F330" s="39"/>
      <c r="G330" s="83"/>
      <c r="H330" s="80" t="s">
        <v>57</v>
      </c>
      <c r="I330" s="83"/>
      <c r="J330" s="34"/>
      <c r="K330" s="90"/>
      <c r="L330" s="34"/>
      <c r="M330" s="155"/>
      <c r="N330" s="34"/>
      <c r="O330" s="156"/>
      <c r="P330" s="34"/>
      <c r="Q330" s="93"/>
      <c r="R330" s="34"/>
      <c r="S330" s="72"/>
      <c r="T330" s="34"/>
      <c r="U330" s="73"/>
      <c r="V330" s="34"/>
      <c r="W330" s="72"/>
      <c r="X330" s="34"/>
      <c r="Y330" s="39"/>
      <c r="Z330" s="39"/>
      <c r="AA330" s="39"/>
      <c r="AB330" s="39"/>
      <c r="AC330" s="39"/>
      <c r="AD330" s="39"/>
      <c r="AE330" s="39"/>
      <c r="AF330" s="39"/>
      <c r="AG330" s="39"/>
      <c r="AH330" s="39"/>
      <c r="AI330" s="39"/>
      <c r="AJ330" s="39"/>
      <c r="AK330" s="39"/>
      <c r="AL330" s="39"/>
      <c r="AM330" s="39"/>
      <c r="AN330" s="39"/>
      <c r="AO330" s="39"/>
      <c r="AP330" s="39"/>
    </row>
    <row r="331">
      <c r="A331" s="160"/>
      <c r="B331" s="81"/>
      <c r="C331" s="82" t="s">
        <v>643</v>
      </c>
      <c r="D331" s="39"/>
      <c r="E331" s="39" t="b">
        <v>0</v>
      </c>
      <c r="F331" s="39"/>
      <c r="G331" s="75" t="s">
        <v>644</v>
      </c>
      <c r="H331" s="76"/>
      <c r="I331" s="77"/>
      <c r="J331" s="34"/>
      <c r="K331" s="90" t="s">
        <v>645</v>
      </c>
      <c r="L331" s="34"/>
      <c r="M331" s="155"/>
      <c r="N331" s="34"/>
      <c r="O331" s="156"/>
      <c r="P331" s="34"/>
      <c r="Q331" s="93" t="s">
        <v>646</v>
      </c>
      <c r="R331" s="34"/>
      <c r="S331" s="72"/>
      <c r="T331" s="34"/>
      <c r="U331" s="73"/>
      <c r="V331" s="34"/>
      <c r="W331" s="72"/>
      <c r="X331" s="34"/>
      <c r="Y331" s="39"/>
      <c r="Z331" s="39"/>
      <c r="AA331" s="39"/>
      <c r="AB331" s="39"/>
      <c r="AC331" s="39"/>
      <c r="AD331" s="39"/>
      <c r="AE331" s="39"/>
      <c r="AF331" s="39"/>
      <c r="AG331" s="39"/>
      <c r="AH331" s="39"/>
      <c r="AI331" s="39"/>
      <c r="AJ331" s="39"/>
      <c r="AK331" s="39"/>
      <c r="AL331" s="39"/>
      <c r="AM331" s="39"/>
      <c r="AN331" s="39"/>
      <c r="AO331" s="39"/>
      <c r="AP331" s="39"/>
    </row>
    <row r="332">
      <c r="A332" s="163"/>
      <c r="B332" s="81"/>
      <c r="C332" s="67"/>
      <c r="D332" s="39"/>
      <c r="E332" s="39"/>
      <c r="F332" s="39"/>
      <c r="G332" s="39"/>
      <c r="H332" s="80" t="s">
        <v>57</v>
      </c>
      <c r="I332" s="39"/>
      <c r="J332" s="34"/>
      <c r="K332" s="68"/>
      <c r="L332" s="34"/>
      <c r="M332" s="155"/>
      <c r="N332" s="34"/>
      <c r="O332" s="155"/>
      <c r="P332" s="34"/>
      <c r="Q332" s="71"/>
      <c r="R332" s="34"/>
      <c r="S332" s="72"/>
      <c r="T332" s="34"/>
      <c r="U332" s="73"/>
      <c r="V332" s="34"/>
      <c r="W332" s="72"/>
      <c r="X332" s="34"/>
      <c r="Y332" s="39"/>
      <c r="Z332" s="39"/>
      <c r="AA332" s="39"/>
      <c r="AB332" s="39"/>
      <c r="AC332" s="39"/>
      <c r="AD332" s="39"/>
      <c r="AE332" s="39"/>
      <c r="AF332" s="39"/>
      <c r="AG332" s="39"/>
      <c r="AH332" s="39"/>
      <c r="AI332" s="39"/>
      <c r="AJ332" s="39"/>
      <c r="AK332" s="39"/>
      <c r="AL332" s="39"/>
      <c r="AM332" s="39"/>
      <c r="AN332" s="39"/>
      <c r="AO332" s="39"/>
      <c r="AP332" s="39"/>
    </row>
    <row r="333">
      <c r="A333" s="163"/>
      <c r="B333" s="81"/>
      <c r="C333" s="82" t="s">
        <v>647</v>
      </c>
      <c r="D333" s="39"/>
      <c r="E333" s="39" t="b">
        <v>0</v>
      </c>
      <c r="F333" s="39"/>
      <c r="G333" s="75" t="s">
        <v>648</v>
      </c>
      <c r="H333" s="76"/>
      <c r="I333" s="77"/>
      <c r="J333" s="34"/>
      <c r="K333" s="90" t="s">
        <v>649</v>
      </c>
      <c r="L333" s="34"/>
      <c r="M333" s="155"/>
      <c r="N333" s="34"/>
      <c r="O333" s="155"/>
      <c r="P333" s="34"/>
      <c r="Q333" s="103" t="s">
        <v>64</v>
      </c>
      <c r="R333" s="34"/>
      <c r="S333" s="72"/>
      <c r="T333" s="34"/>
      <c r="U333" s="73"/>
      <c r="V333" s="34"/>
      <c r="W333" s="72"/>
      <c r="X333" s="34"/>
      <c r="Y333" s="39"/>
      <c r="Z333" s="39"/>
      <c r="AA333" s="39"/>
      <c r="AB333" s="39"/>
      <c r="AC333" s="39"/>
      <c r="AD333" s="39"/>
      <c r="AE333" s="39"/>
      <c r="AF333" s="39"/>
      <c r="AG333" s="39"/>
      <c r="AH333" s="39"/>
      <c r="AI333" s="39"/>
      <c r="AJ333" s="39"/>
      <c r="AK333" s="39"/>
      <c r="AL333" s="39"/>
      <c r="AM333" s="39"/>
      <c r="AN333" s="39"/>
      <c r="AO333" s="39"/>
      <c r="AP333" s="39"/>
    </row>
    <row r="334">
      <c r="A334" s="163"/>
      <c r="B334" s="81"/>
      <c r="C334" s="67"/>
      <c r="D334" s="39"/>
      <c r="E334" s="39"/>
      <c r="F334" s="39"/>
      <c r="G334" s="39"/>
      <c r="H334" s="80" t="s">
        <v>57</v>
      </c>
      <c r="I334" s="39"/>
      <c r="J334" s="34"/>
      <c r="K334" s="68"/>
      <c r="L334" s="34"/>
      <c r="M334" s="155"/>
      <c r="N334" s="34"/>
      <c r="O334" s="155"/>
      <c r="P334" s="34"/>
      <c r="Q334" s="71"/>
      <c r="R334" s="34"/>
      <c r="S334" s="72"/>
      <c r="T334" s="34"/>
      <c r="U334" s="73"/>
      <c r="V334" s="34"/>
      <c r="W334" s="72"/>
      <c r="X334" s="34"/>
      <c r="Y334" s="39"/>
      <c r="Z334" s="39"/>
      <c r="AA334" s="39"/>
      <c r="AB334" s="39"/>
      <c r="AC334" s="39"/>
      <c r="AD334" s="39"/>
      <c r="AE334" s="39"/>
      <c r="AF334" s="39"/>
      <c r="AG334" s="39"/>
      <c r="AH334" s="39"/>
      <c r="AI334" s="39"/>
      <c r="AJ334" s="39"/>
      <c r="AK334" s="39"/>
      <c r="AL334" s="39"/>
      <c r="AM334" s="39"/>
      <c r="AN334" s="39"/>
      <c r="AO334" s="39"/>
      <c r="AP334" s="39"/>
    </row>
    <row r="335">
      <c r="A335" s="163"/>
      <c r="B335" s="81"/>
      <c r="C335" s="82" t="s">
        <v>650</v>
      </c>
      <c r="D335" s="39"/>
      <c r="E335" s="39" t="b">
        <v>0</v>
      </c>
      <c r="F335" s="39"/>
      <c r="G335" s="75" t="s">
        <v>651</v>
      </c>
      <c r="H335" s="76"/>
      <c r="I335" s="77"/>
      <c r="J335" s="34"/>
      <c r="K335" s="90" t="s">
        <v>652</v>
      </c>
      <c r="L335" s="34"/>
      <c r="M335" s="155"/>
      <c r="N335" s="34"/>
      <c r="O335" s="155"/>
      <c r="P335" s="34"/>
      <c r="Q335" s="103" t="s">
        <v>64</v>
      </c>
      <c r="R335" s="34"/>
      <c r="S335" s="72"/>
      <c r="T335" s="34"/>
      <c r="U335" s="73"/>
      <c r="V335" s="34"/>
      <c r="W335" s="72"/>
      <c r="X335" s="34"/>
      <c r="Y335" s="39"/>
      <c r="Z335" s="39"/>
      <c r="AA335" s="39"/>
      <c r="AB335" s="39"/>
      <c r="AC335" s="39"/>
      <c r="AD335" s="39"/>
      <c r="AE335" s="39"/>
      <c r="AF335" s="39"/>
      <c r="AG335" s="39"/>
      <c r="AH335" s="39"/>
      <c r="AI335" s="39"/>
      <c r="AJ335" s="39"/>
      <c r="AK335" s="39"/>
      <c r="AL335" s="39"/>
      <c r="AM335" s="39"/>
      <c r="AN335" s="39"/>
      <c r="AO335" s="39"/>
      <c r="AP335" s="39"/>
    </row>
    <row r="336">
      <c r="A336" s="163"/>
      <c r="B336" s="81"/>
      <c r="C336" s="67"/>
      <c r="D336" s="39"/>
      <c r="E336" s="39"/>
      <c r="F336" s="39"/>
      <c r="G336" s="39"/>
      <c r="H336" s="80" t="s">
        <v>57</v>
      </c>
      <c r="I336" s="39"/>
      <c r="J336" s="34"/>
      <c r="K336" s="68"/>
      <c r="L336" s="34"/>
      <c r="M336" s="155"/>
      <c r="N336" s="34"/>
      <c r="O336" s="155"/>
      <c r="P336" s="34"/>
      <c r="Q336" s="71"/>
      <c r="R336" s="34"/>
      <c r="S336" s="72"/>
      <c r="T336" s="34"/>
      <c r="U336" s="73"/>
      <c r="V336" s="34"/>
      <c r="W336" s="72"/>
      <c r="X336" s="34"/>
      <c r="Y336" s="39"/>
      <c r="Z336" s="39"/>
      <c r="AA336" s="39"/>
      <c r="AB336" s="39"/>
      <c r="AC336" s="39"/>
      <c r="AD336" s="39"/>
      <c r="AE336" s="39"/>
      <c r="AF336" s="39"/>
      <c r="AG336" s="39"/>
      <c r="AH336" s="39"/>
      <c r="AI336" s="39"/>
      <c r="AJ336" s="39"/>
      <c r="AK336" s="39"/>
      <c r="AL336" s="39"/>
      <c r="AM336" s="39"/>
      <c r="AN336" s="39"/>
      <c r="AO336" s="39"/>
      <c r="AP336" s="39"/>
    </row>
    <row r="337">
      <c r="A337" s="163"/>
      <c r="B337" s="81"/>
      <c r="C337" s="82" t="s">
        <v>653</v>
      </c>
      <c r="D337" s="39"/>
      <c r="E337" s="79" t="b">
        <v>0</v>
      </c>
      <c r="F337" s="39"/>
      <c r="G337" s="75" t="s">
        <v>654</v>
      </c>
      <c r="H337" s="76"/>
      <c r="I337" s="77"/>
      <c r="J337" s="34"/>
      <c r="K337" s="90" t="s">
        <v>655</v>
      </c>
      <c r="L337" s="34"/>
      <c r="M337" s="155"/>
      <c r="N337" s="34"/>
      <c r="O337" s="155"/>
      <c r="P337" s="34"/>
      <c r="Q337" s="103" t="s">
        <v>64</v>
      </c>
      <c r="R337" s="34"/>
      <c r="S337" s="72"/>
      <c r="T337" s="34"/>
      <c r="U337" s="73"/>
      <c r="V337" s="34"/>
      <c r="W337" s="72"/>
      <c r="X337" s="34"/>
      <c r="Y337" s="39"/>
      <c r="Z337" s="39"/>
      <c r="AA337" s="39"/>
      <c r="AB337" s="39"/>
      <c r="AC337" s="39"/>
      <c r="AD337" s="39"/>
      <c r="AE337" s="39"/>
      <c r="AF337" s="39"/>
      <c r="AG337" s="39"/>
      <c r="AH337" s="39"/>
      <c r="AI337" s="39"/>
      <c r="AJ337" s="39"/>
      <c r="AK337" s="39"/>
      <c r="AL337" s="39"/>
      <c r="AM337" s="39"/>
      <c r="AN337" s="39"/>
      <c r="AO337" s="39"/>
      <c r="AP337" s="39"/>
    </row>
    <row r="338">
      <c r="A338" s="163"/>
      <c r="B338" s="81"/>
      <c r="C338" s="82"/>
      <c r="D338" s="39"/>
      <c r="E338" s="124"/>
      <c r="F338" s="117"/>
      <c r="G338" s="119"/>
      <c r="H338" s="120" t="s">
        <v>57</v>
      </c>
      <c r="I338" s="119"/>
      <c r="J338" s="34"/>
      <c r="K338" s="68"/>
      <c r="L338" s="34"/>
      <c r="M338" s="155"/>
      <c r="N338" s="34"/>
      <c r="O338" s="155"/>
      <c r="P338" s="34"/>
      <c r="Q338" s="71"/>
      <c r="R338" s="34"/>
      <c r="S338" s="72"/>
      <c r="T338" s="34"/>
      <c r="U338" s="73"/>
      <c r="V338" s="34"/>
      <c r="W338" s="72"/>
      <c r="X338" s="34"/>
      <c r="Y338" s="39"/>
      <c r="Z338" s="39"/>
      <c r="AA338" s="39"/>
      <c r="AB338" s="39"/>
      <c r="AC338" s="39"/>
      <c r="AD338" s="39"/>
      <c r="AE338" s="39"/>
      <c r="AF338" s="39"/>
      <c r="AG338" s="39"/>
      <c r="AH338" s="39"/>
      <c r="AI338" s="39"/>
      <c r="AJ338" s="39"/>
      <c r="AK338" s="39"/>
      <c r="AL338" s="39"/>
      <c r="AM338" s="39"/>
      <c r="AN338" s="39"/>
      <c r="AO338" s="39"/>
      <c r="AP338" s="39"/>
    </row>
    <row r="339">
      <c r="A339" s="163"/>
      <c r="B339" s="81"/>
      <c r="C339" s="82" t="s">
        <v>656</v>
      </c>
      <c r="D339" s="39"/>
      <c r="E339" s="124" t="b">
        <v>0</v>
      </c>
      <c r="F339" s="132"/>
      <c r="G339" s="75" t="s">
        <v>657</v>
      </c>
      <c r="H339" s="76"/>
      <c r="I339" s="77"/>
      <c r="J339" s="34"/>
      <c r="K339" s="90" t="s">
        <v>652</v>
      </c>
      <c r="L339" s="34"/>
      <c r="M339" s="155"/>
      <c r="N339" s="34"/>
      <c r="O339" s="155"/>
      <c r="P339" s="34"/>
      <c r="Q339" s="103" t="s">
        <v>658</v>
      </c>
      <c r="R339" s="34"/>
      <c r="S339" s="72"/>
      <c r="T339" s="34"/>
      <c r="U339" s="73"/>
      <c r="V339" s="34"/>
      <c r="W339" s="72"/>
      <c r="X339" s="34"/>
      <c r="Y339" s="39"/>
      <c r="Z339" s="39"/>
      <c r="AA339" s="39"/>
      <c r="AB339" s="39"/>
      <c r="AC339" s="39"/>
      <c r="AD339" s="39"/>
      <c r="AE339" s="39"/>
      <c r="AF339" s="39"/>
      <c r="AG339" s="39"/>
      <c r="AH339" s="39"/>
      <c r="AI339" s="39"/>
      <c r="AJ339" s="39"/>
      <c r="AK339" s="39"/>
      <c r="AL339" s="39"/>
      <c r="AM339" s="39"/>
      <c r="AN339" s="39"/>
      <c r="AO339" s="39"/>
      <c r="AP339" s="39"/>
    </row>
    <row r="340">
      <c r="A340" s="163"/>
      <c r="B340" s="81"/>
      <c r="C340" s="67"/>
      <c r="D340" s="39"/>
      <c r="E340" s="39"/>
      <c r="F340" s="39"/>
      <c r="G340" s="39"/>
      <c r="H340" s="80" t="s">
        <v>57</v>
      </c>
      <c r="I340" s="39"/>
      <c r="J340" s="34"/>
      <c r="K340" s="68"/>
      <c r="L340" s="34"/>
      <c r="M340" s="155"/>
      <c r="N340" s="34"/>
      <c r="O340" s="155"/>
      <c r="P340" s="34"/>
      <c r="Q340" s="71"/>
      <c r="R340" s="34"/>
      <c r="S340" s="72"/>
      <c r="T340" s="34"/>
      <c r="U340" s="73"/>
      <c r="V340" s="34"/>
      <c r="W340" s="72"/>
      <c r="X340" s="34"/>
      <c r="Y340" s="39"/>
      <c r="Z340" s="39"/>
      <c r="AA340" s="39"/>
      <c r="AB340" s="39"/>
      <c r="AC340" s="39"/>
      <c r="AD340" s="39"/>
      <c r="AE340" s="39"/>
      <c r="AF340" s="39"/>
      <c r="AG340" s="39"/>
      <c r="AH340" s="39"/>
      <c r="AI340" s="39"/>
      <c r="AJ340" s="39"/>
      <c r="AK340" s="39"/>
      <c r="AL340" s="39"/>
      <c r="AM340" s="39"/>
      <c r="AN340" s="39"/>
      <c r="AO340" s="39"/>
      <c r="AP340" s="39"/>
    </row>
    <row r="341">
      <c r="A341" s="163"/>
      <c r="B341" s="81"/>
      <c r="C341" s="82" t="s">
        <v>659</v>
      </c>
      <c r="D341" s="39"/>
      <c r="E341" s="79" t="b">
        <v>0</v>
      </c>
      <c r="F341" s="39"/>
      <c r="G341" s="75" t="s">
        <v>660</v>
      </c>
      <c r="H341" s="76"/>
      <c r="I341" s="77"/>
      <c r="J341" s="34"/>
      <c r="K341" s="90" t="s">
        <v>661</v>
      </c>
      <c r="L341" s="34"/>
      <c r="M341" s="155"/>
      <c r="N341" s="34"/>
      <c r="O341" s="155"/>
      <c r="P341" s="34"/>
      <c r="Q341" s="103" t="s">
        <v>64</v>
      </c>
      <c r="R341" s="34"/>
      <c r="S341" s="72"/>
      <c r="T341" s="34"/>
      <c r="U341" s="73"/>
      <c r="V341" s="34"/>
      <c r="W341" s="72"/>
      <c r="X341" s="34"/>
      <c r="Y341" s="39"/>
      <c r="Z341" s="39"/>
      <c r="AA341" s="39"/>
      <c r="AB341" s="39"/>
      <c r="AC341" s="39"/>
      <c r="AD341" s="39"/>
      <c r="AE341" s="39"/>
      <c r="AF341" s="39"/>
      <c r="AG341" s="39"/>
      <c r="AH341" s="39"/>
      <c r="AI341" s="39"/>
      <c r="AJ341" s="39"/>
      <c r="AK341" s="39"/>
      <c r="AL341" s="39"/>
      <c r="AM341" s="39"/>
      <c r="AN341" s="39"/>
      <c r="AO341" s="39"/>
      <c r="AP341" s="39"/>
    </row>
    <row r="342">
      <c r="A342" s="163"/>
      <c r="B342" s="81"/>
      <c r="C342" s="67"/>
      <c r="D342" s="39"/>
      <c r="E342" s="39"/>
      <c r="F342" s="39"/>
      <c r="G342" s="39"/>
      <c r="H342" s="80" t="s">
        <v>57</v>
      </c>
      <c r="I342" s="39"/>
      <c r="J342" s="34"/>
      <c r="K342" s="68"/>
      <c r="L342" s="34"/>
      <c r="M342" s="155"/>
      <c r="N342" s="34"/>
      <c r="O342" s="155"/>
      <c r="P342" s="34"/>
      <c r="Q342" s="71"/>
      <c r="R342" s="34"/>
      <c r="S342" s="72"/>
      <c r="T342" s="34"/>
      <c r="U342" s="73"/>
      <c r="V342" s="34"/>
      <c r="W342" s="72"/>
      <c r="X342" s="34"/>
      <c r="Y342" s="39"/>
      <c r="Z342" s="39"/>
      <c r="AA342" s="39"/>
      <c r="AB342" s="39"/>
      <c r="AC342" s="39"/>
      <c r="AD342" s="39"/>
      <c r="AE342" s="39"/>
      <c r="AF342" s="39"/>
      <c r="AG342" s="39"/>
      <c r="AH342" s="39"/>
      <c r="AI342" s="39"/>
      <c r="AJ342" s="39"/>
      <c r="AK342" s="39"/>
      <c r="AL342" s="39"/>
      <c r="AM342" s="39"/>
      <c r="AN342" s="39"/>
      <c r="AO342" s="39"/>
      <c r="AP342" s="39"/>
    </row>
    <row r="343">
      <c r="A343" s="163"/>
      <c r="B343" s="81"/>
      <c r="C343" s="82" t="s">
        <v>662</v>
      </c>
      <c r="D343" s="39"/>
      <c r="E343" s="79" t="b">
        <v>0</v>
      </c>
      <c r="F343" s="39"/>
      <c r="G343" s="75" t="s">
        <v>663</v>
      </c>
      <c r="H343" s="76"/>
      <c r="I343" s="77"/>
      <c r="J343" s="34"/>
      <c r="K343" s="90" t="s">
        <v>222</v>
      </c>
      <c r="L343" s="34"/>
      <c r="M343" s="155"/>
      <c r="N343" s="34"/>
      <c r="O343" s="155"/>
      <c r="P343" s="34"/>
      <c r="Q343" s="103" t="s">
        <v>64</v>
      </c>
      <c r="R343" s="34"/>
      <c r="S343" s="72"/>
      <c r="T343" s="34"/>
      <c r="U343" s="73"/>
      <c r="V343" s="34"/>
      <c r="W343" s="72"/>
      <c r="X343" s="34"/>
      <c r="Y343" s="39"/>
      <c r="Z343" s="39"/>
      <c r="AA343" s="39"/>
      <c r="AB343" s="39"/>
      <c r="AC343" s="39"/>
      <c r="AD343" s="39"/>
      <c r="AE343" s="39"/>
      <c r="AF343" s="39"/>
      <c r="AG343" s="39"/>
      <c r="AH343" s="39"/>
      <c r="AI343" s="39"/>
      <c r="AJ343" s="39"/>
      <c r="AK343" s="39"/>
      <c r="AL343" s="39"/>
      <c r="AM343" s="39"/>
      <c r="AN343" s="39"/>
      <c r="AO343" s="39"/>
      <c r="AP343" s="39"/>
    </row>
    <row r="344">
      <c r="A344" s="114"/>
      <c r="B344" s="81"/>
      <c r="C344" s="67"/>
      <c r="D344" s="39"/>
      <c r="E344" s="39"/>
      <c r="F344" s="39"/>
      <c r="G344" s="39"/>
      <c r="H344" s="80" t="s">
        <v>57</v>
      </c>
      <c r="I344" s="39"/>
      <c r="J344" s="34"/>
      <c r="K344" s="68"/>
      <c r="L344" s="34"/>
      <c r="M344" s="155"/>
      <c r="N344" s="34"/>
      <c r="O344" s="155"/>
      <c r="P344" s="34"/>
      <c r="Q344" s="71"/>
      <c r="R344" s="34"/>
      <c r="S344" s="72"/>
      <c r="T344" s="34"/>
      <c r="U344" s="73"/>
      <c r="V344" s="34"/>
      <c r="W344" s="72"/>
      <c r="X344" s="34"/>
      <c r="Y344" s="39"/>
      <c r="Z344" s="39"/>
      <c r="AA344" s="39"/>
      <c r="AB344" s="39"/>
      <c r="AC344" s="39"/>
      <c r="AD344" s="39"/>
      <c r="AE344" s="39"/>
      <c r="AF344" s="39"/>
      <c r="AG344" s="39"/>
      <c r="AH344" s="39"/>
      <c r="AI344" s="39"/>
      <c r="AJ344" s="39"/>
      <c r="AK344" s="39"/>
      <c r="AL344" s="39"/>
      <c r="AM344" s="39"/>
      <c r="AN344" s="39"/>
      <c r="AO344" s="39"/>
      <c r="AP344" s="39"/>
    </row>
    <row r="345">
      <c r="A345" s="114"/>
      <c r="B345" s="81"/>
      <c r="C345" s="82" t="s">
        <v>664</v>
      </c>
      <c r="D345" s="39"/>
      <c r="E345" s="39" t="b">
        <v>0</v>
      </c>
      <c r="F345" s="39"/>
      <c r="G345" s="75" t="s">
        <v>665</v>
      </c>
      <c r="H345" s="76"/>
      <c r="I345" s="77"/>
      <c r="J345" s="34"/>
      <c r="K345" s="90" t="s">
        <v>666</v>
      </c>
      <c r="L345" s="34"/>
      <c r="M345" s="155"/>
      <c r="N345" s="34"/>
      <c r="O345" s="155"/>
      <c r="P345" s="34"/>
      <c r="Q345" s="103" t="s">
        <v>667</v>
      </c>
      <c r="R345" s="34"/>
      <c r="S345" s="72"/>
      <c r="T345" s="34"/>
      <c r="U345" s="73"/>
      <c r="V345" s="34"/>
      <c r="W345" s="72"/>
      <c r="X345" s="34"/>
      <c r="Y345" s="39"/>
      <c r="Z345" s="39"/>
      <c r="AA345" s="39"/>
      <c r="AB345" s="39"/>
      <c r="AC345" s="39"/>
      <c r="AD345" s="39"/>
      <c r="AE345" s="39"/>
      <c r="AF345" s="39"/>
      <c r="AG345" s="39"/>
      <c r="AH345" s="39"/>
      <c r="AI345" s="39"/>
      <c r="AJ345" s="39"/>
      <c r="AK345" s="39"/>
      <c r="AL345" s="39"/>
      <c r="AM345" s="39"/>
      <c r="AN345" s="39"/>
      <c r="AO345" s="39"/>
      <c r="AP345" s="39"/>
    </row>
    <row r="346">
      <c r="A346" s="163"/>
      <c r="B346" s="81"/>
      <c r="C346" s="67"/>
      <c r="D346" s="39"/>
      <c r="E346" s="39"/>
      <c r="F346" s="39"/>
      <c r="G346" s="39"/>
      <c r="H346" s="80" t="s">
        <v>57</v>
      </c>
      <c r="I346" s="39"/>
      <c r="J346" s="34"/>
      <c r="K346" s="68"/>
      <c r="L346" s="34"/>
      <c r="M346" s="155"/>
      <c r="N346" s="34"/>
      <c r="O346" s="155"/>
      <c r="P346" s="34"/>
      <c r="Q346" s="71"/>
      <c r="R346" s="34"/>
      <c r="S346" s="72"/>
      <c r="T346" s="34"/>
      <c r="U346" s="73"/>
      <c r="V346" s="34"/>
      <c r="W346" s="72"/>
      <c r="X346" s="34"/>
      <c r="Y346" s="39"/>
      <c r="Z346" s="39"/>
      <c r="AA346" s="39"/>
      <c r="AB346" s="39"/>
      <c r="AC346" s="39"/>
      <c r="AD346" s="39"/>
      <c r="AE346" s="39"/>
      <c r="AF346" s="39"/>
      <c r="AG346" s="39"/>
      <c r="AH346" s="39"/>
      <c r="AI346" s="39"/>
      <c r="AJ346" s="39"/>
      <c r="AK346" s="39"/>
      <c r="AL346" s="39"/>
      <c r="AM346" s="39"/>
      <c r="AN346" s="39"/>
      <c r="AO346" s="39"/>
      <c r="AP346" s="39"/>
    </row>
    <row r="347">
      <c r="A347" s="171"/>
      <c r="B347" s="81"/>
      <c r="C347" s="82" t="s">
        <v>668</v>
      </c>
      <c r="D347" s="39"/>
      <c r="E347" s="79" t="b">
        <v>0</v>
      </c>
      <c r="F347" s="39"/>
      <c r="G347" s="75" t="s">
        <v>669</v>
      </c>
      <c r="H347" s="76"/>
      <c r="I347" s="77"/>
      <c r="J347" s="34"/>
      <c r="K347" s="90" t="s">
        <v>523</v>
      </c>
      <c r="L347" s="34"/>
      <c r="M347" s="155"/>
      <c r="N347" s="34"/>
      <c r="O347" s="155"/>
      <c r="P347" s="34"/>
      <c r="Q347" s="103" t="s">
        <v>64</v>
      </c>
      <c r="R347" s="34"/>
      <c r="S347" s="72"/>
      <c r="T347" s="34"/>
      <c r="U347" s="73"/>
      <c r="V347" s="34"/>
      <c r="W347" s="72"/>
      <c r="X347" s="34"/>
      <c r="Y347" s="39"/>
      <c r="Z347" s="39"/>
      <c r="AA347" s="39"/>
      <c r="AB347" s="39"/>
      <c r="AC347" s="39"/>
      <c r="AD347" s="39"/>
      <c r="AE347" s="39"/>
      <c r="AF347" s="39"/>
      <c r="AG347" s="39"/>
      <c r="AH347" s="39"/>
      <c r="AI347" s="39"/>
      <c r="AJ347" s="39"/>
      <c r="AK347" s="39"/>
      <c r="AL347" s="39"/>
      <c r="AM347" s="39"/>
      <c r="AN347" s="39"/>
      <c r="AO347" s="39"/>
      <c r="AP347" s="39"/>
    </row>
  </sheetData>
  <mergeCells count="202">
    <mergeCell ref="G11:I11"/>
    <mergeCell ref="G13:I13"/>
    <mergeCell ref="G15:I15"/>
    <mergeCell ref="G17:I17"/>
    <mergeCell ref="G19:I19"/>
    <mergeCell ref="G21:I21"/>
    <mergeCell ref="G27:I27"/>
    <mergeCell ref="G29:I29"/>
    <mergeCell ref="G33:I33"/>
    <mergeCell ref="G37:I37"/>
    <mergeCell ref="G39:I39"/>
    <mergeCell ref="G41:I41"/>
    <mergeCell ref="G43:I43"/>
    <mergeCell ref="G45:I45"/>
    <mergeCell ref="A5:A9"/>
    <mergeCell ref="C11:C13"/>
    <mergeCell ref="A13:A21"/>
    <mergeCell ref="A23:A54"/>
    <mergeCell ref="A56:A62"/>
    <mergeCell ref="A64:A70"/>
    <mergeCell ref="A72:A80"/>
    <mergeCell ref="A82:A98"/>
    <mergeCell ref="C1:U1"/>
    <mergeCell ref="E2:I2"/>
    <mergeCell ref="E3:I3"/>
    <mergeCell ref="E5:I5"/>
    <mergeCell ref="E7:I7"/>
    <mergeCell ref="E8:I8"/>
    <mergeCell ref="E9:I9"/>
    <mergeCell ref="W13:W21"/>
    <mergeCell ref="W23:W54"/>
    <mergeCell ref="W56:W66"/>
    <mergeCell ref="W68:W96"/>
    <mergeCell ref="U82:U96"/>
    <mergeCell ref="W97:W98"/>
    <mergeCell ref="G23:I23"/>
    <mergeCell ref="G25:I25"/>
    <mergeCell ref="AM24:AM27"/>
    <mergeCell ref="AM28:AM30"/>
    <mergeCell ref="AM56:AM58"/>
    <mergeCell ref="G47:I47"/>
    <mergeCell ref="G49:I49"/>
    <mergeCell ref="M49:M50"/>
    <mergeCell ref="O49:O50"/>
    <mergeCell ref="Q49:Q50"/>
    <mergeCell ref="G50:I50"/>
    <mergeCell ref="G92:I92"/>
    <mergeCell ref="G96:I96"/>
    <mergeCell ref="G98:I98"/>
    <mergeCell ref="G52:I52"/>
    <mergeCell ref="G54:I54"/>
    <mergeCell ref="G58:I58"/>
    <mergeCell ref="G60:I60"/>
    <mergeCell ref="G62:I62"/>
    <mergeCell ref="G66:I66"/>
    <mergeCell ref="G68:I68"/>
    <mergeCell ref="G70:I70"/>
    <mergeCell ref="G72:I72"/>
    <mergeCell ref="G74:I74"/>
    <mergeCell ref="G76:I76"/>
    <mergeCell ref="G78:I78"/>
    <mergeCell ref="G80:I80"/>
    <mergeCell ref="G84:I84"/>
    <mergeCell ref="G108:I108"/>
    <mergeCell ref="G110:I110"/>
    <mergeCell ref="G112:I112"/>
    <mergeCell ref="G114:I114"/>
    <mergeCell ref="G104:I104"/>
    <mergeCell ref="G116:I116"/>
    <mergeCell ref="G120:I120"/>
    <mergeCell ref="G122:I122"/>
    <mergeCell ref="K102:K106"/>
    <mergeCell ref="K124:K126"/>
    <mergeCell ref="G128:I128"/>
    <mergeCell ref="G130:I130"/>
    <mergeCell ref="G158:I158"/>
    <mergeCell ref="G162:I162"/>
    <mergeCell ref="G142:I142"/>
    <mergeCell ref="G144:I144"/>
    <mergeCell ref="G146:I146"/>
    <mergeCell ref="W146:W158"/>
    <mergeCell ref="G150:I150"/>
    <mergeCell ref="G152:I152"/>
    <mergeCell ref="U152:U166"/>
    <mergeCell ref="G100:I100"/>
    <mergeCell ref="G118:I118"/>
    <mergeCell ref="A116:A132"/>
    <mergeCell ref="A134:A150"/>
    <mergeCell ref="A152:A166"/>
    <mergeCell ref="A168:A180"/>
    <mergeCell ref="A182:A190"/>
    <mergeCell ref="A192:A204"/>
    <mergeCell ref="A206:A216"/>
    <mergeCell ref="G134:I134"/>
    <mergeCell ref="G136:I136"/>
    <mergeCell ref="G138:I138"/>
    <mergeCell ref="G140:I140"/>
    <mergeCell ref="G86:I86"/>
    <mergeCell ref="G88:I88"/>
    <mergeCell ref="A100:A114"/>
    <mergeCell ref="W100:W144"/>
    <mergeCell ref="U116:U132"/>
    <mergeCell ref="C124:C126"/>
    <mergeCell ref="G132:I132"/>
    <mergeCell ref="G164:I164"/>
    <mergeCell ref="G166:I166"/>
    <mergeCell ref="G168:I168"/>
    <mergeCell ref="U168:U180"/>
    <mergeCell ref="G170:I170"/>
    <mergeCell ref="G172:I172"/>
    <mergeCell ref="G176:I176"/>
    <mergeCell ref="G208:I208"/>
    <mergeCell ref="G210:I210"/>
    <mergeCell ref="G212:I212"/>
    <mergeCell ref="G214:I214"/>
    <mergeCell ref="G216:I216"/>
    <mergeCell ref="G154:I154"/>
    <mergeCell ref="G156:I156"/>
    <mergeCell ref="G198:I198"/>
    <mergeCell ref="G200:I200"/>
    <mergeCell ref="G202:I202"/>
    <mergeCell ref="G204:I204"/>
    <mergeCell ref="G206:I206"/>
    <mergeCell ref="G226:I226"/>
    <mergeCell ref="G240:I240"/>
    <mergeCell ref="C256:C257"/>
    <mergeCell ref="G256:I256"/>
    <mergeCell ref="K256:K257"/>
    <mergeCell ref="O256:O257"/>
    <mergeCell ref="Q256:Q257"/>
    <mergeCell ref="G257:I257"/>
    <mergeCell ref="G194:I194"/>
    <mergeCell ref="G196:I196"/>
    <mergeCell ref="A218:A238"/>
    <mergeCell ref="G218:I218"/>
    <mergeCell ref="G220:I220"/>
    <mergeCell ref="G224:I224"/>
    <mergeCell ref="A240:A254"/>
    <mergeCell ref="G271:I271"/>
    <mergeCell ref="G273:I273"/>
    <mergeCell ref="G275:I275"/>
    <mergeCell ref="G277:I277"/>
    <mergeCell ref="G279:I279"/>
    <mergeCell ref="G281:I281"/>
    <mergeCell ref="G283:I283"/>
    <mergeCell ref="G285:I285"/>
    <mergeCell ref="G287:I287"/>
    <mergeCell ref="G289:I289"/>
    <mergeCell ref="G291:I291"/>
    <mergeCell ref="G293:I293"/>
    <mergeCell ref="G295:I295"/>
    <mergeCell ref="G297:I297"/>
    <mergeCell ref="G299:I299"/>
    <mergeCell ref="G301:I301"/>
    <mergeCell ref="G303:I303"/>
    <mergeCell ref="G305:I305"/>
    <mergeCell ref="G307:I307"/>
    <mergeCell ref="G309:I309"/>
    <mergeCell ref="G311:I311"/>
    <mergeCell ref="G313:I313"/>
    <mergeCell ref="G315:I315"/>
    <mergeCell ref="C317:C323"/>
    <mergeCell ref="G317:I317"/>
    <mergeCell ref="G319:I319"/>
    <mergeCell ref="G321:I321"/>
    <mergeCell ref="G323:I323"/>
    <mergeCell ref="G339:I339"/>
    <mergeCell ref="G341:I341"/>
    <mergeCell ref="G343:I343"/>
    <mergeCell ref="G345:I345"/>
    <mergeCell ref="G347:I347"/>
    <mergeCell ref="G325:I325"/>
    <mergeCell ref="G327:I327"/>
    <mergeCell ref="G329:I329"/>
    <mergeCell ref="G331:I331"/>
    <mergeCell ref="G333:I333"/>
    <mergeCell ref="G335:I335"/>
    <mergeCell ref="G337:I337"/>
    <mergeCell ref="G178:I178"/>
    <mergeCell ref="G180:I180"/>
    <mergeCell ref="G182:I182"/>
    <mergeCell ref="G184:I184"/>
    <mergeCell ref="G186:I186"/>
    <mergeCell ref="G190:I190"/>
    <mergeCell ref="G192:I192"/>
    <mergeCell ref="G228:I228"/>
    <mergeCell ref="G230:I230"/>
    <mergeCell ref="G232:I232"/>
    <mergeCell ref="G234:I234"/>
    <mergeCell ref="G236:I236"/>
    <mergeCell ref="G238:I238"/>
    <mergeCell ref="G242:I242"/>
    <mergeCell ref="G244:I244"/>
    <mergeCell ref="G246:I246"/>
    <mergeCell ref="G248:I248"/>
    <mergeCell ref="G252:I252"/>
    <mergeCell ref="G254:I254"/>
    <mergeCell ref="G259:I259"/>
    <mergeCell ref="G261:I261"/>
    <mergeCell ref="G263:I263"/>
    <mergeCell ref="G267:I267"/>
    <mergeCell ref="G269:I269"/>
  </mergeCells>
  <hyperlinks>
    <hyperlink r:id="rId1" ref="E8"/>
    <hyperlink r:id="rId2" ref="E9"/>
    <hyperlink display="ATTENTION : Avis de recherche&#10;Les avis de recherche débutent dès Astrub (Voir la Milice pour en savoir plus), n'hésitez pas à les avancer le long de votre aventure !&#10;Il vous sera nécessaire d'en réaliser 9 pour avancer dans le Dofus Emeraude aux alentours du niveau 100.&#10;Une page spécifique est présente dans ce document pour gérer vos avis de recherche, cliquez sur le lien sur cette case." location="'Avis de recherche'!A1" ref="G17"/>
    <hyperlink display="Lorsque vous avez votre Parangon, vous pouvez avancer la suite du Dofus Vulbis en suivant les deux dernières étapes de ce document !&#10;(Cliquez sur le lien pour y accéder)" location="'Progression Optimisée'!A345:V347" ref="G25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1.38"/>
    <col customWidth="1" min="4" max="4" width="31.38"/>
    <col customWidth="1" min="5" max="5" width="2.63"/>
    <col customWidth="1" min="6" max="6" width="1.38"/>
    <col customWidth="1" min="7" max="7" width="31.38"/>
    <col customWidth="1" min="8" max="8" width="2.63"/>
    <col customWidth="1" min="9" max="9" width="1.38"/>
    <col customWidth="1" min="10" max="11" width="31.38"/>
    <col customWidth="1" min="12" max="12" width="2.63"/>
    <col customWidth="1" min="13" max="13" width="1.38"/>
    <col customWidth="1" min="14" max="14" width="31.38"/>
    <col customWidth="1" min="15" max="15" width="2.63"/>
    <col customWidth="1" min="16" max="16" width="1.38"/>
    <col customWidth="1" min="17" max="17" width="31.38"/>
    <col customWidth="1" min="18" max="18" width="2.63"/>
    <col customWidth="1" min="19" max="20" width="1.38"/>
    <col customWidth="1" min="21" max="21" width="22.0"/>
  </cols>
  <sheetData>
    <row r="1" ht="18.75" customHeight="1">
      <c r="A1" s="172" t="s">
        <v>670</v>
      </c>
      <c r="B1" s="172" t="s">
        <v>671</v>
      </c>
      <c r="C1" s="173"/>
      <c r="D1" s="172" t="s">
        <v>672</v>
      </c>
      <c r="E1" s="172"/>
      <c r="F1" s="174"/>
      <c r="G1" s="172" t="s">
        <v>673</v>
      </c>
      <c r="H1" s="172"/>
      <c r="I1" s="174"/>
      <c r="J1" s="172" t="s">
        <v>674</v>
      </c>
      <c r="L1" s="172"/>
      <c r="M1" s="174"/>
      <c r="N1" s="172" t="s">
        <v>675</v>
      </c>
      <c r="O1" s="172"/>
      <c r="P1" s="174"/>
      <c r="Q1" s="172" t="s">
        <v>676</v>
      </c>
      <c r="R1" s="172"/>
      <c r="S1" s="175"/>
      <c r="T1" s="176"/>
      <c r="U1" s="176"/>
    </row>
    <row r="2">
      <c r="A2" s="177"/>
      <c r="B2" s="177"/>
      <c r="C2" s="178"/>
      <c r="D2" s="179" t="s">
        <v>677</v>
      </c>
      <c r="E2" s="180" t="b">
        <f>IF(AND(E3 = TRUE, E5 = TRUE, E7 = TRUE, E9 = TRUE, E11 = TRUE), TRUE, FALSE)</f>
        <v>0</v>
      </c>
      <c r="F2" s="175"/>
      <c r="G2" s="179" t="s">
        <v>678</v>
      </c>
      <c r="H2" s="180" t="b">
        <f>IF(AND(H3 = TRUE, H15 = TRUE, H19 = TRUE, H29 = TRUE, H33 = TRUE, H35 = TRUE, H37 = TRUE), TRUE, FALSE)</f>
        <v>0</v>
      </c>
      <c r="I2" s="175"/>
      <c r="J2" s="181"/>
      <c r="L2" s="181"/>
      <c r="M2" s="175"/>
      <c r="N2" s="181"/>
      <c r="O2" s="181"/>
      <c r="P2" s="175"/>
      <c r="Q2" s="181"/>
      <c r="R2" s="181"/>
      <c r="S2" s="175"/>
      <c r="T2" s="176"/>
      <c r="U2" s="176"/>
    </row>
    <row r="3">
      <c r="A3" s="182" t="s">
        <v>679</v>
      </c>
      <c r="B3" s="177"/>
      <c r="C3" s="183"/>
      <c r="D3" s="184" t="s">
        <v>680</v>
      </c>
      <c r="E3" s="185" t="b">
        <v>0</v>
      </c>
      <c r="F3" s="186"/>
      <c r="G3" s="184" t="s">
        <v>681</v>
      </c>
      <c r="H3" s="185" t="b">
        <v>0</v>
      </c>
      <c r="I3" s="186"/>
      <c r="J3" s="187"/>
      <c r="K3" s="187"/>
      <c r="L3" s="187"/>
      <c r="M3" s="186"/>
      <c r="N3" s="187"/>
      <c r="O3" s="187"/>
      <c r="P3" s="186"/>
      <c r="Q3" s="188" t="s">
        <v>682</v>
      </c>
      <c r="R3" s="189" t="b">
        <v>0</v>
      </c>
      <c r="S3" s="186"/>
      <c r="T3" s="187"/>
      <c r="U3" s="187"/>
    </row>
    <row r="4" ht="18.75" customHeight="1">
      <c r="B4" s="177"/>
      <c r="C4" s="190"/>
      <c r="D4" s="191" t="s">
        <v>57</v>
      </c>
      <c r="E4" s="192"/>
      <c r="F4" s="186"/>
      <c r="G4" s="191" t="s">
        <v>57</v>
      </c>
      <c r="H4" s="192"/>
      <c r="I4" s="186"/>
      <c r="J4" s="187"/>
      <c r="K4" s="187"/>
      <c r="L4" s="187"/>
      <c r="M4" s="186"/>
      <c r="N4" s="187"/>
      <c r="O4" s="187"/>
      <c r="P4" s="186"/>
      <c r="Q4" s="193" t="s">
        <v>57</v>
      </c>
      <c r="R4" s="193"/>
      <c r="S4" s="186"/>
      <c r="T4" s="187"/>
      <c r="U4" s="194" t="s">
        <v>683</v>
      </c>
    </row>
    <row r="5" ht="18.75" customHeight="1">
      <c r="B5" s="177"/>
      <c r="C5" s="183"/>
      <c r="D5" s="184" t="s">
        <v>684</v>
      </c>
      <c r="E5" s="185" t="b">
        <v>0</v>
      </c>
      <c r="F5" s="186"/>
      <c r="G5" s="195"/>
      <c r="H5" s="196"/>
      <c r="I5" s="186"/>
      <c r="J5" s="187"/>
      <c r="K5" s="187"/>
      <c r="L5" s="187"/>
      <c r="M5" s="186"/>
      <c r="N5" s="187"/>
      <c r="O5" s="187"/>
      <c r="P5" s="186"/>
      <c r="Q5" s="187"/>
      <c r="R5" s="187"/>
      <c r="S5" s="186"/>
      <c r="T5" s="187"/>
      <c r="U5" s="197" t="s">
        <v>685</v>
      </c>
    </row>
    <row r="6" ht="18.75" customHeight="1">
      <c r="B6" s="198"/>
      <c r="C6" s="190"/>
      <c r="D6" s="191" t="s">
        <v>57</v>
      </c>
      <c r="E6" s="192"/>
      <c r="F6" s="190"/>
      <c r="G6" s="195"/>
      <c r="H6" s="196"/>
      <c r="I6" s="186"/>
      <c r="J6" s="187"/>
      <c r="K6" s="187"/>
      <c r="L6" s="187"/>
      <c r="M6" s="186"/>
      <c r="N6" s="187"/>
      <c r="O6" s="187"/>
      <c r="P6" s="186"/>
      <c r="Q6" s="187"/>
      <c r="R6" s="187"/>
      <c r="S6" s="186"/>
      <c r="T6" s="187"/>
      <c r="U6" s="199" t="s">
        <v>686</v>
      </c>
    </row>
    <row r="7" ht="18.75" customHeight="1">
      <c r="B7" s="177"/>
      <c r="C7" s="183"/>
      <c r="D7" s="184" t="s">
        <v>687</v>
      </c>
      <c r="E7" s="185" t="b">
        <v>0</v>
      </c>
      <c r="F7" s="200"/>
      <c r="G7" s="195"/>
      <c r="H7" s="196"/>
      <c r="I7" s="190"/>
      <c r="J7" s="201"/>
      <c r="K7" s="201"/>
      <c r="L7" s="201"/>
      <c r="M7" s="186"/>
      <c r="N7" s="187"/>
      <c r="O7" s="187"/>
      <c r="P7" s="186"/>
      <c r="Q7" s="187"/>
      <c r="R7" s="187"/>
      <c r="S7" s="186"/>
      <c r="T7" s="187"/>
      <c r="U7" s="202" t="s">
        <v>688</v>
      </c>
    </row>
    <row r="8" ht="18.75" customHeight="1">
      <c r="A8" s="198"/>
      <c r="B8" s="198"/>
      <c r="C8" s="190"/>
      <c r="D8" s="191" t="s">
        <v>57</v>
      </c>
      <c r="E8" s="192"/>
      <c r="F8" s="200"/>
      <c r="G8" s="195"/>
      <c r="H8" s="196"/>
      <c r="I8" s="200"/>
      <c r="J8" s="179" t="s">
        <v>689</v>
      </c>
      <c r="K8" s="76"/>
      <c r="L8" s="180" t="b">
        <f>IF(AND(L9 = TRUE, L15 = TRUE, L17 = TRUE, L29 = TRUE, L33 = TRUE, L35 = TRUE, L37 = TRUE, L41 = TRUE, L45 = TRUE, L49 = TRUE), TRUE, FALSE)</f>
        <v>0</v>
      </c>
      <c r="M8" s="186"/>
      <c r="N8" s="187"/>
      <c r="O8" s="187"/>
      <c r="P8" s="186"/>
      <c r="Q8" s="187"/>
      <c r="R8" s="187"/>
      <c r="S8" s="186"/>
      <c r="T8" s="187"/>
      <c r="U8" s="203" t="s">
        <v>690</v>
      </c>
    </row>
    <row r="9">
      <c r="A9" s="182" t="s">
        <v>691</v>
      </c>
      <c r="B9" s="177"/>
      <c r="C9" s="183"/>
      <c r="D9" s="204" t="s">
        <v>692</v>
      </c>
      <c r="E9" s="205" t="b">
        <v>0</v>
      </c>
      <c r="F9" s="200"/>
      <c r="G9" s="195"/>
      <c r="H9" s="196"/>
      <c r="I9" s="183"/>
      <c r="J9" s="206" t="s">
        <v>693</v>
      </c>
      <c r="K9" s="207" t="s">
        <v>694</v>
      </c>
      <c r="L9" s="205" t="b">
        <v>0</v>
      </c>
      <c r="M9" s="186"/>
      <c r="N9" s="187"/>
      <c r="O9" s="187"/>
      <c r="P9" s="186"/>
      <c r="Q9" s="187"/>
      <c r="R9" s="187"/>
      <c r="S9" s="186"/>
      <c r="T9" s="187"/>
      <c r="U9" s="187"/>
    </row>
    <row r="10" ht="18.75" customHeight="1">
      <c r="B10" s="198"/>
      <c r="C10" s="190"/>
      <c r="D10" s="191" t="s">
        <v>57</v>
      </c>
      <c r="E10" s="192"/>
      <c r="F10" s="200"/>
      <c r="G10" s="195"/>
      <c r="H10" s="196"/>
      <c r="I10" s="190"/>
      <c r="J10" s="191" t="s">
        <v>57</v>
      </c>
      <c r="K10" s="193" t="s">
        <v>57</v>
      </c>
      <c r="L10" s="192"/>
      <c r="M10" s="186"/>
      <c r="N10" s="187"/>
      <c r="O10" s="187"/>
      <c r="P10" s="186"/>
      <c r="Q10" s="187"/>
      <c r="R10" s="187"/>
      <c r="S10" s="186"/>
      <c r="T10" s="187"/>
      <c r="U10" s="187"/>
    </row>
    <row r="11" ht="18.75" customHeight="1">
      <c r="B11" s="198"/>
      <c r="C11" s="183"/>
      <c r="D11" s="208" t="s">
        <v>695</v>
      </c>
      <c r="E11" s="209" t="b">
        <v>0</v>
      </c>
      <c r="F11" s="200"/>
      <c r="G11" s="195"/>
      <c r="H11" s="196"/>
      <c r="I11" s="183"/>
      <c r="J11" s="210"/>
      <c r="K11" s="211"/>
      <c r="L11" s="212"/>
      <c r="M11" s="186"/>
      <c r="N11" s="187"/>
      <c r="O11" s="187"/>
      <c r="P11" s="186"/>
      <c r="Q11" s="187"/>
      <c r="R11" s="187"/>
      <c r="S11" s="186"/>
      <c r="T11" s="187"/>
      <c r="U11" s="187"/>
    </row>
    <row r="12" ht="18.75" customHeight="1">
      <c r="B12" s="198"/>
      <c r="C12" s="190"/>
      <c r="D12" s="193"/>
      <c r="E12" s="193"/>
      <c r="F12" s="200"/>
      <c r="G12" s="195"/>
      <c r="H12" s="196"/>
      <c r="I12" s="190"/>
      <c r="J12" s="191"/>
      <c r="K12" s="193"/>
      <c r="L12" s="192"/>
      <c r="M12" s="186"/>
      <c r="N12" s="179" t="s">
        <v>696</v>
      </c>
      <c r="O12" s="180" t="b">
        <f>IF(AND(O13 = TRUE, O19 = TRUE, O31 = TRUE, O35 = TRUE, O39 = TRUE, O43 = TRUE, O47 = TRUE, O51 = TRUE), TRUE, FALSE)</f>
        <v>0</v>
      </c>
      <c r="P12" s="186"/>
      <c r="Q12" s="187"/>
      <c r="R12" s="187"/>
      <c r="S12" s="186"/>
      <c r="T12" s="187"/>
      <c r="U12" s="187"/>
    </row>
    <row r="13" ht="18.75" customHeight="1">
      <c r="B13" s="213" t="s">
        <v>312</v>
      </c>
      <c r="C13" s="190"/>
      <c r="D13" s="193"/>
      <c r="E13" s="193"/>
      <c r="F13" s="200"/>
      <c r="G13" s="195"/>
      <c r="H13" s="196"/>
      <c r="I13" s="190"/>
      <c r="J13" s="191"/>
      <c r="K13" s="193"/>
      <c r="L13" s="192"/>
      <c r="M13" s="186"/>
      <c r="N13" s="214" t="s">
        <v>697</v>
      </c>
      <c r="O13" s="215" t="b">
        <v>0</v>
      </c>
      <c r="P13" s="186"/>
      <c r="Q13" s="187"/>
      <c r="R13" s="187"/>
      <c r="S13" s="186"/>
      <c r="T13" s="187"/>
      <c r="U13" s="187"/>
    </row>
    <row r="14" ht="18.75" customHeight="1">
      <c r="A14" s="198"/>
      <c r="B14" s="198"/>
      <c r="C14" s="190"/>
      <c r="D14" s="193"/>
      <c r="E14" s="193"/>
      <c r="F14" s="200"/>
      <c r="G14" s="195"/>
      <c r="H14" s="196"/>
      <c r="I14" s="190"/>
      <c r="J14" s="191"/>
      <c r="K14" s="193"/>
      <c r="L14" s="192"/>
      <c r="M14" s="186"/>
      <c r="N14" s="191" t="s">
        <v>57</v>
      </c>
      <c r="O14" s="192"/>
      <c r="P14" s="186"/>
      <c r="Q14" s="187"/>
      <c r="R14" s="187"/>
      <c r="S14" s="186"/>
      <c r="T14" s="187"/>
      <c r="U14" s="187"/>
    </row>
    <row r="15">
      <c r="A15" s="182" t="s">
        <v>698</v>
      </c>
      <c r="B15" s="177"/>
      <c r="C15" s="186"/>
      <c r="D15" s="187"/>
      <c r="E15" s="187"/>
      <c r="F15" s="200"/>
      <c r="G15" s="184" t="s">
        <v>699</v>
      </c>
      <c r="H15" s="185" t="b">
        <v>0</v>
      </c>
      <c r="I15" s="183"/>
      <c r="J15" s="216" t="s">
        <v>700</v>
      </c>
      <c r="K15" s="217" t="s">
        <v>701</v>
      </c>
      <c r="L15" s="218" t="b">
        <v>0</v>
      </c>
      <c r="M15" s="186"/>
      <c r="N15" s="195"/>
      <c r="O15" s="196"/>
      <c r="P15" s="186"/>
      <c r="Q15" s="187"/>
      <c r="R15" s="187"/>
      <c r="S15" s="186"/>
      <c r="T15" s="187"/>
      <c r="U15" s="187"/>
    </row>
    <row r="16" ht="18.75" customHeight="1">
      <c r="A16" s="198"/>
      <c r="B16" s="198"/>
      <c r="C16" s="186"/>
      <c r="D16" s="187"/>
      <c r="E16" s="187"/>
      <c r="F16" s="200"/>
      <c r="G16" s="191" t="s">
        <v>57</v>
      </c>
      <c r="H16" s="192"/>
      <c r="I16" s="190"/>
      <c r="J16" s="191" t="s">
        <v>57</v>
      </c>
      <c r="K16" s="193" t="s">
        <v>57</v>
      </c>
      <c r="L16" s="192"/>
      <c r="M16" s="186"/>
      <c r="N16" s="195"/>
      <c r="O16" s="196"/>
      <c r="P16" s="186"/>
      <c r="Q16" s="219" t="s">
        <v>702</v>
      </c>
      <c r="R16" s="180" t="b">
        <f>IF(AND(R17 = TRUE, R19 = TRUE, R21 = TRUE, R23 = TRUE), TRUE, FALSE)</f>
        <v>0</v>
      </c>
      <c r="S16" s="186"/>
      <c r="T16" s="187"/>
      <c r="U16" s="187"/>
    </row>
    <row r="17">
      <c r="A17" s="182" t="s">
        <v>703</v>
      </c>
      <c r="B17" s="177"/>
      <c r="C17" s="186"/>
      <c r="D17" s="220" t="s">
        <v>704</v>
      </c>
      <c r="E17" s="220" t="b">
        <v>0</v>
      </c>
      <c r="F17" s="186"/>
      <c r="G17" s="195"/>
      <c r="H17" s="196"/>
      <c r="I17" s="183"/>
      <c r="J17" s="216" t="s">
        <v>705</v>
      </c>
      <c r="K17" s="217" t="s">
        <v>706</v>
      </c>
      <c r="L17" s="218" t="b">
        <v>0</v>
      </c>
      <c r="M17" s="186"/>
      <c r="N17" s="195"/>
      <c r="O17" s="196"/>
      <c r="P17" s="186"/>
      <c r="Q17" s="184" t="s">
        <v>707</v>
      </c>
      <c r="R17" s="185" t="b">
        <v>0</v>
      </c>
      <c r="S17" s="186"/>
      <c r="T17" s="187"/>
      <c r="U17" s="187"/>
    </row>
    <row r="18" ht="19.5" customHeight="1">
      <c r="B18" s="198"/>
      <c r="C18" s="186"/>
      <c r="D18" s="179" t="s">
        <v>708</v>
      </c>
      <c r="E18" s="180" t="b">
        <f>IF(AND(E19 = TRUE, E21 = TRUE, E23 = TRUE, E25 = TRUE, E27 = TRUE), TRUE, FALSE)</f>
        <v>0</v>
      </c>
      <c r="F18" s="186"/>
      <c r="G18" s="195"/>
      <c r="H18" s="196"/>
      <c r="I18" s="190"/>
      <c r="J18" s="191" t="s">
        <v>57</v>
      </c>
      <c r="K18" s="193" t="s">
        <v>57</v>
      </c>
      <c r="L18" s="192"/>
      <c r="M18" s="186"/>
      <c r="N18" s="195"/>
      <c r="O18" s="196"/>
      <c r="P18" s="186"/>
      <c r="Q18" s="191" t="s">
        <v>57</v>
      </c>
      <c r="R18" s="192"/>
      <c r="S18" s="186"/>
      <c r="T18" s="187"/>
      <c r="U18" s="187"/>
    </row>
    <row r="19">
      <c r="B19" s="213" t="s">
        <v>375</v>
      </c>
      <c r="C19" s="186"/>
      <c r="D19" s="221" t="s">
        <v>709</v>
      </c>
      <c r="E19" s="215" t="b">
        <v>0</v>
      </c>
      <c r="F19" s="200"/>
      <c r="G19" s="221" t="s">
        <v>710</v>
      </c>
      <c r="H19" s="215" t="b">
        <v>0</v>
      </c>
      <c r="I19" s="183"/>
      <c r="J19" s="195"/>
      <c r="K19" s="187"/>
      <c r="L19" s="196"/>
      <c r="M19" s="186"/>
      <c r="N19" s="214" t="s">
        <v>711</v>
      </c>
      <c r="O19" s="215" t="b">
        <v>0</v>
      </c>
      <c r="P19" s="186"/>
      <c r="Q19" s="184" t="s">
        <v>712</v>
      </c>
      <c r="R19" s="185" t="b">
        <v>0</v>
      </c>
      <c r="S19" s="186"/>
      <c r="T19" s="187"/>
      <c r="U19" s="187"/>
    </row>
    <row r="20" ht="18.75" customHeight="1">
      <c r="B20" s="198"/>
      <c r="C20" s="186"/>
      <c r="D20" s="191" t="s">
        <v>57</v>
      </c>
      <c r="E20" s="192"/>
      <c r="F20" s="200"/>
      <c r="G20" s="191" t="s">
        <v>57</v>
      </c>
      <c r="H20" s="192"/>
      <c r="I20" s="190"/>
      <c r="J20" s="195"/>
      <c r="K20" s="187"/>
      <c r="L20" s="196"/>
      <c r="M20" s="186"/>
      <c r="N20" s="191" t="s">
        <v>57</v>
      </c>
      <c r="O20" s="192"/>
      <c r="P20" s="186"/>
      <c r="Q20" s="191" t="s">
        <v>57</v>
      </c>
      <c r="R20" s="192"/>
      <c r="S20" s="186"/>
      <c r="T20" s="187"/>
      <c r="U20" s="187"/>
    </row>
    <row r="21" ht="18.75" customHeight="1">
      <c r="B21" s="198"/>
      <c r="C21" s="186"/>
      <c r="D21" s="184" t="s">
        <v>713</v>
      </c>
      <c r="E21" s="185" t="b">
        <v>0</v>
      </c>
      <c r="F21" s="200"/>
      <c r="G21" s="195"/>
      <c r="H21" s="196"/>
      <c r="I21" s="183"/>
      <c r="J21" s="195"/>
      <c r="K21" s="187"/>
      <c r="L21" s="196"/>
      <c r="M21" s="186"/>
      <c r="N21" s="195"/>
      <c r="O21" s="196"/>
      <c r="P21" s="186"/>
      <c r="Q21" s="184" t="s">
        <v>714</v>
      </c>
      <c r="R21" s="185" t="b">
        <v>0</v>
      </c>
      <c r="S21" s="186"/>
      <c r="T21" s="187"/>
      <c r="U21" s="187"/>
    </row>
    <row r="22" ht="18.75" customHeight="1">
      <c r="B22" s="198"/>
      <c r="C22" s="186"/>
      <c r="D22" s="191" t="s">
        <v>57</v>
      </c>
      <c r="E22" s="192"/>
      <c r="F22" s="200"/>
      <c r="G22" s="195"/>
      <c r="H22" s="196"/>
      <c r="I22" s="190"/>
      <c r="J22" s="195"/>
      <c r="K22" s="187"/>
      <c r="L22" s="212"/>
      <c r="M22" s="186"/>
      <c r="N22" s="195"/>
      <c r="O22" s="196"/>
      <c r="P22" s="186"/>
      <c r="Q22" s="191" t="s">
        <v>57</v>
      </c>
      <c r="R22" s="192"/>
      <c r="S22" s="186"/>
      <c r="T22" s="187"/>
      <c r="U22" s="187"/>
    </row>
    <row r="23">
      <c r="B23" s="198"/>
      <c r="C23" s="186"/>
      <c r="D23" s="184" t="s">
        <v>715</v>
      </c>
      <c r="E23" s="185" t="b">
        <v>0</v>
      </c>
      <c r="F23" s="200"/>
      <c r="G23" s="195"/>
      <c r="H23" s="196"/>
      <c r="I23" s="183"/>
      <c r="J23" s="195"/>
      <c r="K23" s="187"/>
      <c r="L23" s="196"/>
      <c r="M23" s="186"/>
      <c r="N23" s="195"/>
      <c r="O23" s="196"/>
      <c r="P23" s="186"/>
      <c r="Q23" s="222" t="s">
        <v>716</v>
      </c>
      <c r="R23" s="223" t="b">
        <v>0</v>
      </c>
      <c r="S23" s="186"/>
      <c r="T23" s="187"/>
      <c r="U23" s="187"/>
    </row>
    <row r="24" ht="18.75" customHeight="1">
      <c r="B24" s="198"/>
      <c r="C24" s="186"/>
      <c r="D24" s="191" t="s">
        <v>57</v>
      </c>
      <c r="E24" s="192"/>
      <c r="F24" s="200"/>
      <c r="G24" s="195"/>
      <c r="H24" s="196"/>
      <c r="I24" s="190"/>
      <c r="J24" s="195"/>
      <c r="K24" s="187"/>
      <c r="L24" s="196"/>
      <c r="M24" s="186"/>
      <c r="N24" s="195"/>
      <c r="O24" s="196"/>
      <c r="P24" s="186"/>
      <c r="Q24" s="187"/>
      <c r="R24" s="187"/>
      <c r="S24" s="186"/>
      <c r="T24" s="187"/>
      <c r="U24" s="187"/>
    </row>
    <row r="25" ht="18.75" customHeight="1">
      <c r="B25" s="198"/>
      <c r="C25" s="186"/>
      <c r="D25" s="184" t="s">
        <v>717</v>
      </c>
      <c r="E25" s="185" t="b">
        <v>0</v>
      </c>
      <c r="F25" s="200"/>
      <c r="G25" s="195"/>
      <c r="H25" s="196"/>
      <c r="I25" s="183"/>
      <c r="J25" s="195"/>
      <c r="K25" s="187"/>
      <c r="L25" s="196"/>
      <c r="M25" s="186"/>
      <c r="N25" s="195"/>
      <c r="O25" s="196"/>
      <c r="P25" s="186"/>
      <c r="Q25" s="187"/>
      <c r="R25" s="187"/>
      <c r="S25" s="186"/>
      <c r="T25" s="187"/>
      <c r="U25" s="187"/>
    </row>
    <row r="26" ht="18.75" customHeight="1">
      <c r="B26" s="198"/>
      <c r="C26" s="190"/>
      <c r="D26" s="191" t="s">
        <v>57</v>
      </c>
      <c r="E26" s="192"/>
      <c r="F26" s="186"/>
      <c r="G26" s="195"/>
      <c r="H26" s="196"/>
      <c r="I26" s="190"/>
      <c r="J26" s="195"/>
      <c r="K26" s="187"/>
      <c r="L26" s="196"/>
      <c r="M26" s="186"/>
      <c r="N26" s="195"/>
      <c r="O26" s="196"/>
      <c r="P26" s="186"/>
      <c r="Q26" s="187"/>
      <c r="R26" s="187"/>
      <c r="S26" s="186"/>
      <c r="T26" s="187"/>
      <c r="U26" s="187"/>
    </row>
    <row r="27" ht="18.75" customHeight="1">
      <c r="B27" s="198"/>
      <c r="C27" s="186"/>
      <c r="D27" s="208" t="s">
        <v>718</v>
      </c>
      <c r="E27" s="209" t="b">
        <v>0</v>
      </c>
      <c r="F27" s="186"/>
      <c r="G27" s="195"/>
      <c r="H27" s="196"/>
      <c r="I27" s="183"/>
      <c r="J27" s="195"/>
      <c r="K27" s="187"/>
      <c r="L27" s="196"/>
      <c r="M27" s="186"/>
      <c r="N27" s="195"/>
      <c r="O27" s="196"/>
      <c r="P27" s="186"/>
      <c r="Q27" s="187"/>
      <c r="R27" s="187"/>
      <c r="S27" s="186"/>
      <c r="T27" s="187"/>
      <c r="U27" s="187"/>
    </row>
    <row r="28" ht="18.75" customHeight="1">
      <c r="A28" s="177"/>
      <c r="B28" s="198"/>
      <c r="C28" s="186"/>
      <c r="D28" s="193" t="s">
        <v>57</v>
      </c>
      <c r="E28" s="193"/>
      <c r="F28" s="186"/>
      <c r="G28" s="195"/>
      <c r="H28" s="196"/>
      <c r="I28" s="183"/>
      <c r="J28" s="195"/>
      <c r="K28" s="187"/>
      <c r="L28" s="196"/>
      <c r="M28" s="186"/>
      <c r="N28" s="195"/>
      <c r="O28" s="196"/>
      <c r="P28" s="186"/>
      <c r="Q28" s="187"/>
      <c r="R28" s="187"/>
      <c r="S28" s="186"/>
      <c r="T28" s="187"/>
      <c r="U28" s="187"/>
    </row>
    <row r="29" ht="18.75" customHeight="1">
      <c r="A29" s="182" t="s">
        <v>719</v>
      </c>
      <c r="B29" s="177"/>
      <c r="C29" s="186"/>
      <c r="D29" s="211"/>
      <c r="E29" s="211"/>
      <c r="F29" s="186"/>
      <c r="G29" s="184" t="s">
        <v>720</v>
      </c>
      <c r="H29" s="185" t="b">
        <v>0</v>
      </c>
      <c r="I29" s="183"/>
      <c r="J29" s="216" t="s">
        <v>721</v>
      </c>
      <c r="K29" s="217" t="s">
        <v>722</v>
      </c>
      <c r="L29" s="218" t="b">
        <v>0</v>
      </c>
      <c r="M29" s="186"/>
      <c r="N29" s="210"/>
      <c r="O29" s="212"/>
      <c r="P29" s="186"/>
      <c r="Q29" s="224"/>
      <c r="R29" s="224"/>
      <c r="S29" s="186"/>
      <c r="T29" s="187"/>
      <c r="U29" s="187"/>
    </row>
    <row r="30" ht="18.75" customHeight="1">
      <c r="B30" s="198"/>
      <c r="C30" s="186"/>
      <c r="D30" s="193"/>
      <c r="E30" s="193"/>
      <c r="F30" s="186"/>
      <c r="G30" s="191" t="s">
        <v>57</v>
      </c>
      <c r="H30" s="192"/>
      <c r="I30" s="190"/>
      <c r="J30" s="191" t="s">
        <v>57</v>
      </c>
      <c r="K30" s="193" t="s">
        <v>57</v>
      </c>
      <c r="L30" s="192"/>
      <c r="M30" s="186"/>
      <c r="N30" s="191"/>
      <c r="O30" s="192"/>
      <c r="P30" s="186"/>
      <c r="Q30" s="224"/>
      <c r="R30" s="224"/>
      <c r="S30" s="186"/>
      <c r="T30" s="187"/>
      <c r="U30" s="187"/>
    </row>
    <row r="31" ht="18.75" customHeight="1">
      <c r="B31" s="213" t="s">
        <v>397</v>
      </c>
      <c r="C31" s="186"/>
      <c r="D31" s="187"/>
      <c r="E31" s="187"/>
      <c r="F31" s="186"/>
      <c r="G31" s="210"/>
      <c r="H31" s="212"/>
      <c r="I31" s="183"/>
      <c r="J31" s="210"/>
      <c r="K31" s="211"/>
      <c r="L31" s="212"/>
      <c r="M31" s="186"/>
      <c r="N31" s="225" t="s">
        <v>723</v>
      </c>
      <c r="O31" s="215" t="b">
        <v>0</v>
      </c>
      <c r="P31" s="186"/>
      <c r="Q31" s="187"/>
      <c r="R31" s="187"/>
      <c r="S31" s="186"/>
      <c r="T31" s="187"/>
      <c r="U31" s="187"/>
    </row>
    <row r="32" ht="18.75" customHeight="1">
      <c r="A32" s="198"/>
      <c r="B32" s="198"/>
      <c r="C32" s="186"/>
      <c r="D32" s="187"/>
      <c r="E32" s="187"/>
      <c r="F32" s="186"/>
      <c r="G32" s="191"/>
      <c r="H32" s="192"/>
      <c r="I32" s="186"/>
      <c r="J32" s="191"/>
      <c r="K32" s="193"/>
      <c r="L32" s="192"/>
      <c r="M32" s="186"/>
      <c r="N32" s="226" t="s">
        <v>57</v>
      </c>
      <c r="O32" s="227"/>
      <c r="P32" s="186"/>
      <c r="Q32" s="187"/>
      <c r="R32" s="187"/>
      <c r="S32" s="186"/>
      <c r="T32" s="187"/>
      <c r="U32" s="187"/>
    </row>
    <row r="33" ht="18.75" customHeight="1">
      <c r="A33" s="182" t="s">
        <v>724</v>
      </c>
      <c r="B33" s="198"/>
      <c r="C33" s="186"/>
      <c r="D33" s="187"/>
      <c r="E33" s="187"/>
      <c r="F33" s="186"/>
      <c r="G33" s="216" t="s">
        <v>725</v>
      </c>
      <c r="H33" s="218" t="b">
        <v>0</v>
      </c>
      <c r="I33" s="183"/>
      <c r="J33" s="216" t="s">
        <v>726</v>
      </c>
      <c r="K33" s="217" t="s">
        <v>727</v>
      </c>
      <c r="L33" s="218" t="b">
        <v>0</v>
      </c>
      <c r="M33" s="186"/>
      <c r="N33" s="195"/>
      <c r="O33" s="196"/>
      <c r="P33" s="186"/>
      <c r="Q33" s="187"/>
      <c r="R33" s="187"/>
      <c r="S33" s="186"/>
      <c r="T33" s="187"/>
      <c r="U33" s="187"/>
    </row>
    <row r="34" ht="18.75" customHeight="1">
      <c r="B34" s="198"/>
      <c r="C34" s="186"/>
      <c r="D34" s="219" t="s">
        <v>728</v>
      </c>
      <c r="E34" s="180" t="b">
        <f>IF(AND(E35 = TRUE, E37 = TRUE, E53 = TRUE, E41 = TRUE, E45 = TRUE, E51 = TRUE, E59 = TRUE, E61 = TRUE, E63 = TRUE, E65 = TRUE, E67 = TRUE, E71 = TRUE, E73 = TRUE), TRUE, FALSE)</f>
        <v>0</v>
      </c>
      <c r="F34" s="186"/>
      <c r="G34" s="191" t="s">
        <v>57</v>
      </c>
      <c r="H34" s="192"/>
      <c r="I34" s="186"/>
      <c r="J34" s="191" t="s">
        <v>57</v>
      </c>
      <c r="K34" s="193" t="s">
        <v>57</v>
      </c>
      <c r="L34" s="192"/>
      <c r="M34" s="186"/>
      <c r="N34" s="195"/>
      <c r="O34" s="196"/>
      <c r="P34" s="186"/>
      <c r="Q34" s="187"/>
      <c r="R34" s="187"/>
      <c r="S34" s="186"/>
      <c r="T34" s="187"/>
      <c r="U34" s="187"/>
    </row>
    <row r="35">
      <c r="B35" s="213" t="s">
        <v>404</v>
      </c>
      <c r="C35" s="186"/>
      <c r="D35" s="184" t="s">
        <v>729</v>
      </c>
      <c r="E35" s="185" t="b">
        <v>0</v>
      </c>
      <c r="F35" s="186"/>
      <c r="G35" s="221" t="s">
        <v>730</v>
      </c>
      <c r="H35" s="215" t="b">
        <v>0</v>
      </c>
      <c r="I35" s="186"/>
      <c r="J35" s="221" t="s">
        <v>731</v>
      </c>
      <c r="K35" s="228" t="s">
        <v>732</v>
      </c>
      <c r="L35" s="215" t="b">
        <v>0</v>
      </c>
      <c r="M35" s="186"/>
      <c r="N35" s="214" t="s">
        <v>733</v>
      </c>
      <c r="O35" s="215" t="b">
        <v>0</v>
      </c>
      <c r="P35" s="186"/>
      <c r="Q35" s="187"/>
      <c r="R35" s="187"/>
      <c r="S35" s="186"/>
      <c r="T35" s="187"/>
      <c r="U35" s="187"/>
    </row>
    <row r="36" ht="18.75" customHeight="1">
      <c r="A36" s="198"/>
      <c r="B36" s="198"/>
      <c r="C36" s="186"/>
      <c r="D36" s="191" t="s">
        <v>57</v>
      </c>
      <c r="E36" s="192"/>
      <c r="F36" s="186"/>
      <c r="G36" s="191" t="s">
        <v>57</v>
      </c>
      <c r="H36" s="192"/>
      <c r="I36" s="186"/>
      <c r="J36" s="191" t="s">
        <v>57</v>
      </c>
      <c r="K36" s="193" t="s">
        <v>57</v>
      </c>
      <c r="L36" s="192"/>
      <c r="M36" s="186"/>
      <c r="N36" s="226" t="s">
        <v>57</v>
      </c>
      <c r="O36" s="227"/>
      <c r="P36" s="186"/>
      <c r="Q36" s="187"/>
      <c r="R36" s="187"/>
      <c r="S36" s="186"/>
      <c r="T36" s="187"/>
      <c r="U36" s="187"/>
    </row>
    <row r="37" ht="18.75" customHeight="1">
      <c r="A37" s="182" t="s">
        <v>734</v>
      </c>
      <c r="B37" s="198"/>
      <c r="C37" s="186"/>
      <c r="D37" s="184" t="s">
        <v>735</v>
      </c>
      <c r="E37" s="185" t="b">
        <v>0</v>
      </c>
      <c r="F37" s="186"/>
      <c r="G37" s="208" t="s">
        <v>736</v>
      </c>
      <c r="H37" s="209" t="b">
        <v>0</v>
      </c>
      <c r="I37" s="186"/>
      <c r="J37" s="216" t="s">
        <v>737</v>
      </c>
      <c r="K37" s="217" t="s">
        <v>738</v>
      </c>
      <c r="L37" s="218" t="b">
        <v>0</v>
      </c>
      <c r="M37" s="186"/>
      <c r="N37" s="195"/>
      <c r="O37" s="196"/>
      <c r="P37" s="186"/>
      <c r="Q37" s="187"/>
      <c r="R37" s="187"/>
      <c r="S37" s="186"/>
      <c r="T37" s="187"/>
      <c r="U37" s="187"/>
    </row>
    <row r="38" ht="18.75" customHeight="1">
      <c r="B38" s="198"/>
      <c r="C38" s="186"/>
      <c r="D38" s="191" t="s">
        <v>57</v>
      </c>
      <c r="E38" s="192"/>
      <c r="F38" s="186"/>
      <c r="G38" s="193" t="s">
        <v>57</v>
      </c>
      <c r="H38" s="193"/>
      <c r="I38" s="186"/>
      <c r="J38" s="191" t="s">
        <v>57</v>
      </c>
      <c r="K38" s="193" t="s">
        <v>57</v>
      </c>
      <c r="L38" s="192"/>
      <c r="M38" s="186"/>
      <c r="N38" s="195"/>
      <c r="O38" s="196"/>
      <c r="P38" s="186"/>
      <c r="Q38" s="187"/>
      <c r="R38" s="187"/>
      <c r="S38" s="186"/>
      <c r="T38" s="187"/>
      <c r="U38" s="187"/>
    </row>
    <row r="39" ht="18.75" customHeight="1">
      <c r="B39" s="213" t="s">
        <v>450</v>
      </c>
      <c r="C39" s="186"/>
      <c r="D39" s="229"/>
      <c r="E39" s="230"/>
      <c r="F39" s="186"/>
      <c r="G39" s="187"/>
      <c r="H39" s="187"/>
      <c r="I39" s="186"/>
      <c r="J39" s="231"/>
      <c r="K39" s="224"/>
      <c r="L39" s="232"/>
      <c r="M39" s="186"/>
      <c r="N39" s="214" t="s">
        <v>739</v>
      </c>
      <c r="O39" s="215" t="b">
        <v>0</v>
      </c>
      <c r="P39" s="186"/>
      <c r="Q39" s="187"/>
      <c r="R39" s="187"/>
      <c r="S39" s="186"/>
      <c r="T39" s="187"/>
      <c r="U39" s="187"/>
    </row>
    <row r="40">
      <c r="A40" s="198"/>
      <c r="B40" s="198"/>
      <c r="C40" s="186"/>
      <c r="D40" s="229"/>
      <c r="E40" s="230"/>
      <c r="F40" s="186"/>
      <c r="G40" s="179" t="s">
        <v>740</v>
      </c>
      <c r="H40" s="180" t="b">
        <f>IF(AND(H41 = TRUE, H43 = TRUE, H47 = TRUE, H49 = TRUE), TRUE, FALSE)</f>
        <v>0</v>
      </c>
      <c r="I40" s="186"/>
      <c r="J40" s="231"/>
      <c r="K40" s="224"/>
      <c r="L40" s="232"/>
      <c r="M40" s="186"/>
      <c r="N40" s="191" t="s">
        <v>57</v>
      </c>
      <c r="O40" s="192"/>
      <c r="P40" s="186"/>
      <c r="Q40" s="187"/>
      <c r="R40" s="187"/>
      <c r="S40" s="186"/>
      <c r="T40" s="187"/>
      <c r="U40" s="187"/>
    </row>
    <row r="41">
      <c r="A41" s="182" t="s">
        <v>741</v>
      </c>
      <c r="B41" s="198"/>
      <c r="C41" s="186"/>
      <c r="D41" s="184" t="s">
        <v>742</v>
      </c>
      <c r="E41" s="185" t="b">
        <v>0</v>
      </c>
      <c r="F41" s="186"/>
      <c r="G41" s="184" t="s">
        <v>743</v>
      </c>
      <c r="H41" s="185" t="b">
        <v>0</v>
      </c>
      <c r="I41" s="186"/>
      <c r="J41" s="216" t="s">
        <v>744</v>
      </c>
      <c r="K41" s="217" t="s">
        <v>745</v>
      </c>
      <c r="L41" s="218" t="b">
        <v>0</v>
      </c>
      <c r="M41" s="186"/>
      <c r="N41" s="195"/>
      <c r="O41" s="196"/>
      <c r="P41" s="186"/>
      <c r="Q41" s="187"/>
      <c r="R41" s="187"/>
      <c r="S41" s="186"/>
      <c r="T41" s="187"/>
      <c r="U41" s="187"/>
    </row>
    <row r="42" ht="18.75" customHeight="1">
      <c r="B42" s="198"/>
      <c r="C42" s="186"/>
      <c r="D42" s="191" t="s">
        <v>57</v>
      </c>
      <c r="E42" s="192"/>
      <c r="F42" s="186"/>
      <c r="G42" s="191" t="s">
        <v>57</v>
      </c>
      <c r="H42" s="192"/>
      <c r="I42" s="186"/>
      <c r="J42" s="191" t="s">
        <v>57</v>
      </c>
      <c r="K42" s="193" t="s">
        <v>57</v>
      </c>
      <c r="L42" s="192"/>
      <c r="M42" s="186"/>
      <c r="N42" s="191" t="s">
        <v>57</v>
      </c>
      <c r="O42" s="192"/>
      <c r="P42" s="186"/>
      <c r="Q42" s="187"/>
      <c r="R42" s="187"/>
      <c r="S42" s="186"/>
      <c r="T42" s="187"/>
      <c r="U42" s="187"/>
    </row>
    <row r="43">
      <c r="B43" s="213" t="s">
        <v>470</v>
      </c>
      <c r="C43" s="186"/>
      <c r="D43" s="195"/>
      <c r="E43" s="196"/>
      <c r="F43" s="186"/>
      <c r="G43" s="184" t="s">
        <v>746</v>
      </c>
      <c r="H43" s="185" t="b">
        <v>0</v>
      </c>
      <c r="I43" s="186"/>
      <c r="J43" s="191"/>
      <c r="K43" s="193"/>
      <c r="L43" s="192"/>
      <c r="M43" s="186"/>
      <c r="N43" s="214" t="s">
        <v>747</v>
      </c>
      <c r="O43" s="215" t="b">
        <v>0</v>
      </c>
      <c r="P43" s="186"/>
      <c r="Q43" s="187"/>
      <c r="R43" s="187"/>
      <c r="S43" s="186"/>
      <c r="T43" s="187"/>
      <c r="U43" s="187"/>
    </row>
    <row r="44" ht="18.75" customHeight="1">
      <c r="A44" s="198"/>
      <c r="B44" s="198"/>
      <c r="C44" s="186"/>
      <c r="D44" s="195"/>
      <c r="E44" s="196"/>
      <c r="F44" s="186"/>
      <c r="G44" s="191" t="s">
        <v>57</v>
      </c>
      <c r="H44" s="192"/>
      <c r="I44" s="186"/>
      <c r="J44" s="191"/>
      <c r="K44" s="193"/>
      <c r="L44" s="192"/>
      <c r="M44" s="186"/>
      <c r="N44" s="191" t="s">
        <v>57</v>
      </c>
      <c r="O44" s="192"/>
      <c r="P44" s="186"/>
      <c r="Q44" s="187"/>
      <c r="R44" s="187"/>
      <c r="S44" s="186"/>
      <c r="T44" s="187"/>
      <c r="U44" s="187"/>
    </row>
    <row r="45">
      <c r="A45" s="182" t="s">
        <v>748</v>
      </c>
      <c r="B45" s="198"/>
      <c r="C45" s="186"/>
      <c r="D45" s="206" t="s">
        <v>749</v>
      </c>
      <c r="E45" s="205" t="b">
        <v>0</v>
      </c>
      <c r="F45" s="186"/>
      <c r="G45" s="195"/>
      <c r="H45" s="196"/>
      <c r="I45" s="186"/>
      <c r="J45" s="216" t="s">
        <v>750</v>
      </c>
      <c r="K45" s="217" t="s">
        <v>751</v>
      </c>
      <c r="L45" s="218" t="b">
        <v>0</v>
      </c>
      <c r="M45" s="186"/>
      <c r="N45" s="195"/>
      <c r="O45" s="196"/>
      <c r="P45" s="186"/>
      <c r="Q45" s="187"/>
      <c r="R45" s="187"/>
      <c r="S45" s="186"/>
      <c r="T45" s="187"/>
      <c r="U45" s="187"/>
    </row>
    <row r="46" ht="18.75" customHeight="1">
      <c r="B46" s="198"/>
      <c r="C46" s="186"/>
      <c r="D46" s="191" t="s">
        <v>57</v>
      </c>
      <c r="E46" s="196"/>
      <c r="F46" s="186"/>
      <c r="G46" s="195"/>
      <c r="H46" s="196"/>
      <c r="I46" s="186"/>
      <c r="J46" s="191" t="s">
        <v>57</v>
      </c>
      <c r="K46" s="193" t="s">
        <v>57</v>
      </c>
      <c r="L46" s="192"/>
      <c r="M46" s="186"/>
      <c r="N46" s="195"/>
      <c r="O46" s="196"/>
      <c r="P46" s="186"/>
      <c r="Q46" s="187"/>
      <c r="R46" s="187"/>
      <c r="S46" s="186"/>
      <c r="T46" s="187"/>
      <c r="U46" s="187"/>
    </row>
    <row r="47">
      <c r="B47" s="213" t="s">
        <v>501</v>
      </c>
      <c r="C47" s="186"/>
      <c r="D47" s="195"/>
      <c r="E47" s="196"/>
      <c r="F47" s="186"/>
      <c r="G47" s="221" t="s">
        <v>752</v>
      </c>
      <c r="H47" s="215" t="b">
        <v>0</v>
      </c>
      <c r="I47" s="186"/>
      <c r="J47" s="233"/>
      <c r="K47" s="234"/>
      <c r="L47" s="235"/>
      <c r="M47" s="186"/>
      <c r="N47" s="214" t="s">
        <v>753</v>
      </c>
      <c r="O47" s="215" t="b">
        <v>0</v>
      </c>
      <c r="P47" s="186"/>
      <c r="Q47" s="187"/>
      <c r="R47" s="187"/>
      <c r="S47" s="186"/>
      <c r="T47" s="187"/>
      <c r="U47" s="187"/>
    </row>
    <row r="48" ht="18.75" customHeight="1">
      <c r="A48" s="198"/>
      <c r="B48" s="198"/>
      <c r="C48" s="186"/>
      <c r="D48" s="195"/>
      <c r="E48" s="196"/>
      <c r="F48" s="186"/>
      <c r="G48" s="191" t="s">
        <v>57</v>
      </c>
      <c r="H48" s="192"/>
      <c r="I48" s="186"/>
      <c r="J48" s="191"/>
      <c r="K48" s="193"/>
      <c r="L48" s="192"/>
      <c r="M48" s="186"/>
      <c r="N48" s="191" t="s">
        <v>57</v>
      </c>
      <c r="O48" s="192"/>
      <c r="P48" s="186"/>
      <c r="Q48" s="187"/>
      <c r="R48" s="187"/>
      <c r="S48" s="186"/>
      <c r="T48" s="187"/>
      <c r="U48" s="187"/>
    </row>
    <row r="49" ht="18.75" customHeight="1">
      <c r="A49" s="182" t="s">
        <v>754</v>
      </c>
      <c r="B49" s="198"/>
      <c r="C49" s="186"/>
      <c r="D49" s="195"/>
      <c r="E49" s="196"/>
      <c r="F49" s="186"/>
      <c r="G49" s="208" t="s">
        <v>755</v>
      </c>
      <c r="H49" s="209" t="b">
        <v>0</v>
      </c>
      <c r="I49" s="186"/>
      <c r="J49" s="236" t="s">
        <v>756</v>
      </c>
      <c r="K49" s="237" t="s">
        <v>757</v>
      </c>
      <c r="L49" s="238" t="b">
        <v>0</v>
      </c>
      <c r="M49" s="186"/>
      <c r="N49" s="195"/>
      <c r="O49" s="196"/>
      <c r="P49" s="186"/>
      <c r="Q49" s="187"/>
      <c r="R49" s="187"/>
      <c r="S49" s="186"/>
      <c r="T49" s="187"/>
      <c r="U49" s="187"/>
    </row>
    <row r="50" ht="18.75" customHeight="1">
      <c r="B50" s="198"/>
      <c r="C50" s="186"/>
      <c r="D50" s="195"/>
      <c r="E50" s="196"/>
      <c r="F50" s="186"/>
      <c r="G50" s="193" t="s">
        <v>57</v>
      </c>
      <c r="H50" s="193"/>
      <c r="I50" s="186"/>
      <c r="J50" s="211"/>
      <c r="K50" s="211"/>
      <c r="L50" s="211"/>
      <c r="M50" s="186"/>
      <c r="N50" s="195"/>
      <c r="O50" s="196"/>
      <c r="P50" s="186"/>
      <c r="Q50" s="187"/>
      <c r="R50" s="187"/>
      <c r="S50" s="186"/>
      <c r="T50" s="187"/>
      <c r="U50" s="187"/>
    </row>
    <row r="51">
      <c r="B51" s="213" t="s">
        <v>504</v>
      </c>
      <c r="C51" s="186"/>
      <c r="D51" s="239" t="s">
        <v>758</v>
      </c>
      <c r="E51" s="240" t="b">
        <v>0</v>
      </c>
      <c r="F51" s="186"/>
      <c r="G51" s="211"/>
      <c r="H51" s="211"/>
      <c r="I51" s="186"/>
      <c r="J51" s="187"/>
      <c r="K51" s="187"/>
      <c r="L51" s="187"/>
      <c r="M51" s="186"/>
      <c r="N51" s="241" t="s">
        <v>759</v>
      </c>
      <c r="O51" s="242" t="b">
        <v>0</v>
      </c>
      <c r="P51" s="186"/>
      <c r="Q51" s="187"/>
      <c r="R51" s="187"/>
      <c r="S51" s="186"/>
      <c r="T51" s="187"/>
      <c r="U51" s="187"/>
    </row>
    <row r="52">
      <c r="A52" s="198"/>
      <c r="B52" s="198"/>
      <c r="C52" s="186"/>
      <c r="D52" s="191" t="s">
        <v>57</v>
      </c>
      <c r="E52" s="192"/>
      <c r="F52" s="186"/>
      <c r="G52" s="179" t="s">
        <v>760</v>
      </c>
      <c r="H52" s="180" t="b">
        <f>IF(AND(H53 = TRUE, H55 = TRUE, H57 = TRUE, H59 = TRUE, H61 = TRUE, H69 = TRUE), TRUE, FALSE)</f>
        <v>0</v>
      </c>
      <c r="I52" s="186"/>
      <c r="J52" s="187"/>
      <c r="K52" s="187"/>
      <c r="L52" s="187"/>
      <c r="M52" s="186"/>
      <c r="N52" s="193" t="s">
        <v>57</v>
      </c>
      <c r="O52" s="193"/>
      <c r="P52" s="186"/>
      <c r="Q52" s="179" t="s">
        <v>761</v>
      </c>
      <c r="R52" s="180" t="b">
        <f>IF(AND(R53 = TRUE, R59 = TRUE, R63 = TRUE, R65 = TRUE, R67 = TRUE), TRUE, FALSE)</f>
        <v>0</v>
      </c>
      <c r="S52" s="186"/>
      <c r="T52" s="187"/>
      <c r="U52" s="187"/>
    </row>
    <row r="53" ht="18.75" customHeight="1">
      <c r="A53" s="182" t="s">
        <v>762</v>
      </c>
      <c r="B53" s="198"/>
      <c r="C53" s="186"/>
      <c r="D53" s="243" t="s">
        <v>763</v>
      </c>
      <c r="E53" s="185" t="b">
        <v>0</v>
      </c>
      <c r="F53" s="186"/>
      <c r="G53" s="184" t="s">
        <v>764</v>
      </c>
      <c r="H53" s="185" t="b">
        <v>0</v>
      </c>
      <c r="I53" s="186"/>
      <c r="J53" s="187"/>
      <c r="K53" s="187"/>
      <c r="L53" s="187"/>
      <c r="M53" s="186"/>
      <c r="N53" s="187"/>
      <c r="O53" s="187"/>
      <c r="P53" s="186"/>
      <c r="Q53" s="184" t="s">
        <v>765</v>
      </c>
      <c r="R53" s="185" t="b">
        <v>0</v>
      </c>
      <c r="S53" s="186"/>
      <c r="T53" s="187"/>
      <c r="U53" s="187"/>
    </row>
    <row r="54" ht="18.75" customHeight="1">
      <c r="B54" s="198"/>
      <c r="C54" s="186"/>
      <c r="D54" s="191" t="s">
        <v>57</v>
      </c>
      <c r="E54" s="192"/>
      <c r="F54" s="186"/>
      <c r="G54" s="191" t="s">
        <v>57</v>
      </c>
      <c r="H54" s="192"/>
      <c r="I54" s="186"/>
      <c r="J54" s="187"/>
      <c r="K54" s="187"/>
      <c r="L54" s="187"/>
      <c r="M54" s="186"/>
      <c r="N54" s="187"/>
      <c r="O54" s="187"/>
      <c r="P54" s="186"/>
      <c r="Q54" s="191" t="s">
        <v>57</v>
      </c>
      <c r="R54" s="192"/>
      <c r="S54" s="186"/>
      <c r="T54" s="187"/>
      <c r="U54" s="187"/>
    </row>
    <row r="55" ht="18.75" customHeight="1">
      <c r="B55" s="198"/>
      <c r="C55" s="186"/>
      <c r="D55" s="195"/>
      <c r="E55" s="196"/>
      <c r="F55" s="186"/>
      <c r="G55" s="184" t="s">
        <v>766</v>
      </c>
      <c r="H55" s="185" t="b">
        <v>0</v>
      </c>
      <c r="I55" s="186"/>
      <c r="J55" s="187"/>
      <c r="K55" s="187"/>
      <c r="L55" s="187"/>
      <c r="M55" s="186"/>
      <c r="N55" s="187"/>
      <c r="O55" s="187"/>
      <c r="P55" s="186"/>
      <c r="Q55" s="195"/>
      <c r="R55" s="196"/>
      <c r="S55" s="186"/>
      <c r="T55" s="187"/>
      <c r="U55" s="187"/>
    </row>
    <row r="56" ht="18.75" customHeight="1">
      <c r="B56" s="198"/>
      <c r="C56" s="186"/>
      <c r="D56" s="195"/>
      <c r="E56" s="196"/>
      <c r="F56" s="186"/>
      <c r="G56" s="191" t="s">
        <v>57</v>
      </c>
      <c r="H56" s="192"/>
      <c r="I56" s="186"/>
      <c r="J56" s="187"/>
      <c r="K56" s="187"/>
      <c r="L56" s="187"/>
      <c r="M56" s="186"/>
      <c r="N56" s="187"/>
      <c r="O56" s="187"/>
      <c r="P56" s="186"/>
      <c r="Q56" s="195"/>
      <c r="R56" s="196"/>
      <c r="S56" s="186"/>
      <c r="T56" s="187"/>
      <c r="U56" s="187"/>
    </row>
    <row r="57" ht="18.75" customHeight="1">
      <c r="B57" s="198"/>
      <c r="C57" s="186"/>
      <c r="D57" s="195"/>
      <c r="E57" s="196"/>
      <c r="F57" s="186"/>
      <c r="G57" s="184" t="s">
        <v>767</v>
      </c>
      <c r="H57" s="185" t="b">
        <v>0</v>
      </c>
      <c r="I57" s="186"/>
      <c r="J57" s="187"/>
      <c r="K57" s="187"/>
      <c r="L57" s="187"/>
      <c r="M57" s="186"/>
      <c r="N57" s="187"/>
      <c r="O57" s="187"/>
      <c r="P57" s="186"/>
      <c r="Q57" s="195"/>
      <c r="R57" s="196"/>
      <c r="S57" s="186"/>
      <c r="T57" s="187"/>
      <c r="U57" s="187"/>
    </row>
    <row r="58" ht="18.75" customHeight="1">
      <c r="B58" s="198"/>
      <c r="C58" s="186"/>
      <c r="D58" s="195"/>
      <c r="E58" s="196"/>
      <c r="F58" s="186"/>
      <c r="G58" s="191" t="s">
        <v>57</v>
      </c>
      <c r="H58" s="192"/>
      <c r="I58" s="186"/>
      <c r="J58" s="187"/>
      <c r="K58" s="187"/>
      <c r="L58" s="187"/>
      <c r="M58" s="186"/>
      <c r="N58" s="187"/>
      <c r="O58" s="187"/>
      <c r="P58" s="186"/>
      <c r="Q58" s="195"/>
      <c r="R58" s="196"/>
      <c r="S58" s="186"/>
      <c r="T58" s="187"/>
      <c r="U58" s="187"/>
    </row>
    <row r="59">
      <c r="B59" s="198"/>
      <c r="C59" s="186"/>
      <c r="D59" s="216" t="s">
        <v>768</v>
      </c>
      <c r="E59" s="218" t="b">
        <v>0</v>
      </c>
      <c r="F59" s="186"/>
      <c r="G59" s="216" t="s">
        <v>769</v>
      </c>
      <c r="H59" s="218" t="b">
        <v>0</v>
      </c>
      <c r="I59" s="186"/>
      <c r="J59" s="187"/>
      <c r="K59" s="187"/>
      <c r="L59" s="187"/>
      <c r="M59" s="186"/>
      <c r="N59" s="187"/>
      <c r="O59" s="187"/>
      <c r="P59" s="186"/>
      <c r="Q59" s="216" t="s">
        <v>770</v>
      </c>
      <c r="R59" s="218" t="b">
        <v>0</v>
      </c>
      <c r="S59" s="186"/>
      <c r="T59" s="187"/>
      <c r="U59" s="187"/>
    </row>
    <row r="60" ht="18.75" customHeight="1">
      <c r="B60" s="198"/>
      <c r="C60" s="186"/>
      <c r="D60" s="191" t="s">
        <v>57</v>
      </c>
      <c r="E60" s="192"/>
      <c r="F60" s="186"/>
      <c r="G60" s="191" t="s">
        <v>57</v>
      </c>
      <c r="H60" s="192"/>
      <c r="I60" s="186"/>
      <c r="J60" s="187"/>
      <c r="K60" s="187"/>
      <c r="L60" s="187"/>
      <c r="M60" s="186"/>
      <c r="N60" s="179" t="s">
        <v>771</v>
      </c>
      <c r="O60" s="180" t="b">
        <f>IF(AND(O61 = TRUE, O63 = TRUE, O65 = TRUE, O67 = TRUE), TRUE, FALSE)</f>
        <v>0</v>
      </c>
      <c r="P60" s="186"/>
      <c r="Q60" s="191" t="s">
        <v>57</v>
      </c>
      <c r="R60" s="192"/>
      <c r="S60" s="186"/>
      <c r="T60" s="187"/>
      <c r="U60" s="187"/>
    </row>
    <row r="61" ht="18.75" customHeight="1">
      <c r="B61" s="213" t="s">
        <v>772</v>
      </c>
      <c r="C61" s="186"/>
      <c r="D61" s="221" t="s">
        <v>773</v>
      </c>
      <c r="E61" s="215" t="b">
        <v>0</v>
      </c>
      <c r="F61" s="186"/>
      <c r="G61" s="221" t="s">
        <v>774</v>
      </c>
      <c r="H61" s="215" t="b">
        <v>0</v>
      </c>
      <c r="I61" s="186"/>
      <c r="J61" s="187"/>
      <c r="K61" s="187"/>
      <c r="L61" s="187"/>
      <c r="M61" s="186"/>
      <c r="N61" s="214" t="s">
        <v>775</v>
      </c>
      <c r="O61" s="215" t="b">
        <v>0</v>
      </c>
      <c r="P61" s="186"/>
      <c r="Q61" s="195"/>
      <c r="R61" s="196"/>
      <c r="S61" s="186"/>
      <c r="T61" s="187"/>
      <c r="U61" s="187"/>
    </row>
    <row r="62" ht="18.75" customHeight="1">
      <c r="B62" s="198"/>
      <c r="C62" s="186"/>
      <c r="D62" s="191" t="s">
        <v>57</v>
      </c>
      <c r="E62" s="192"/>
      <c r="F62" s="186"/>
      <c r="G62" s="191" t="s">
        <v>57</v>
      </c>
      <c r="H62" s="192"/>
      <c r="I62" s="186"/>
      <c r="J62" s="187"/>
      <c r="K62" s="187"/>
      <c r="L62" s="187"/>
      <c r="M62" s="186"/>
      <c r="N62" s="191" t="s">
        <v>57</v>
      </c>
      <c r="O62" s="192"/>
      <c r="P62" s="186"/>
      <c r="Q62" s="195"/>
      <c r="R62" s="196"/>
      <c r="S62" s="186"/>
      <c r="T62" s="187"/>
      <c r="U62" s="187"/>
    </row>
    <row r="63">
      <c r="B63" s="213" t="s">
        <v>776</v>
      </c>
      <c r="C63" s="186"/>
      <c r="D63" s="221" t="s">
        <v>777</v>
      </c>
      <c r="E63" s="215" t="b">
        <v>0</v>
      </c>
      <c r="F63" s="186"/>
      <c r="G63" s="195"/>
      <c r="H63" s="196"/>
      <c r="I63" s="186"/>
      <c r="J63" s="187"/>
      <c r="K63" s="187"/>
      <c r="L63" s="187"/>
      <c r="M63" s="186"/>
      <c r="N63" s="214" t="s">
        <v>778</v>
      </c>
      <c r="O63" s="215" t="b">
        <v>0</v>
      </c>
      <c r="P63" s="186"/>
      <c r="Q63" s="221" t="s">
        <v>779</v>
      </c>
      <c r="R63" s="215" t="b">
        <v>0</v>
      </c>
      <c r="S63" s="186"/>
      <c r="T63" s="187"/>
      <c r="U63" s="187"/>
    </row>
    <row r="64" ht="18.75" customHeight="1">
      <c r="B64" s="198"/>
      <c r="C64" s="186"/>
      <c r="D64" s="191" t="s">
        <v>57</v>
      </c>
      <c r="E64" s="192"/>
      <c r="F64" s="186"/>
      <c r="G64" s="195"/>
      <c r="H64" s="196"/>
      <c r="I64" s="186"/>
      <c r="J64" s="187"/>
      <c r="K64" s="187"/>
      <c r="L64" s="187"/>
      <c r="M64" s="186"/>
      <c r="N64" s="191" t="s">
        <v>57</v>
      </c>
      <c r="O64" s="192"/>
      <c r="P64" s="186"/>
      <c r="Q64" s="191" t="s">
        <v>57</v>
      </c>
      <c r="R64" s="192"/>
      <c r="S64" s="186"/>
      <c r="T64" s="187"/>
      <c r="U64" s="187"/>
    </row>
    <row r="65">
      <c r="B65" s="213" t="s">
        <v>780</v>
      </c>
      <c r="C65" s="186"/>
      <c r="D65" s="221" t="s">
        <v>781</v>
      </c>
      <c r="E65" s="215" t="b">
        <v>0</v>
      </c>
      <c r="F65" s="186"/>
      <c r="G65" s="195"/>
      <c r="H65" s="196"/>
      <c r="I65" s="186"/>
      <c r="J65" s="187"/>
      <c r="K65" s="187"/>
      <c r="L65" s="187"/>
      <c r="M65" s="186"/>
      <c r="N65" s="214" t="s">
        <v>782</v>
      </c>
      <c r="O65" s="215" t="b">
        <v>0</v>
      </c>
      <c r="P65" s="186"/>
      <c r="Q65" s="221" t="s">
        <v>783</v>
      </c>
      <c r="R65" s="215" t="b">
        <v>0</v>
      </c>
      <c r="S65" s="186"/>
      <c r="T65" s="187"/>
      <c r="U65" s="187"/>
    </row>
    <row r="66" ht="18.75" customHeight="1">
      <c r="B66" s="198"/>
      <c r="C66" s="186"/>
      <c r="D66" s="191" t="s">
        <v>57</v>
      </c>
      <c r="E66" s="192"/>
      <c r="F66" s="186"/>
      <c r="G66" s="195"/>
      <c r="H66" s="196"/>
      <c r="I66" s="186"/>
      <c r="J66" s="187"/>
      <c r="K66" s="187"/>
      <c r="L66" s="187"/>
      <c r="M66" s="186"/>
      <c r="N66" s="191" t="s">
        <v>57</v>
      </c>
      <c r="O66" s="192"/>
      <c r="P66" s="186"/>
      <c r="Q66" s="191" t="s">
        <v>57</v>
      </c>
      <c r="R66" s="192"/>
      <c r="S66" s="186"/>
      <c r="T66" s="187"/>
      <c r="U66" s="187"/>
    </row>
    <row r="67" ht="18.75" customHeight="1">
      <c r="B67" s="213" t="s">
        <v>784</v>
      </c>
      <c r="C67" s="186"/>
      <c r="D67" s="221" t="s">
        <v>785</v>
      </c>
      <c r="E67" s="215" t="b">
        <v>0</v>
      </c>
      <c r="F67" s="186"/>
      <c r="G67" s="195"/>
      <c r="H67" s="196"/>
      <c r="I67" s="186"/>
      <c r="J67" s="187"/>
      <c r="K67" s="187"/>
      <c r="L67" s="187"/>
      <c r="M67" s="186"/>
      <c r="N67" s="241" t="s">
        <v>786</v>
      </c>
      <c r="O67" s="242" t="b">
        <v>0</v>
      </c>
      <c r="P67" s="186"/>
      <c r="Q67" s="244" t="s">
        <v>787</v>
      </c>
      <c r="R67" s="242" t="b">
        <v>0</v>
      </c>
      <c r="S67" s="186"/>
      <c r="T67" s="187"/>
      <c r="U67" s="187"/>
    </row>
    <row r="68" ht="18.75" customHeight="1">
      <c r="B68" s="198"/>
      <c r="C68" s="186"/>
      <c r="D68" s="191" t="s">
        <v>57</v>
      </c>
      <c r="E68" s="192"/>
      <c r="F68" s="186"/>
      <c r="G68" s="195"/>
      <c r="H68" s="196"/>
      <c r="I68" s="186"/>
      <c r="J68" s="187"/>
      <c r="K68" s="187"/>
      <c r="L68" s="187"/>
      <c r="M68" s="186"/>
      <c r="N68" s="193" t="s">
        <v>57</v>
      </c>
      <c r="O68" s="193"/>
      <c r="P68" s="186"/>
      <c r="Q68" s="193"/>
      <c r="R68" s="193"/>
      <c r="S68" s="186"/>
      <c r="T68" s="187"/>
      <c r="U68" s="187"/>
    </row>
    <row r="69" ht="18.75" customHeight="1">
      <c r="B69" s="198"/>
      <c r="C69" s="186"/>
      <c r="D69" s="210"/>
      <c r="E69" s="212"/>
      <c r="F69" s="186"/>
      <c r="G69" s="208" t="s">
        <v>788</v>
      </c>
      <c r="H69" s="209" t="b">
        <v>0</v>
      </c>
      <c r="I69" s="186"/>
      <c r="J69" s="187"/>
      <c r="K69" s="187"/>
      <c r="L69" s="187"/>
      <c r="M69" s="186"/>
      <c r="N69" s="211"/>
      <c r="O69" s="211"/>
      <c r="P69" s="186"/>
      <c r="Q69" s="187"/>
      <c r="R69" s="187"/>
      <c r="S69" s="186"/>
      <c r="T69" s="187"/>
      <c r="U69" s="187"/>
    </row>
    <row r="70" ht="18.75" customHeight="1">
      <c r="B70" s="198"/>
      <c r="C70" s="186"/>
      <c r="D70" s="195"/>
      <c r="E70" s="196"/>
      <c r="F70" s="186"/>
      <c r="G70" s="187"/>
      <c r="H70" s="187"/>
      <c r="I70" s="186"/>
      <c r="J70" s="187"/>
      <c r="K70" s="187"/>
      <c r="L70" s="187"/>
      <c r="M70" s="186"/>
      <c r="N70" s="187"/>
      <c r="O70" s="187"/>
      <c r="P70" s="186"/>
      <c r="Q70" s="187"/>
      <c r="R70" s="187"/>
      <c r="S70" s="186"/>
      <c r="T70" s="187"/>
      <c r="U70" s="187"/>
    </row>
    <row r="71">
      <c r="B71" s="213" t="s">
        <v>512</v>
      </c>
      <c r="C71" s="186"/>
      <c r="D71" s="221" t="s">
        <v>789</v>
      </c>
      <c r="E71" s="215" t="b">
        <v>0</v>
      </c>
      <c r="F71" s="186"/>
      <c r="G71" s="187"/>
      <c r="H71" s="187"/>
      <c r="I71" s="186"/>
      <c r="J71" s="187"/>
      <c r="K71" s="187"/>
      <c r="L71" s="187"/>
      <c r="M71" s="186"/>
      <c r="N71" s="228" t="s">
        <v>790</v>
      </c>
      <c r="O71" s="213" t="b">
        <v>0</v>
      </c>
      <c r="P71" s="186"/>
      <c r="Q71" s="187"/>
      <c r="R71" s="187"/>
      <c r="S71" s="186"/>
      <c r="T71" s="187"/>
      <c r="U71" s="187"/>
    </row>
    <row r="72" ht="18.75" customHeight="1">
      <c r="B72" s="198"/>
      <c r="C72" s="186"/>
      <c r="D72" s="191" t="s">
        <v>57</v>
      </c>
      <c r="E72" s="192"/>
      <c r="F72" s="186"/>
      <c r="G72" s="187"/>
      <c r="H72" s="187"/>
      <c r="I72" s="186"/>
      <c r="J72" s="187"/>
      <c r="K72" s="187"/>
      <c r="L72" s="187"/>
      <c r="M72" s="186"/>
      <c r="N72" s="193" t="s">
        <v>57</v>
      </c>
      <c r="O72" s="193"/>
      <c r="P72" s="186"/>
      <c r="Q72" s="187"/>
      <c r="R72" s="187"/>
      <c r="S72" s="186"/>
      <c r="T72" s="187"/>
      <c r="U72" s="187"/>
    </row>
    <row r="73" ht="18.75" customHeight="1">
      <c r="B73" s="213" t="s">
        <v>791</v>
      </c>
      <c r="C73" s="186"/>
      <c r="D73" s="244" t="s">
        <v>792</v>
      </c>
      <c r="E73" s="242" t="b">
        <v>0</v>
      </c>
      <c r="F73" s="186"/>
      <c r="G73" s="187"/>
      <c r="H73" s="187"/>
      <c r="I73" s="186"/>
      <c r="J73" s="187"/>
      <c r="K73" s="187"/>
      <c r="L73" s="187"/>
      <c r="M73" s="186"/>
      <c r="N73" s="228" t="s">
        <v>793</v>
      </c>
      <c r="O73" s="213" t="b">
        <v>0</v>
      </c>
      <c r="P73" s="186"/>
      <c r="Q73" s="187"/>
      <c r="R73" s="187"/>
      <c r="S73" s="186"/>
      <c r="T73" s="187"/>
      <c r="U73" s="187"/>
    </row>
  </sheetData>
  <mergeCells count="13">
    <mergeCell ref="A33:A35"/>
    <mergeCell ref="A37:A39"/>
    <mergeCell ref="A41:A43"/>
    <mergeCell ref="A45:A47"/>
    <mergeCell ref="A49:A51"/>
    <mergeCell ref="A53:A73"/>
    <mergeCell ref="J1:K1"/>
    <mergeCell ref="J2:K2"/>
    <mergeCell ref="A3:A7"/>
    <mergeCell ref="J8:K8"/>
    <mergeCell ref="A9:A13"/>
    <mergeCell ref="A17:A27"/>
    <mergeCell ref="A29:A31"/>
  </mergeCells>
  <conditionalFormatting sqref="D2:E2">
    <cfRule type="expression" dxfId="0" priority="1">
      <formula>$E$2=TRUE</formula>
    </cfRule>
  </conditionalFormatting>
  <conditionalFormatting sqref="D2:E2">
    <cfRule type="expression" dxfId="1" priority="2">
      <formula>$E$3=TRUE</formula>
    </cfRule>
  </conditionalFormatting>
  <conditionalFormatting sqref="D2:E2">
    <cfRule type="expression" dxfId="2" priority="3">
      <formula>$E$2=FALSE</formula>
    </cfRule>
  </conditionalFormatting>
  <conditionalFormatting sqref="D18:E18">
    <cfRule type="expression" dxfId="0" priority="4">
      <formula>$E$18=TRUE</formula>
    </cfRule>
  </conditionalFormatting>
  <conditionalFormatting sqref="D18:E18">
    <cfRule type="expression" dxfId="1" priority="5">
      <formula>$E$19=TRUE</formula>
    </cfRule>
  </conditionalFormatting>
  <conditionalFormatting sqref="D18:E18">
    <cfRule type="expression" dxfId="3" priority="6">
      <formula>$E$17=FALSE</formula>
    </cfRule>
  </conditionalFormatting>
  <conditionalFormatting sqref="D18:E18">
    <cfRule type="expression" dxfId="2" priority="7">
      <formula>$E$18=FALSE</formula>
    </cfRule>
  </conditionalFormatting>
  <conditionalFormatting sqref="D34:E34">
    <cfRule type="expression" dxfId="0" priority="8">
      <formula>$E$34=TRUE</formula>
    </cfRule>
  </conditionalFormatting>
  <conditionalFormatting sqref="D34:E34">
    <cfRule type="expression" dxfId="1" priority="9">
      <formula>$E$35=TRUE</formula>
    </cfRule>
  </conditionalFormatting>
  <conditionalFormatting sqref="D34:E34">
    <cfRule type="expression" dxfId="3" priority="10">
      <formula>$E$18=FALSE</formula>
    </cfRule>
  </conditionalFormatting>
  <conditionalFormatting sqref="D34:E34">
    <cfRule type="expression" dxfId="2" priority="11">
      <formula>$E$34=FALSE</formula>
    </cfRule>
  </conditionalFormatting>
  <conditionalFormatting sqref="G2:H2">
    <cfRule type="expression" dxfId="0" priority="12">
      <formula>$H$2=TRUE</formula>
    </cfRule>
  </conditionalFormatting>
  <conditionalFormatting sqref="G2:H2">
    <cfRule type="expression" dxfId="1" priority="13">
      <formula>$H$3=TRUE</formula>
    </cfRule>
  </conditionalFormatting>
  <conditionalFormatting sqref="G2:H2">
    <cfRule type="expression" dxfId="2" priority="14">
      <formula>$H$2=FALSE</formula>
    </cfRule>
  </conditionalFormatting>
  <conditionalFormatting sqref="G40:H40">
    <cfRule type="expression" dxfId="0" priority="15">
      <formula>$H$40=TRUE</formula>
    </cfRule>
  </conditionalFormatting>
  <conditionalFormatting sqref="G40:H40">
    <cfRule type="expression" dxfId="1" priority="16">
      <formula>$H$41=TRUE</formula>
    </cfRule>
  </conditionalFormatting>
  <conditionalFormatting sqref="G40:H40">
    <cfRule type="expression" dxfId="3" priority="17">
      <formula>$H$2=FALSE</formula>
    </cfRule>
  </conditionalFormatting>
  <conditionalFormatting sqref="G40:H40">
    <cfRule type="expression" dxfId="2" priority="18">
      <formula>$H$40=FALSE</formula>
    </cfRule>
  </conditionalFormatting>
  <conditionalFormatting sqref="G52:H52">
    <cfRule type="expression" dxfId="0" priority="19">
      <formula>$H$52=TRUE</formula>
    </cfRule>
  </conditionalFormatting>
  <conditionalFormatting sqref="G52:H52">
    <cfRule type="expression" dxfId="1" priority="20">
      <formula>$H$53=TRUE</formula>
    </cfRule>
  </conditionalFormatting>
  <conditionalFormatting sqref="G52:H52">
    <cfRule type="expression" dxfId="3" priority="21">
      <formula>$H$40=FALSE</formula>
    </cfRule>
  </conditionalFormatting>
  <conditionalFormatting sqref="G52:H52">
    <cfRule type="expression" dxfId="2" priority="22">
      <formula>$H$52=FALSE</formula>
    </cfRule>
  </conditionalFormatting>
  <conditionalFormatting sqref="J8:L8">
    <cfRule type="expression" dxfId="0" priority="23">
      <formula>$L$8=TRUE</formula>
    </cfRule>
  </conditionalFormatting>
  <conditionalFormatting sqref="J8:L8">
    <cfRule type="expression" dxfId="1" priority="24">
      <formula>$L$9=TRUE</formula>
    </cfRule>
  </conditionalFormatting>
  <conditionalFormatting sqref="J8:L8">
    <cfRule type="expression" dxfId="2" priority="25">
      <formula>$L$8=FALSE</formula>
    </cfRule>
  </conditionalFormatting>
  <conditionalFormatting sqref="N12:O12">
    <cfRule type="expression" dxfId="0" priority="26">
      <formula>$O$12=TRUE</formula>
    </cfRule>
  </conditionalFormatting>
  <conditionalFormatting sqref="N12:O12">
    <cfRule type="expression" dxfId="1" priority="27">
      <formula>$O$13=TRUE</formula>
    </cfRule>
  </conditionalFormatting>
  <conditionalFormatting sqref="N12:O12">
    <cfRule type="expression" dxfId="2" priority="28">
      <formula>$O$12=FALSE</formula>
    </cfRule>
  </conditionalFormatting>
  <conditionalFormatting sqref="N60:O60">
    <cfRule type="expression" dxfId="0" priority="29">
      <formula>$O$60=TRUE</formula>
    </cfRule>
  </conditionalFormatting>
  <conditionalFormatting sqref="N60:O60">
    <cfRule type="expression" dxfId="1" priority="30">
      <formula>$O$61=TRUE</formula>
    </cfRule>
  </conditionalFormatting>
  <conditionalFormatting sqref="N60:O60">
    <cfRule type="expression" dxfId="3" priority="31">
      <formula>$O$12=FALSE</formula>
    </cfRule>
  </conditionalFormatting>
  <conditionalFormatting sqref="N60:O60">
    <cfRule type="expression" dxfId="2" priority="32">
      <formula>$O$60=FALSE</formula>
    </cfRule>
  </conditionalFormatting>
  <conditionalFormatting sqref="Q16:R16">
    <cfRule type="expression" dxfId="0" priority="33">
      <formula>$R$16=TRUE</formula>
    </cfRule>
  </conditionalFormatting>
  <conditionalFormatting sqref="Q16:R16">
    <cfRule type="expression" dxfId="1" priority="34">
      <formula>$R$17=TRUE</formula>
    </cfRule>
  </conditionalFormatting>
  <conditionalFormatting sqref="Q16:R16">
    <cfRule type="expression" dxfId="2" priority="35">
      <formula>$R$17=FALSE</formula>
    </cfRule>
  </conditionalFormatting>
  <conditionalFormatting sqref="Q52:R52">
    <cfRule type="expression" dxfId="0" priority="36">
      <formula>$R$52=TRUE</formula>
    </cfRule>
  </conditionalFormatting>
  <conditionalFormatting sqref="Q52:R52">
    <cfRule type="expression" dxfId="1" priority="37">
      <formula>$R$53=TRUE</formula>
    </cfRule>
  </conditionalFormatting>
  <conditionalFormatting sqref="Q52:R52">
    <cfRule type="expression" dxfId="3" priority="38">
      <formula>$O$12=FALSE</formula>
    </cfRule>
  </conditionalFormatting>
  <conditionalFormatting sqref="Q52:R52">
    <cfRule type="expression" dxfId="2" priority="39">
      <formula>$R$52=FALSE</formula>
    </cfRule>
  </conditionalFormatting>
  <hyperlinks>
    <hyperlink r:id="rId1" ref="D2"/>
    <hyperlink r:id="rId2" ref="G2"/>
    <hyperlink r:id="rId3" ref="D3"/>
    <hyperlink r:id="rId4" ref="G3"/>
    <hyperlink r:id="rId5" ref="Q3"/>
    <hyperlink r:id="rId6" ref="D5"/>
    <hyperlink r:id="rId7" ref="D7"/>
    <hyperlink r:id="rId8" ref="J8"/>
    <hyperlink r:id="rId9" ref="D9"/>
    <hyperlink r:id="rId10" ref="J9"/>
    <hyperlink r:id="rId11" ref="K9"/>
    <hyperlink r:id="rId12" ref="D11"/>
    <hyperlink r:id="rId13" ref="N12"/>
    <hyperlink r:id="rId14" ref="G15"/>
    <hyperlink r:id="rId15" ref="J15"/>
    <hyperlink r:id="rId16" ref="K15"/>
    <hyperlink r:id="rId17" ref="J17"/>
    <hyperlink r:id="rId18" ref="K17"/>
    <hyperlink r:id="rId19" ref="Q17"/>
    <hyperlink r:id="rId20" ref="D18"/>
    <hyperlink r:id="rId21" ref="D19"/>
    <hyperlink r:id="rId22" ref="G19"/>
    <hyperlink r:id="rId23" ref="Q19"/>
    <hyperlink r:id="rId24" ref="D21"/>
    <hyperlink r:id="rId25" ref="Q21"/>
    <hyperlink r:id="rId26" ref="D23"/>
    <hyperlink r:id="rId27" ref="Q23"/>
    <hyperlink r:id="rId28" ref="D25"/>
    <hyperlink r:id="rId29" ref="D27"/>
    <hyperlink r:id="rId30" ref="G29"/>
    <hyperlink r:id="rId31" ref="J29"/>
    <hyperlink r:id="rId32" ref="K29"/>
    <hyperlink r:id="rId33" ref="G33"/>
    <hyperlink r:id="rId34" ref="J33"/>
    <hyperlink r:id="rId35" ref="K33"/>
    <hyperlink r:id="rId36" ref="D35"/>
    <hyperlink r:id="rId37" ref="G35"/>
    <hyperlink r:id="rId38" ref="J35"/>
    <hyperlink r:id="rId39" ref="K35"/>
    <hyperlink r:id="rId40" ref="D37"/>
    <hyperlink r:id="rId41" ref="G37"/>
    <hyperlink r:id="rId42" ref="J37"/>
    <hyperlink r:id="rId43" ref="K37"/>
    <hyperlink r:id="rId44" ref="G40"/>
    <hyperlink r:id="rId45" ref="D41"/>
    <hyperlink r:id="rId46" ref="G41"/>
    <hyperlink r:id="rId47" ref="J41"/>
    <hyperlink r:id="rId48" ref="K41"/>
    <hyperlink r:id="rId49" ref="G43"/>
    <hyperlink r:id="rId50" ref="D45"/>
    <hyperlink r:id="rId51" ref="J45"/>
    <hyperlink r:id="rId52" ref="K45"/>
    <hyperlink r:id="rId53" ref="G47"/>
    <hyperlink r:id="rId54" ref="G49"/>
    <hyperlink r:id="rId55" ref="J49"/>
    <hyperlink r:id="rId56" ref="K49"/>
    <hyperlink r:id="rId57" ref="D51"/>
    <hyperlink r:id="rId58" ref="G52"/>
    <hyperlink r:id="rId59" ref="Q52"/>
    <hyperlink r:id="rId60" ref="G53"/>
    <hyperlink r:id="rId61" ref="Q53"/>
    <hyperlink r:id="rId62" ref="G55"/>
    <hyperlink r:id="rId63" ref="G57"/>
    <hyperlink r:id="rId64" ref="D59"/>
    <hyperlink r:id="rId65" ref="G59"/>
    <hyperlink r:id="rId66" ref="Q59"/>
    <hyperlink r:id="rId67" ref="N60"/>
    <hyperlink r:id="rId68" ref="D61"/>
    <hyperlink r:id="rId69" ref="G61"/>
    <hyperlink r:id="rId70" ref="D63"/>
    <hyperlink r:id="rId71" ref="Q63"/>
    <hyperlink r:id="rId72" ref="D65"/>
    <hyperlink r:id="rId73" ref="Q65"/>
    <hyperlink r:id="rId74" ref="D67"/>
    <hyperlink r:id="rId75" ref="Q67"/>
    <hyperlink r:id="rId76" ref="G69"/>
    <hyperlink r:id="rId77" ref="D71"/>
    <hyperlink r:id="rId78" ref="N71"/>
    <hyperlink r:id="rId79" ref="D73"/>
    <hyperlink r:id="rId80" ref="N73"/>
  </hyperlinks>
  <drawing r:id="rId8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2" max="2" width="8.88"/>
    <col customWidth="1" min="3" max="3" width="21.0"/>
    <col customWidth="1" min="4" max="4" width="4.13"/>
    <col customWidth="1" min="5" max="5" width="18.88"/>
    <col customWidth="1" min="6" max="6" width="46.0"/>
    <col customWidth="1" min="7" max="7" width="10.13"/>
    <col customWidth="1" min="8" max="8" width="11.0"/>
    <col customWidth="1" min="9" max="9" width="4.5"/>
  </cols>
  <sheetData>
    <row r="1" ht="75.0" customHeight="1">
      <c r="A1" s="245" t="s">
        <v>794</v>
      </c>
      <c r="B1" s="246" t="s">
        <v>20</v>
      </c>
      <c r="C1" s="246" t="s">
        <v>795</v>
      </c>
      <c r="D1" s="247" t="s">
        <v>796</v>
      </c>
      <c r="E1" s="246" t="s">
        <v>797</v>
      </c>
      <c r="F1" s="246" t="s">
        <v>798</v>
      </c>
      <c r="G1" s="246" t="s">
        <v>799</v>
      </c>
      <c r="H1" s="248" t="s">
        <v>800</v>
      </c>
      <c r="I1" s="249" t="s">
        <v>801</v>
      </c>
    </row>
    <row r="2">
      <c r="A2" s="85"/>
      <c r="B2" s="85"/>
      <c r="C2" s="85"/>
      <c r="D2" s="85"/>
      <c r="E2" s="85"/>
      <c r="F2" s="85"/>
      <c r="G2" s="85"/>
      <c r="H2" s="250"/>
      <c r="I2" s="251">
        <f>COUNTIF(I3:I84,TRUE)</f>
        <v>0</v>
      </c>
    </row>
    <row r="3">
      <c r="A3" s="252" t="s">
        <v>802</v>
      </c>
      <c r="B3" s="253">
        <v>20.0</v>
      </c>
      <c r="C3" s="254" t="s">
        <v>803</v>
      </c>
      <c r="D3" s="255" t="b">
        <v>1</v>
      </c>
      <c r="E3" s="256" t="s">
        <v>804</v>
      </c>
      <c r="F3" s="257" t="s">
        <v>805</v>
      </c>
      <c r="G3" s="258">
        <v>120.0</v>
      </c>
      <c r="H3" s="258"/>
      <c r="I3" s="259" t="b">
        <v>0</v>
      </c>
    </row>
    <row r="4">
      <c r="B4" s="260">
        <v>30.0</v>
      </c>
      <c r="C4" s="261" t="s">
        <v>806</v>
      </c>
      <c r="D4" s="262" t="b">
        <v>1</v>
      </c>
      <c r="E4" s="78"/>
      <c r="F4" s="263" t="s">
        <v>807</v>
      </c>
      <c r="G4" s="264">
        <v>180.0</v>
      </c>
      <c r="H4" s="264"/>
      <c r="I4" s="265" t="b">
        <v>0</v>
      </c>
    </row>
    <row r="5">
      <c r="B5" s="260">
        <v>50.0</v>
      </c>
      <c r="C5" s="261" t="s">
        <v>808</v>
      </c>
      <c r="D5" s="266"/>
      <c r="E5" s="78"/>
      <c r="F5" s="263" t="s">
        <v>809</v>
      </c>
      <c r="G5" s="264">
        <v>300.0</v>
      </c>
      <c r="H5" s="267"/>
      <c r="I5" s="265" t="b">
        <v>0</v>
      </c>
    </row>
    <row r="6">
      <c r="B6" s="260">
        <v>60.0</v>
      </c>
      <c r="C6" s="261" t="s">
        <v>810</v>
      </c>
      <c r="D6" s="262" t="b">
        <v>1</v>
      </c>
      <c r="E6" s="78"/>
      <c r="F6" s="263" t="s">
        <v>811</v>
      </c>
      <c r="G6" s="264">
        <v>360.0</v>
      </c>
      <c r="H6" s="264"/>
      <c r="I6" s="265" t="b">
        <v>0</v>
      </c>
    </row>
    <row r="7">
      <c r="B7" s="260">
        <v>70.0</v>
      </c>
      <c r="C7" s="261" t="s">
        <v>812</v>
      </c>
      <c r="D7" s="266"/>
      <c r="E7" s="78"/>
      <c r="F7" s="263" t="s">
        <v>813</v>
      </c>
      <c r="G7" s="264">
        <v>480.0</v>
      </c>
      <c r="H7" s="267"/>
      <c r="I7" s="265" t="b">
        <v>0</v>
      </c>
    </row>
    <row r="8">
      <c r="A8" s="56"/>
      <c r="B8" s="268">
        <v>130.0</v>
      </c>
      <c r="C8" s="269" t="s">
        <v>814</v>
      </c>
      <c r="D8" s="270"/>
      <c r="E8" s="78"/>
      <c r="F8" s="271" t="s">
        <v>815</v>
      </c>
      <c r="G8" s="272">
        <v>1080.0</v>
      </c>
      <c r="H8" s="273"/>
      <c r="I8" s="265" t="b">
        <v>0</v>
      </c>
    </row>
    <row r="9">
      <c r="A9" s="274" t="s">
        <v>816</v>
      </c>
      <c r="B9" s="260">
        <v>60.0</v>
      </c>
      <c r="C9" s="261" t="s">
        <v>817</v>
      </c>
      <c r="D9" s="266"/>
      <c r="E9" s="78"/>
      <c r="F9" s="263" t="s">
        <v>818</v>
      </c>
      <c r="G9" s="264">
        <v>360.0</v>
      </c>
      <c r="H9" s="267"/>
      <c r="I9" s="265" t="b">
        <v>0</v>
      </c>
    </row>
    <row r="10">
      <c r="B10" s="260">
        <v>80.0</v>
      </c>
      <c r="C10" s="261" t="s">
        <v>819</v>
      </c>
      <c r="D10" s="266"/>
      <c r="E10" s="78"/>
      <c r="F10" s="263" t="s">
        <v>820</v>
      </c>
      <c r="G10" s="264">
        <v>600.0</v>
      </c>
      <c r="H10" s="267"/>
      <c r="I10" s="265" t="b">
        <v>0</v>
      </c>
    </row>
    <row r="11">
      <c r="B11" s="260">
        <v>80.0</v>
      </c>
      <c r="C11" s="261" t="s">
        <v>821</v>
      </c>
      <c r="D11" s="266"/>
      <c r="E11" s="78"/>
      <c r="F11" s="263" t="s">
        <v>822</v>
      </c>
      <c r="G11" s="264">
        <v>600.0</v>
      </c>
      <c r="H11" s="267"/>
      <c r="I11" s="265" t="b">
        <v>0</v>
      </c>
    </row>
    <row r="12">
      <c r="B12" s="260">
        <v>90.0</v>
      </c>
      <c r="C12" s="261" t="s">
        <v>823</v>
      </c>
      <c r="D12" s="266"/>
      <c r="E12" s="78"/>
      <c r="F12" s="263" t="s">
        <v>824</v>
      </c>
      <c r="G12" s="264">
        <v>660.0</v>
      </c>
      <c r="H12" s="267"/>
      <c r="I12" s="265" t="b">
        <v>0</v>
      </c>
    </row>
    <row r="13">
      <c r="B13" s="268">
        <v>150.0</v>
      </c>
      <c r="C13" s="269" t="s">
        <v>825</v>
      </c>
      <c r="D13" s="275" t="b">
        <v>1</v>
      </c>
      <c r="E13" s="85"/>
      <c r="F13" s="271" t="s">
        <v>826</v>
      </c>
      <c r="G13" s="272">
        <v>1320.0</v>
      </c>
      <c r="H13" s="272"/>
      <c r="I13" s="265" t="b">
        <v>0</v>
      </c>
    </row>
    <row r="14">
      <c r="A14" s="252" t="s">
        <v>827</v>
      </c>
      <c r="B14" s="260">
        <v>120.0</v>
      </c>
      <c r="C14" s="261" t="s">
        <v>828</v>
      </c>
      <c r="D14" s="266"/>
      <c r="E14" s="276" t="s">
        <v>829</v>
      </c>
      <c r="F14" s="263" t="s">
        <v>830</v>
      </c>
      <c r="G14" s="264">
        <v>960.0</v>
      </c>
      <c r="H14" s="264">
        <v>2.0</v>
      </c>
      <c r="I14" s="265" t="b">
        <v>0</v>
      </c>
    </row>
    <row r="15">
      <c r="B15" s="260">
        <v>130.0</v>
      </c>
      <c r="C15" s="261" t="s">
        <v>831</v>
      </c>
      <c r="D15" s="266"/>
      <c r="E15" s="78"/>
      <c r="F15" s="263" t="s">
        <v>832</v>
      </c>
      <c r="G15" s="264">
        <v>1080.0</v>
      </c>
      <c r="H15" s="264">
        <v>1.0</v>
      </c>
      <c r="I15" s="265" t="b">
        <v>0</v>
      </c>
    </row>
    <row r="16">
      <c r="B16" s="260">
        <v>140.0</v>
      </c>
      <c r="C16" s="261" t="s">
        <v>833</v>
      </c>
      <c r="D16" s="266"/>
      <c r="E16" s="78"/>
      <c r="F16" s="263" t="s">
        <v>834</v>
      </c>
      <c r="G16" s="264">
        <v>1200.0</v>
      </c>
      <c r="H16" s="264">
        <v>2.0</v>
      </c>
      <c r="I16" s="265" t="b">
        <v>0</v>
      </c>
    </row>
    <row r="17">
      <c r="B17" s="260">
        <v>150.0</v>
      </c>
      <c r="C17" s="261" t="s">
        <v>835</v>
      </c>
      <c r="D17" s="266"/>
      <c r="E17" s="78"/>
      <c r="F17" s="263" t="s">
        <v>836</v>
      </c>
      <c r="G17" s="264">
        <v>1320.0</v>
      </c>
      <c r="H17" s="264">
        <v>3.0</v>
      </c>
      <c r="I17" s="265" t="b">
        <v>0</v>
      </c>
    </row>
    <row r="18">
      <c r="B18" s="260">
        <v>160.0</v>
      </c>
      <c r="C18" s="261" t="s">
        <v>837</v>
      </c>
      <c r="D18" s="266"/>
      <c r="E18" s="78"/>
      <c r="F18" s="263" t="s">
        <v>838</v>
      </c>
      <c r="G18" s="264">
        <v>1440.0</v>
      </c>
      <c r="H18" s="264">
        <v>3.0</v>
      </c>
      <c r="I18" s="265" t="b">
        <v>0</v>
      </c>
    </row>
    <row r="19">
      <c r="B19" s="260">
        <v>170.0</v>
      </c>
      <c r="C19" s="261" t="s">
        <v>839</v>
      </c>
      <c r="D19" s="266"/>
      <c r="E19" s="78"/>
      <c r="F19" s="263" t="s">
        <v>840</v>
      </c>
      <c r="G19" s="264">
        <v>1560.0</v>
      </c>
      <c r="H19" s="264">
        <v>3.0</v>
      </c>
      <c r="I19" s="265" t="b">
        <v>0</v>
      </c>
    </row>
    <row r="20">
      <c r="A20" s="56"/>
      <c r="B20" s="268">
        <v>190.0</v>
      </c>
      <c r="C20" s="269" t="s">
        <v>841</v>
      </c>
      <c r="D20" s="270"/>
      <c r="E20" s="85"/>
      <c r="F20" s="271" t="s">
        <v>842</v>
      </c>
      <c r="G20" s="272">
        <v>1860.0</v>
      </c>
      <c r="H20" s="272">
        <v>2.0</v>
      </c>
      <c r="I20" s="265" t="b">
        <v>0</v>
      </c>
    </row>
    <row r="21">
      <c r="A21" s="274" t="s">
        <v>843</v>
      </c>
      <c r="B21" s="260">
        <v>170.0</v>
      </c>
      <c r="C21" s="261" t="s">
        <v>844</v>
      </c>
      <c r="D21" s="266"/>
      <c r="E21" s="276" t="s">
        <v>845</v>
      </c>
      <c r="F21" s="263" t="s">
        <v>846</v>
      </c>
      <c r="G21" s="264">
        <v>1560.0</v>
      </c>
      <c r="H21" s="264">
        <v>4.0</v>
      </c>
      <c r="I21" s="265" t="b">
        <v>0</v>
      </c>
    </row>
    <row r="22">
      <c r="B22" s="260">
        <v>180.0</v>
      </c>
      <c r="C22" s="261" t="s">
        <v>847</v>
      </c>
      <c r="D22" s="266"/>
      <c r="E22" s="78"/>
      <c r="F22" s="263" t="s">
        <v>848</v>
      </c>
      <c r="G22" s="264">
        <v>1680.0</v>
      </c>
      <c r="H22" s="264">
        <v>4.0</v>
      </c>
      <c r="I22" s="265" t="b">
        <v>0</v>
      </c>
    </row>
    <row r="23">
      <c r="B23" s="260">
        <v>190.0</v>
      </c>
      <c r="C23" s="261" t="s">
        <v>849</v>
      </c>
      <c r="D23" s="266"/>
      <c r="E23" s="78"/>
      <c r="F23" s="263" t="s">
        <v>850</v>
      </c>
      <c r="G23" s="264">
        <v>1860.0</v>
      </c>
      <c r="H23" s="264">
        <v>4.0</v>
      </c>
      <c r="I23" s="265" t="b">
        <v>0</v>
      </c>
    </row>
    <row r="24">
      <c r="B24" s="268">
        <v>190.0</v>
      </c>
      <c r="C24" s="269" t="s">
        <v>851</v>
      </c>
      <c r="D24" s="270"/>
      <c r="E24" s="85"/>
      <c r="F24" s="271" t="s">
        <v>852</v>
      </c>
      <c r="G24" s="272">
        <v>1860.0</v>
      </c>
      <c r="H24" s="272">
        <v>4.0</v>
      </c>
      <c r="I24" s="265" t="b">
        <v>0</v>
      </c>
    </row>
    <row r="25">
      <c r="A25" s="252" t="s">
        <v>853</v>
      </c>
      <c r="B25" s="260">
        <v>200.0</v>
      </c>
      <c r="C25" s="261" t="s">
        <v>854</v>
      </c>
      <c r="D25" s="266"/>
      <c r="E25" s="276" t="s">
        <v>855</v>
      </c>
      <c r="F25" s="263" t="s">
        <v>856</v>
      </c>
      <c r="G25" s="264">
        <v>2040.0</v>
      </c>
      <c r="H25" s="264">
        <v>5.0</v>
      </c>
      <c r="I25" s="265" t="b">
        <v>0</v>
      </c>
    </row>
    <row r="26">
      <c r="B26" s="260">
        <v>200.0</v>
      </c>
      <c r="C26" s="261" t="s">
        <v>857</v>
      </c>
      <c r="D26" s="266"/>
      <c r="E26" s="78"/>
      <c r="F26" s="263" t="s">
        <v>858</v>
      </c>
      <c r="G26" s="264">
        <v>2040.0</v>
      </c>
      <c r="H26" s="264">
        <v>5.0</v>
      </c>
      <c r="I26" s="265" t="b">
        <v>0</v>
      </c>
    </row>
    <row r="27">
      <c r="B27" s="260">
        <v>200.0</v>
      </c>
      <c r="C27" s="261" t="s">
        <v>859</v>
      </c>
      <c r="D27" s="266"/>
      <c r="E27" s="78"/>
      <c r="F27" s="263" t="s">
        <v>860</v>
      </c>
      <c r="G27" s="264">
        <v>2040.0</v>
      </c>
      <c r="H27" s="264">
        <v>5.0</v>
      </c>
      <c r="I27" s="265" t="b">
        <v>0</v>
      </c>
    </row>
    <row r="28">
      <c r="B28" s="260">
        <v>200.0</v>
      </c>
      <c r="C28" s="261" t="s">
        <v>861</v>
      </c>
      <c r="D28" s="266"/>
      <c r="E28" s="78"/>
      <c r="F28" s="263" t="s">
        <v>862</v>
      </c>
      <c r="G28" s="264">
        <v>2040.0</v>
      </c>
      <c r="H28" s="264">
        <v>5.0</v>
      </c>
      <c r="I28" s="265" t="b">
        <v>0</v>
      </c>
    </row>
    <row r="29">
      <c r="B29" s="260">
        <v>200.0</v>
      </c>
      <c r="C29" s="261" t="s">
        <v>863</v>
      </c>
      <c r="D29" s="266"/>
      <c r="E29" s="78"/>
      <c r="F29" s="263" t="s">
        <v>864</v>
      </c>
      <c r="G29" s="264">
        <v>2040.0</v>
      </c>
      <c r="H29" s="264">
        <v>5.0</v>
      </c>
      <c r="I29" s="265" t="b">
        <v>0</v>
      </c>
    </row>
    <row r="30">
      <c r="A30" s="56"/>
      <c r="B30" s="268">
        <v>200.0</v>
      </c>
      <c r="C30" s="269" t="s">
        <v>791</v>
      </c>
      <c r="D30" s="270"/>
      <c r="E30" s="85"/>
      <c r="F30" s="271" t="s">
        <v>865</v>
      </c>
      <c r="G30" s="272">
        <v>2040.0</v>
      </c>
      <c r="H30" s="272">
        <v>5.0</v>
      </c>
      <c r="I30" s="265" t="b">
        <v>0</v>
      </c>
    </row>
    <row r="31">
      <c r="A31" s="277" t="s">
        <v>866</v>
      </c>
      <c r="B31" s="260">
        <v>30.0</v>
      </c>
      <c r="C31" s="261" t="s">
        <v>867</v>
      </c>
      <c r="D31" s="266"/>
      <c r="E31" s="276" t="s">
        <v>868</v>
      </c>
      <c r="F31" s="263" t="s">
        <v>869</v>
      </c>
      <c r="G31" s="264">
        <v>180.0</v>
      </c>
      <c r="H31" s="267"/>
      <c r="I31" s="265" t="b">
        <v>0</v>
      </c>
    </row>
    <row r="32">
      <c r="B32" s="260">
        <v>60.0</v>
      </c>
      <c r="C32" s="261" t="s">
        <v>870</v>
      </c>
      <c r="D32" s="266"/>
      <c r="E32" s="78"/>
      <c r="F32" s="263" t="s">
        <v>871</v>
      </c>
      <c r="G32" s="264">
        <v>360.0</v>
      </c>
      <c r="H32" s="267"/>
      <c r="I32" s="265" t="b">
        <v>0</v>
      </c>
    </row>
    <row r="33">
      <c r="B33" s="260">
        <v>140.0</v>
      </c>
      <c r="C33" s="261" t="s">
        <v>872</v>
      </c>
      <c r="D33" s="266"/>
      <c r="E33" s="78"/>
      <c r="F33" s="263" t="s">
        <v>873</v>
      </c>
      <c r="G33" s="264">
        <v>1200.0</v>
      </c>
      <c r="H33" s="267"/>
      <c r="I33" s="265" t="b">
        <v>0</v>
      </c>
    </row>
    <row r="34">
      <c r="B34" s="268">
        <v>200.0</v>
      </c>
      <c r="C34" s="269" t="s">
        <v>874</v>
      </c>
      <c r="D34" s="275" t="b">
        <v>1</v>
      </c>
      <c r="E34" s="85"/>
      <c r="F34" s="271" t="s">
        <v>875</v>
      </c>
      <c r="G34" s="272">
        <v>2040.0</v>
      </c>
      <c r="H34" s="272"/>
      <c r="I34" s="265" t="b">
        <v>0</v>
      </c>
    </row>
    <row r="35">
      <c r="A35" s="252" t="s">
        <v>876</v>
      </c>
      <c r="B35" s="260">
        <v>100.0</v>
      </c>
      <c r="C35" s="261" t="s">
        <v>877</v>
      </c>
      <c r="D35" s="266"/>
      <c r="E35" s="276" t="s">
        <v>878</v>
      </c>
      <c r="F35" s="263" t="s">
        <v>879</v>
      </c>
      <c r="G35" s="264">
        <v>720.0</v>
      </c>
      <c r="H35" s="267"/>
      <c r="I35" s="265" t="b">
        <v>0</v>
      </c>
    </row>
    <row r="36">
      <c r="B36" s="260">
        <v>150.0</v>
      </c>
      <c r="C36" s="261" t="s">
        <v>880</v>
      </c>
      <c r="D36" s="266"/>
      <c r="E36" s="78"/>
      <c r="F36" s="263" t="s">
        <v>881</v>
      </c>
      <c r="G36" s="264">
        <v>1320.0</v>
      </c>
      <c r="H36" s="267"/>
      <c r="I36" s="265" t="b">
        <v>0</v>
      </c>
    </row>
    <row r="37">
      <c r="B37" s="260">
        <v>200.0</v>
      </c>
      <c r="C37" s="261" t="s">
        <v>882</v>
      </c>
      <c r="D37" s="262" t="b">
        <v>1</v>
      </c>
      <c r="E37" s="78"/>
      <c r="F37" s="263" t="s">
        <v>883</v>
      </c>
      <c r="G37" s="264">
        <v>2040.0</v>
      </c>
      <c r="H37" s="264"/>
      <c r="I37" s="265" t="b">
        <v>0</v>
      </c>
    </row>
    <row r="38">
      <c r="B38" s="260">
        <v>200.0</v>
      </c>
      <c r="C38" s="261" t="s">
        <v>884</v>
      </c>
      <c r="D38" s="262" t="b">
        <v>1</v>
      </c>
      <c r="E38" s="276" t="s">
        <v>885</v>
      </c>
      <c r="F38" s="263" t="s">
        <v>886</v>
      </c>
      <c r="G38" s="264">
        <v>2040.0</v>
      </c>
      <c r="H38" s="264"/>
      <c r="I38" s="265" t="b">
        <v>0</v>
      </c>
    </row>
    <row r="39">
      <c r="B39" s="260">
        <v>180.0</v>
      </c>
      <c r="C39" s="261" t="s">
        <v>887</v>
      </c>
      <c r="D39" s="266"/>
      <c r="E39" s="78"/>
      <c r="F39" s="263" t="s">
        <v>888</v>
      </c>
      <c r="G39" s="264">
        <v>1680.0</v>
      </c>
      <c r="H39" s="267"/>
      <c r="I39" s="265" t="b">
        <v>0</v>
      </c>
    </row>
    <row r="40">
      <c r="B40" s="260">
        <v>130.0</v>
      </c>
      <c r="C40" s="261" t="s">
        <v>889</v>
      </c>
      <c r="D40" s="262" t="b">
        <v>1</v>
      </c>
      <c r="E40" s="78"/>
      <c r="F40" s="263" t="s">
        <v>890</v>
      </c>
      <c r="G40" s="264">
        <v>1080.0</v>
      </c>
      <c r="H40" s="264"/>
      <c r="I40" s="265" t="b">
        <v>0</v>
      </c>
    </row>
    <row r="41">
      <c r="B41" s="260">
        <v>120.0</v>
      </c>
      <c r="C41" s="261" t="s">
        <v>891</v>
      </c>
      <c r="D41" s="266"/>
      <c r="E41" s="276" t="s">
        <v>892</v>
      </c>
      <c r="F41" s="263" t="s">
        <v>893</v>
      </c>
      <c r="G41" s="264">
        <v>960.0</v>
      </c>
      <c r="H41" s="267"/>
      <c r="I41" s="265" t="b">
        <v>0</v>
      </c>
    </row>
    <row r="42">
      <c r="B42" s="260">
        <v>170.0</v>
      </c>
      <c r="C42" s="261" t="s">
        <v>894</v>
      </c>
      <c r="D42" s="266"/>
      <c r="E42" s="78"/>
      <c r="F42" s="263" t="s">
        <v>895</v>
      </c>
      <c r="G42" s="264">
        <v>1560.0</v>
      </c>
      <c r="H42" s="267"/>
      <c r="I42" s="265" t="b">
        <v>0</v>
      </c>
    </row>
    <row r="43">
      <c r="B43" s="268">
        <v>200.0</v>
      </c>
      <c r="C43" s="269" t="s">
        <v>896</v>
      </c>
      <c r="D43" s="270"/>
      <c r="E43" s="85"/>
      <c r="F43" s="271" t="s">
        <v>897</v>
      </c>
      <c r="G43" s="272">
        <v>2040.0</v>
      </c>
      <c r="H43" s="273"/>
      <c r="I43" s="265" t="b">
        <v>0</v>
      </c>
    </row>
    <row r="44">
      <c r="A44" s="278" t="s">
        <v>64</v>
      </c>
      <c r="B44" s="279">
        <v>200.0</v>
      </c>
      <c r="C44" s="280" t="s">
        <v>898</v>
      </c>
      <c r="D44" s="281" t="b">
        <v>1</v>
      </c>
      <c r="E44" s="282" t="s">
        <v>899</v>
      </c>
      <c r="F44" s="271" t="s">
        <v>900</v>
      </c>
      <c r="G44" s="283">
        <v>2040.0</v>
      </c>
      <c r="H44" s="283"/>
      <c r="I44" s="284" t="b">
        <v>0</v>
      </c>
    </row>
    <row r="45">
      <c r="A45" s="274" t="s">
        <v>901</v>
      </c>
      <c r="B45" s="260">
        <v>80.0</v>
      </c>
      <c r="C45" s="261" t="s">
        <v>902</v>
      </c>
      <c r="D45" s="266"/>
      <c r="E45" s="276" t="s">
        <v>903</v>
      </c>
      <c r="F45" s="263" t="s">
        <v>904</v>
      </c>
      <c r="G45" s="264">
        <v>600.0</v>
      </c>
      <c r="H45" s="267"/>
      <c r="I45" s="265" t="b">
        <v>0</v>
      </c>
    </row>
    <row r="46">
      <c r="B46" s="260">
        <v>100.0</v>
      </c>
      <c r="C46" s="261" t="s">
        <v>905</v>
      </c>
      <c r="D46" s="266"/>
      <c r="E46" s="78"/>
      <c r="F46" s="263" t="s">
        <v>906</v>
      </c>
      <c r="G46" s="264">
        <v>660.0</v>
      </c>
      <c r="H46" s="267"/>
      <c r="I46" s="265" t="b">
        <v>0</v>
      </c>
    </row>
    <row r="47">
      <c r="B47" s="260">
        <v>120.0</v>
      </c>
      <c r="C47" s="261" t="s">
        <v>907</v>
      </c>
      <c r="D47" s="266"/>
      <c r="E47" s="78"/>
      <c r="F47" s="263" t="s">
        <v>908</v>
      </c>
      <c r="G47" s="264">
        <v>960.0</v>
      </c>
      <c r="H47" s="267"/>
      <c r="I47" s="265" t="b">
        <v>0</v>
      </c>
    </row>
    <row r="48">
      <c r="B48" s="260">
        <v>140.0</v>
      </c>
      <c r="C48" s="261" t="s">
        <v>909</v>
      </c>
      <c r="D48" s="266"/>
      <c r="E48" s="78"/>
      <c r="F48" s="263" t="s">
        <v>910</v>
      </c>
      <c r="G48" s="264">
        <v>1200.0</v>
      </c>
      <c r="H48" s="267"/>
      <c r="I48" s="265" t="b">
        <v>0</v>
      </c>
    </row>
    <row r="49">
      <c r="B49" s="260">
        <v>160.0</v>
      </c>
      <c r="C49" s="261" t="s">
        <v>911</v>
      </c>
      <c r="D49" s="262" t="b">
        <v>1</v>
      </c>
      <c r="E49" s="78"/>
      <c r="F49" s="263" t="s">
        <v>912</v>
      </c>
      <c r="G49" s="264">
        <v>1440.0</v>
      </c>
      <c r="H49" s="264"/>
      <c r="I49" s="265" t="b">
        <v>0</v>
      </c>
    </row>
    <row r="50">
      <c r="B50" s="260">
        <v>200.0</v>
      </c>
      <c r="C50" s="261" t="s">
        <v>913</v>
      </c>
      <c r="D50" s="262" t="b">
        <v>1</v>
      </c>
      <c r="E50" s="78"/>
      <c r="F50" s="263" t="s">
        <v>914</v>
      </c>
      <c r="G50" s="264">
        <v>1680.0</v>
      </c>
      <c r="H50" s="264"/>
      <c r="I50" s="265" t="b">
        <v>0</v>
      </c>
    </row>
    <row r="51">
      <c r="B51" s="268">
        <v>200.0</v>
      </c>
      <c r="C51" s="269" t="s">
        <v>915</v>
      </c>
      <c r="D51" s="275" t="b">
        <v>1</v>
      </c>
      <c r="E51" s="78"/>
      <c r="F51" s="271" t="s">
        <v>916</v>
      </c>
      <c r="G51" s="272">
        <v>2040.0</v>
      </c>
      <c r="H51" s="272"/>
      <c r="I51" s="265" t="b">
        <v>0</v>
      </c>
    </row>
    <row r="52">
      <c r="A52" s="285" t="s">
        <v>917</v>
      </c>
      <c r="B52" s="260">
        <v>100.0</v>
      </c>
      <c r="C52" s="261" t="s">
        <v>918</v>
      </c>
      <c r="D52" s="266"/>
      <c r="E52" s="78"/>
      <c r="F52" s="263" t="s">
        <v>919</v>
      </c>
      <c r="G52" s="264">
        <v>660.0</v>
      </c>
      <c r="H52" s="267"/>
      <c r="I52" s="265" t="b">
        <v>0</v>
      </c>
    </row>
    <row r="53">
      <c r="A53" s="286"/>
      <c r="B53" s="260">
        <v>90.0</v>
      </c>
      <c r="C53" s="261" t="s">
        <v>920</v>
      </c>
      <c r="D53" s="266"/>
      <c r="E53" s="78"/>
      <c r="F53" s="263" t="s">
        <v>921</v>
      </c>
      <c r="G53" s="264">
        <v>660.0</v>
      </c>
      <c r="H53" s="267"/>
      <c r="I53" s="265" t="b">
        <v>0</v>
      </c>
    </row>
    <row r="54">
      <c r="A54" s="286"/>
      <c r="B54" s="260">
        <v>100.0</v>
      </c>
      <c r="C54" s="261" t="s">
        <v>922</v>
      </c>
      <c r="D54" s="266"/>
      <c r="E54" s="78"/>
      <c r="F54" s="263" t="s">
        <v>923</v>
      </c>
      <c r="G54" s="264">
        <v>660.0</v>
      </c>
      <c r="H54" s="267"/>
      <c r="I54" s="265" t="b">
        <v>0</v>
      </c>
    </row>
    <row r="55">
      <c r="A55" s="286"/>
      <c r="B55" s="260">
        <v>180.0</v>
      </c>
      <c r="C55" s="261" t="s">
        <v>924</v>
      </c>
      <c r="D55" s="266"/>
      <c r="E55" s="78"/>
      <c r="F55" s="263" t="s">
        <v>925</v>
      </c>
      <c r="G55" s="264">
        <v>1680.0</v>
      </c>
      <c r="H55" s="267"/>
      <c r="I55" s="265" t="b">
        <v>0</v>
      </c>
    </row>
    <row r="56">
      <c r="A56" s="286"/>
      <c r="B56" s="260">
        <v>190.0</v>
      </c>
      <c r="C56" s="261" t="s">
        <v>926</v>
      </c>
      <c r="D56" s="266"/>
      <c r="E56" s="78"/>
      <c r="F56" s="263" t="s">
        <v>927</v>
      </c>
      <c r="G56" s="264">
        <v>1680.0</v>
      </c>
      <c r="H56" s="267"/>
      <c r="I56" s="265" t="b">
        <v>0</v>
      </c>
    </row>
    <row r="57">
      <c r="A57" s="57"/>
      <c r="B57" s="272">
        <v>130.0</v>
      </c>
      <c r="C57" s="269" t="s">
        <v>928</v>
      </c>
      <c r="D57" s="275" t="b">
        <v>1</v>
      </c>
      <c r="E57" s="85"/>
      <c r="F57" s="271" t="s">
        <v>929</v>
      </c>
      <c r="G57" s="272">
        <v>1080.0</v>
      </c>
      <c r="H57" s="287"/>
      <c r="I57" s="288" t="b">
        <v>0</v>
      </c>
    </row>
    <row r="58">
      <c r="A58" s="252" t="s">
        <v>930</v>
      </c>
      <c r="B58" s="260">
        <v>200.0</v>
      </c>
      <c r="C58" s="261" t="s">
        <v>931</v>
      </c>
      <c r="D58" s="266"/>
      <c r="E58" s="276" t="s">
        <v>932</v>
      </c>
      <c r="F58" s="263" t="s">
        <v>933</v>
      </c>
      <c r="G58" s="264">
        <v>2040.0</v>
      </c>
      <c r="H58" s="267"/>
      <c r="I58" s="265" t="b">
        <v>0</v>
      </c>
    </row>
    <row r="59">
      <c r="B59" s="260">
        <v>200.0</v>
      </c>
      <c r="C59" s="261" t="s">
        <v>934</v>
      </c>
      <c r="D59" s="266"/>
      <c r="E59" s="78"/>
      <c r="F59" s="263" t="s">
        <v>935</v>
      </c>
      <c r="G59" s="264">
        <v>2040.0</v>
      </c>
      <c r="H59" s="267"/>
      <c r="I59" s="265" t="b">
        <v>0</v>
      </c>
    </row>
    <row r="60">
      <c r="A60" s="56"/>
      <c r="B60" s="268">
        <v>200.0</v>
      </c>
      <c r="C60" s="269" t="s">
        <v>936</v>
      </c>
      <c r="D60" s="270"/>
      <c r="E60" s="85"/>
      <c r="F60" s="271" t="s">
        <v>937</v>
      </c>
      <c r="G60" s="272">
        <v>2040.0</v>
      </c>
      <c r="H60" s="273"/>
      <c r="I60" s="265" t="b">
        <v>0</v>
      </c>
    </row>
    <row r="61">
      <c r="A61" s="274" t="s">
        <v>938</v>
      </c>
      <c r="B61" s="260">
        <v>80.0</v>
      </c>
      <c r="C61" s="261" t="s">
        <v>939</v>
      </c>
      <c r="D61" s="266"/>
      <c r="E61" s="276" t="s">
        <v>940</v>
      </c>
      <c r="F61" s="263" t="s">
        <v>941</v>
      </c>
      <c r="G61" s="264">
        <v>600.0</v>
      </c>
      <c r="H61" s="267"/>
      <c r="I61" s="265" t="b">
        <v>0</v>
      </c>
    </row>
    <row r="62">
      <c r="B62" s="260">
        <v>130.0</v>
      </c>
      <c r="C62" s="261" t="s">
        <v>942</v>
      </c>
      <c r="D62" s="266"/>
      <c r="E62" s="78"/>
      <c r="F62" s="263" t="s">
        <v>943</v>
      </c>
      <c r="G62" s="264">
        <v>1080.0</v>
      </c>
      <c r="H62" s="267"/>
      <c r="I62" s="265" t="b">
        <v>0</v>
      </c>
    </row>
    <row r="63">
      <c r="B63" s="260">
        <v>170.0</v>
      </c>
      <c r="C63" s="261" t="s">
        <v>944</v>
      </c>
      <c r="D63" s="266"/>
      <c r="E63" s="78"/>
      <c r="F63" s="263" t="s">
        <v>945</v>
      </c>
      <c r="G63" s="264">
        <v>1560.0</v>
      </c>
      <c r="H63" s="267"/>
      <c r="I63" s="265" t="b">
        <v>0</v>
      </c>
    </row>
    <row r="64">
      <c r="B64" s="260">
        <v>200.0</v>
      </c>
      <c r="C64" s="261" t="s">
        <v>946</v>
      </c>
      <c r="D64" s="266"/>
      <c r="E64" s="85"/>
      <c r="F64" s="263" t="s">
        <v>947</v>
      </c>
      <c r="G64" s="272">
        <v>2040.0</v>
      </c>
      <c r="H64" s="273"/>
      <c r="I64" s="265" t="b">
        <v>0</v>
      </c>
    </row>
    <row r="65">
      <c r="A65" s="289"/>
      <c r="B65" s="289"/>
      <c r="C65" s="289"/>
      <c r="D65" s="289"/>
      <c r="E65" s="289"/>
      <c r="F65" s="289"/>
      <c r="G65" s="290" t="s">
        <v>948</v>
      </c>
      <c r="H65" s="290" t="s">
        <v>949</v>
      </c>
      <c r="I65" s="291"/>
    </row>
    <row r="66">
      <c r="A66" s="252" t="s">
        <v>950</v>
      </c>
      <c r="B66" s="253">
        <v>20.0</v>
      </c>
      <c r="C66" s="254" t="s">
        <v>951</v>
      </c>
      <c r="D66" s="292"/>
      <c r="E66" s="256" t="s">
        <v>952</v>
      </c>
      <c r="F66" s="257" t="s">
        <v>953</v>
      </c>
      <c r="G66" s="258">
        <v>2.0</v>
      </c>
      <c r="H66" s="293">
        <v>0.0</v>
      </c>
      <c r="I66" s="265" t="b">
        <v>0</v>
      </c>
    </row>
    <row r="67">
      <c r="B67" s="260">
        <v>30.0</v>
      </c>
      <c r="C67" s="261" t="s">
        <v>954</v>
      </c>
      <c r="D67" s="266"/>
      <c r="E67" s="78"/>
      <c r="F67" s="263" t="s">
        <v>955</v>
      </c>
      <c r="G67" s="264">
        <v>3.0</v>
      </c>
      <c r="H67" s="294">
        <v>0.0</v>
      </c>
      <c r="I67" s="265" t="b">
        <v>0</v>
      </c>
    </row>
    <row r="68">
      <c r="B68" s="260">
        <v>40.0</v>
      </c>
      <c r="C68" s="261" t="s">
        <v>956</v>
      </c>
      <c r="D68" s="266"/>
      <c r="E68" s="78"/>
      <c r="F68" s="263" t="s">
        <v>957</v>
      </c>
      <c r="G68" s="264">
        <v>4.0</v>
      </c>
      <c r="H68" s="294" t="s">
        <v>958</v>
      </c>
      <c r="I68" s="265" t="b">
        <v>0</v>
      </c>
    </row>
    <row r="69">
      <c r="B69" s="260">
        <v>50.0</v>
      </c>
      <c r="C69" s="261" t="s">
        <v>959</v>
      </c>
      <c r="D69" s="266"/>
      <c r="E69" s="78"/>
      <c r="F69" s="263" t="s">
        <v>960</v>
      </c>
      <c r="G69" s="264">
        <v>5.0</v>
      </c>
      <c r="H69" s="294" t="s">
        <v>958</v>
      </c>
      <c r="I69" s="265" t="b">
        <v>0</v>
      </c>
    </row>
    <row r="70">
      <c r="B70" s="260">
        <v>60.0</v>
      </c>
      <c r="C70" s="261" t="s">
        <v>961</v>
      </c>
      <c r="D70" s="266"/>
      <c r="E70" s="78"/>
      <c r="F70" s="263" t="s">
        <v>962</v>
      </c>
      <c r="G70" s="264">
        <v>6.0</v>
      </c>
      <c r="H70" s="294">
        <v>1.0</v>
      </c>
      <c r="I70" s="265" t="b">
        <v>0</v>
      </c>
    </row>
    <row r="71">
      <c r="B71" s="260">
        <v>70.0</v>
      </c>
      <c r="C71" s="261" t="s">
        <v>963</v>
      </c>
      <c r="D71" s="266"/>
      <c r="E71" s="78"/>
      <c r="F71" s="263" t="s">
        <v>964</v>
      </c>
      <c r="G71" s="264">
        <v>7.0</v>
      </c>
      <c r="H71" s="294">
        <v>1.0</v>
      </c>
      <c r="I71" s="265" t="b">
        <v>0</v>
      </c>
    </row>
    <row r="72">
      <c r="B72" s="260">
        <v>80.0</v>
      </c>
      <c r="C72" s="261" t="s">
        <v>965</v>
      </c>
      <c r="D72" s="266"/>
      <c r="E72" s="78"/>
      <c r="F72" s="263" t="s">
        <v>966</v>
      </c>
      <c r="G72" s="264">
        <v>8.0</v>
      </c>
      <c r="H72" s="294">
        <v>1.0</v>
      </c>
      <c r="I72" s="265" t="b">
        <v>0</v>
      </c>
    </row>
    <row r="73">
      <c r="B73" s="260">
        <v>90.0</v>
      </c>
      <c r="C73" s="261" t="s">
        <v>967</v>
      </c>
      <c r="D73" s="266"/>
      <c r="E73" s="78"/>
      <c r="F73" s="263" t="s">
        <v>968</v>
      </c>
      <c r="G73" s="264">
        <v>9.0</v>
      </c>
      <c r="H73" s="294">
        <v>1.0</v>
      </c>
      <c r="I73" s="265" t="b">
        <v>0</v>
      </c>
    </row>
    <row r="74">
      <c r="A74" s="56"/>
      <c r="B74" s="268">
        <v>100.0</v>
      </c>
      <c r="C74" s="269" t="s">
        <v>969</v>
      </c>
      <c r="D74" s="270"/>
      <c r="E74" s="78"/>
      <c r="F74" s="271" t="s">
        <v>970</v>
      </c>
      <c r="G74" s="272">
        <v>10.0</v>
      </c>
      <c r="H74" s="295">
        <v>2.0</v>
      </c>
      <c r="I74" s="265" t="b">
        <v>0</v>
      </c>
    </row>
    <row r="75">
      <c r="A75" s="274" t="s">
        <v>971</v>
      </c>
      <c r="B75" s="260">
        <v>110.0</v>
      </c>
      <c r="C75" s="261" t="s">
        <v>972</v>
      </c>
      <c r="D75" s="266"/>
      <c r="E75" s="78"/>
      <c r="F75" s="263" t="s">
        <v>973</v>
      </c>
      <c r="G75" s="264">
        <v>11.0</v>
      </c>
      <c r="H75" s="294">
        <v>2.0</v>
      </c>
      <c r="I75" s="265" t="b">
        <v>0</v>
      </c>
    </row>
    <row r="76">
      <c r="B76" s="260">
        <v>120.0</v>
      </c>
      <c r="C76" s="261" t="s">
        <v>974</v>
      </c>
      <c r="D76" s="266"/>
      <c r="E76" s="78"/>
      <c r="F76" s="263" t="s">
        <v>975</v>
      </c>
      <c r="G76" s="264">
        <v>12.0</v>
      </c>
      <c r="H76" s="294">
        <v>2.0</v>
      </c>
      <c r="I76" s="265" t="b">
        <v>0</v>
      </c>
    </row>
    <row r="77">
      <c r="B77" s="260">
        <v>130.0</v>
      </c>
      <c r="C77" s="261" t="s">
        <v>976</v>
      </c>
      <c r="D77" s="266"/>
      <c r="E77" s="78"/>
      <c r="F77" s="263" t="s">
        <v>977</v>
      </c>
      <c r="G77" s="264">
        <v>13.0</v>
      </c>
      <c r="H77" s="294">
        <v>2.0</v>
      </c>
      <c r="I77" s="265" t="b">
        <v>0</v>
      </c>
    </row>
    <row r="78">
      <c r="B78" s="260">
        <v>140.0</v>
      </c>
      <c r="C78" s="261" t="s">
        <v>978</v>
      </c>
      <c r="D78" s="266"/>
      <c r="E78" s="78"/>
      <c r="F78" s="263" t="s">
        <v>979</v>
      </c>
      <c r="G78" s="264">
        <v>14.0</v>
      </c>
      <c r="H78" s="294">
        <v>3.0</v>
      </c>
      <c r="I78" s="265" t="b">
        <v>0</v>
      </c>
    </row>
    <row r="79">
      <c r="B79" s="260">
        <v>150.0</v>
      </c>
      <c r="C79" s="261" t="s">
        <v>980</v>
      </c>
      <c r="D79" s="266"/>
      <c r="E79" s="78"/>
      <c r="F79" s="263" t="s">
        <v>981</v>
      </c>
      <c r="G79" s="264">
        <v>15.0</v>
      </c>
      <c r="H79" s="294">
        <v>3.0</v>
      </c>
      <c r="I79" s="265" t="b">
        <v>0</v>
      </c>
    </row>
    <row r="80">
      <c r="B80" s="260">
        <v>160.0</v>
      </c>
      <c r="C80" s="261" t="s">
        <v>982</v>
      </c>
      <c r="D80" s="266"/>
      <c r="E80" s="78"/>
      <c r="F80" s="263" t="s">
        <v>983</v>
      </c>
      <c r="G80" s="264">
        <v>16.0</v>
      </c>
      <c r="H80" s="294">
        <v>3.0</v>
      </c>
      <c r="I80" s="265" t="b">
        <v>0</v>
      </c>
    </row>
    <row r="81">
      <c r="B81" s="260">
        <v>170.0</v>
      </c>
      <c r="C81" s="261" t="s">
        <v>984</v>
      </c>
      <c r="D81" s="266"/>
      <c r="E81" s="78"/>
      <c r="F81" s="263" t="s">
        <v>985</v>
      </c>
      <c r="G81" s="264">
        <v>17.0</v>
      </c>
      <c r="H81" s="294">
        <v>4.0</v>
      </c>
      <c r="I81" s="265" t="b">
        <v>0</v>
      </c>
    </row>
    <row r="82">
      <c r="B82" s="260">
        <v>180.0</v>
      </c>
      <c r="C82" s="261" t="s">
        <v>986</v>
      </c>
      <c r="D82" s="266"/>
      <c r="E82" s="78"/>
      <c r="F82" s="263" t="s">
        <v>987</v>
      </c>
      <c r="G82" s="264">
        <v>18.0</v>
      </c>
      <c r="H82" s="294">
        <v>4.0</v>
      </c>
      <c r="I82" s="265" t="b">
        <v>0</v>
      </c>
    </row>
    <row r="83">
      <c r="B83" s="260">
        <v>190.0</v>
      </c>
      <c r="C83" s="261" t="s">
        <v>988</v>
      </c>
      <c r="D83" s="266"/>
      <c r="E83" s="78"/>
      <c r="F83" s="263" t="s">
        <v>989</v>
      </c>
      <c r="G83" s="264">
        <v>19.0</v>
      </c>
      <c r="H83" s="294">
        <v>4.0</v>
      </c>
      <c r="I83" s="265" t="b">
        <v>0</v>
      </c>
    </row>
    <row r="84">
      <c r="A84" s="56"/>
      <c r="B84" s="260">
        <v>200.0</v>
      </c>
      <c r="C84" s="261" t="s">
        <v>990</v>
      </c>
      <c r="D84" s="266"/>
      <c r="E84" s="85"/>
      <c r="F84" s="263" t="s">
        <v>991</v>
      </c>
      <c r="G84" s="264">
        <v>20.0</v>
      </c>
      <c r="H84" s="294">
        <v>5.0</v>
      </c>
      <c r="I84" s="296" t="b">
        <v>0</v>
      </c>
    </row>
    <row r="85">
      <c r="A85" s="297"/>
      <c r="B85" s="298"/>
      <c r="C85" s="299"/>
      <c r="D85" s="299"/>
      <c r="E85" s="297"/>
      <c r="F85" s="300" t="s">
        <v>992</v>
      </c>
      <c r="G85" s="301" t="str">
        <f>SUM(G3:G64) &amp; " Doplons"</f>
        <v>80340 Doplons</v>
      </c>
      <c r="H85" s="159"/>
      <c r="I85" s="302"/>
    </row>
    <row r="86">
      <c r="A86" s="303"/>
      <c r="B86" s="304"/>
      <c r="C86" s="304"/>
      <c r="E86" s="303"/>
      <c r="F86" s="305"/>
      <c r="G86" s="306" t="str">
        <f>SUM(H14:H30) &amp; " Kamas de Glace"</f>
        <v>62 Kamas de Glace</v>
      </c>
      <c r="H86" s="286"/>
      <c r="I86" s="307"/>
    </row>
    <row r="87">
      <c r="A87" s="303"/>
      <c r="B87" s="304"/>
      <c r="C87" s="304"/>
      <c r="E87" s="303"/>
      <c r="F87" s="250"/>
      <c r="G87" s="308" t="str">
        <f>SUM(G66:G84) &amp; " Alitons"</f>
        <v>209 Alitons</v>
      </c>
      <c r="H87" s="57"/>
      <c r="I87" s="307"/>
    </row>
  </sheetData>
  <mergeCells count="38">
    <mergeCell ref="B1:B2"/>
    <mergeCell ref="C1:C2"/>
    <mergeCell ref="D1:D2"/>
    <mergeCell ref="E1:E2"/>
    <mergeCell ref="F1:F2"/>
    <mergeCell ref="G1:G2"/>
    <mergeCell ref="H1:H2"/>
    <mergeCell ref="A1:A2"/>
    <mergeCell ref="A3:A8"/>
    <mergeCell ref="E3:E13"/>
    <mergeCell ref="A9:A13"/>
    <mergeCell ref="A14:A20"/>
    <mergeCell ref="E14:E20"/>
    <mergeCell ref="E21:E24"/>
    <mergeCell ref="A61:A64"/>
    <mergeCell ref="A66:A74"/>
    <mergeCell ref="A75:A84"/>
    <mergeCell ref="A21:A24"/>
    <mergeCell ref="A25:A30"/>
    <mergeCell ref="A31:A34"/>
    <mergeCell ref="A35:A43"/>
    <mergeCell ref="A45:A51"/>
    <mergeCell ref="A52:A57"/>
    <mergeCell ref="A58:A60"/>
    <mergeCell ref="E61:E64"/>
    <mergeCell ref="E66:E84"/>
    <mergeCell ref="D85:D87"/>
    <mergeCell ref="F85:F87"/>
    <mergeCell ref="G85:H85"/>
    <mergeCell ref="G86:H86"/>
    <mergeCell ref="G87:H87"/>
    <mergeCell ref="E25:E30"/>
    <mergeCell ref="E31:E34"/>
    <mergeCell ref="E35:E37"/>
    <mergeCell ref="E38:E40"/>
    <mergeCell ref="E41:E43"/>
    <mergeCell ref="E45:E57"/>
    <mergeCell ref="E58:E60"/>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1.38"/>
    <col customWidth="1" min="2" max="2" width="37.63"/>
    <col customWidth="1" min="3" max="3" width="2.63"/>
    <col customWidth="1" min="4" max="4" width="37.63"/>
    <col customWidth="1" min="5" max="5" width="1.38"/>
    <col customWidth="1" min="6" max="6" width="3.88"/>
    <col customWidth="1" min="7" max="7" width="1.38"/>
    <col customWidth="1" min="8" max="8" width="18.88"/>
    <col customWidth="1" min="9" max="9" width="1.38"/>
    <col customWidth="1" min="10" max="10" width="31.38"/>
    <col customWidth="1" min="11" max="11" width="1.38"/>
    <col customWidth="1" min="12" max="12" width="49.5"/>
    <col customWidth="1" min="13" max="13" width="2.63"/>
    <col customWidth="1" min="14" max="14" width="25.13"/>
  </cols>
  <sheetData>
    <row r="1">
      <c r="A1" s="155"/>
      <c r="B1" s="309" t="s">
        <v>993</v>
      </c>
      <c r="C1" s="76"/>
      <c r="D1" s="76"/>
      <c r="E1" s="76"/>
      <c r="F1" s="77"/>
      <c r="G1" s="156"/>
      <c r="H1" s="310" t="s">
        <v>994</v>
      </c>
      <c r="I1" s="155"/>
      <c r="J1" s="311" t="s">
        <v>995</v>
      </c>
      <c r="K1" s="155"/>
      <c r="L1" s="312" t="s">
        <v>996</v>
      </c>
      <c r="M1" s="155"/>
      <c r="N1" s="156"/>
    </row>
    <row r="2">
      <c r="A2" s="155"/>
      <c r="B2" s="309" t="s">
        <v>997</v>
      </c>
      <c r="C2" s="76"/>
      <c r="D2" s="76"/>
      <c r="E2" s="76"/>
      <c r="F2" s="76"/>
      <c r="G2" s="76"/>
      <c r="H2" s="76"/>
      <c r="I2" s="76"/>
      <c r="J2" s="76"/>
      <c r="K2" s="76"/>
      <c r="L2" s="77"/>
      <c r="M2" s="155"/>
      <c r="N2" s="156"/>
    </row>
    <row r="3">
      <c r="A3" s="155"/>
      <c r="B3" s="75" t="s">
        <v>998</v>
      </c>
      <c r="C3" s="76"/>
      <c r="D3" s="77"/>
      <c r="E3" s="155"/>
      <c r="F3" s="155" t="b">
        <v>0</v>
      </c>
      <c r="G3" s="155"/>
      <c r="H3" s="147"/>
      <c r="I3" s="155"/>
      <c r="J3" s="313"/>
      <c r="K3" s="155"/>
      <c r="L3" s="314"/>
      <c r="M3" s="156" t="s">
        <v>999</v>
      </c>
      <c r="N3" s="79" t="s">
        <v>1000</v>
      </c>
    </row>
    <row r="4">
      <c r="A4" s="155"/>
      <c r="B4" s="315"/>
      <c r="C4" s="316" t="s">
        <v>57</v>
      </c>
      <c r="D4" s="315"/>
      <c r="E4" s="155"/>
      <c r="F4" s="155"/>
      <c r="G4" s="155"/>
      <c r="H4" s="147"/>
      <c r="I4" s="155"/>
      <c r="J4" s="313"/>
      <c r="K4" s="155"/>
      <c r="L4" s="314"/>
      <c r="M4" s="155"/>
      <c r="N4" s="155"/>
    </row>
    <row r="5">
      <c r="A5" s="155"/>
      <c r="B5" s="75" t="s">
        <v>1001</v>
      </c>
      <c r="C5" s="76"/>
      <c r="D5" s="77"/>
      <c r="E5" s="155"/>
      <c r="F5" s="155" t="b">
        <v>0</v>
      </c>
      <c r="G5" s="155"/>
      <c r="H5" s="147" t="s">
        <v>64</v>
      </c>
      <c r="I5" s="155"/>
      <c r="J5" s="317" t="s">
        <v>1002</v>
      </c>
      <c r="K5" s="155"/>
      <c r="L5" s="318" t="s">
        <v>64</v>
      </c>
      <c r="M5" s="155"/>
      <c r="N5" s="155"/>
    </row>
    <row r="6">
      <c r="A6" s="155"/>
      <c r="B6" s="155"/>
      <c r="C6" s="316" t="s">
        <v>57</v>
      </c>
      <c r="D6" s="155"/>
      <c r="E6" s="155"/>
      <c r="F6" s="155"/>
      <c r="G6" s="155"/>
      <c r="H6" s="145"/>
      <c r="I6" s="155"/>
      <c r="J6" s="313"/>
      <c r="K6" s="155"/>
      <c r="L6" s="314"/>
      <c r="M6" s="155"/>
      <c r="N6" s="155"/>
    </row>
    <row r="7">
      <c r="A7" s="155"/>
      <c r="B7" s="319" t="s">
        <v>1003</v>
      </c>
      <c r="C7" s="143"/>
      <c r="D7" s="144"/>
      <c r="E7" s="155"/>
      <c r="F7" s="155" t="b">
        <v>0</v>
      </c>
      <c r="G7" s="155"/>
      <c r="H7" s="147" t="s">
        <v>1004</v>
      </c>
      <c r="I7" s="155"/>
      <c r="J7" s="317" t="s">
        <v>1005</v>
      </c>
      <c r="K7" s="155"/>
      <c r="L7" s="318" t="s">
        <v>64</v>
      </c>
      <c r="M7" s="155"/>
      <c r="N7" s="155"/>
    </row>
    <row r="8">
      <c r="A8" s="155"/>
      <c r="B8" s="83"/>
      <c r="C8" s="316" t="s">
        <v>57</v>
      </c>
      <c r="D8" s="83"/>
      <c r="E8" s="155"/>
      <c r="F8" s="155"/>
      <c r="G8" s="155"/>
      <c r="H8" s="147"/>
      <c r="I8" s="155"/>
      <c r="J8" s="313"/>
      <c r="K8" s="155"/>
      <c r="L8" s="314"/>
      <c r="M8" s="155"/>
      <c r="N8" s="155"/>
    </row>
    <row r="9">
      <c r="A9" s="155"/>
      <c r="B9" s="75" t="s">
        <v>1006</v>
      </c>
      <c r="C9" s="76"/>
      <c r="D9" s="77"/>
      <c r="E9" s="155"/>
      <c r="F9" s="155" t="b">
        <v>0</v>
      </c>
      <c r="G9" s="155"/>
      <c r="H9" s="147" t="s">
        <v>1007</v>
      </c>
      <c r="I9" s="155"/>
      <c r="J9" s="317" t="s">
        <v>1008</v>
      </c>
      <c r="K9" s="155"/>
      <c r="L9" s="318" t="s">
        <v>64</v>
      </c>
      <c r="M9" s="155"/>
      <c r="N9" s="155"/>
    </row>
    <row r="10">
      <c r="A10" s="155"/>
      <c r="B10" s="155"/>
      <c r="C10" s="316" t="s">
        <v>57</v>
      </c>
      <c r="D10" s="155"/>
      <c r="E10" s="155"/>
      <c r="F10" s="155"/>
      <c r="G10" s="155"/>
      <c r="H10" s="145"/>
      <c r="I10" s="155"/>
      <c r="J10" s="313"/>
      <c r="K10" s="155"/>
      <c r="L10" s="314"/>
      <c r="M10" s="155"/>
      <c r="N10" s="155"/>
    </row>
    <row r="11">
      <c r="A11" s="155"/>
      <c r="B11" s="320" t="s">
        <v>1009</v>
      </c>
      <c r="C11" s="76"/>
      <c r="D11" s="77"/>
      <c r="E11" s="155"/>
      <c r="F11" s="155" t="b">
        <v>0</v>
      </c>
      <c r="G11" s="155"/>
      <c r="H11" s="147" t="s">
        <v>261</v>
      </c>
      <c r="I11" s="155"/>
      <c r="J11" s="317" t="s">
        <v>1010</v>
      </c>
      <c r="K11" s="155"/>
      <c r="L11" s="318" t="s">
        <v>64</v>
      </c>
      <c r="M11" s="155"/>
      <c r="N11" s="155"/>
    </row>
    <row r="12">
      <c r="A12" s="155"/>
      <c r="B12" s="155"/>
      <c r="C12" s="316" t="s">
        <v>57</v>
      </c>
      <c r="D12" s="155"/>
      <c r="E12" s="155"/>
      <c r="F12" s="155"/>
      <c r="G12" s="155"/>
      <c r="H12" s="145"/>
      <c r="I12" s="155"/>
      <c r="J12" s="313"/>
      <c r="K12" s="155"/>
      <c r="L12" s="314"/>
      <c r="M12" s="155"/>
      <c r="N12" s="155"/>
    </row>
    <row r="13">
      <c r="A13" s="155"/>
      <c r="B13" s="75" t="s">
        <v>1011</v>
      </c>
      <c r="C13" s="76"/>
      <c r="D13" s="77"/>
      <c r="E13" s="155"/>
      <c r="F13" s="155" t="b">
        <v>0</v>
      </c>
      <c r="G13" s="155"/>
      <c r="H13" s="147" t="s">
        <v>1012</v>
      </c>
      <c r="I13" s="155"/>
      <c r="J13" s="317" t="s">
        <v>64</v>
      </c>
      <c r="K13" s="155"/>
      <c r="L13" s="318" t="s">
        <v>1013</v>
      </c>
      <c r="M13" s="155"/>
      <c r="N13" s="155"/>
    </row>
    <row r="14">
      <c r="A14" s="155"/>
      <c r="B14" s="155"/>
      <c r="C14" s="316" t="s">
        <v>57</v>
      </c>
      <c r="D14" s="155"/>
      <c r="E14" s="155"/>
      <c r="F14" s="155"/>
      <c r="G14" s="155"/>
      <c r="H14" s="145"/>
      <c r="I14" s="155"/>
      <c r="J14" s="313"/>
      <c r="K14" s="155"/>
      <c r="L14" s="314"/>
      <c r="M14" s="155"/>
      <c r="N14" s="155"/>
    </row>
    <row r="15">
      <c r="A15" s="155"/>
      <c r="B15" s="75" t="s">
        <v>1014</v>
      </c>
      <c r="C15" s="76"/>
      <c r="D15" s="77"/>
      <c r="E15" s="155"/>
      <c r="F15" s="155" t="b">
        <v>0</v>
      </c>
      <c r="G15" s="155"/>
      <c r="H15" s="147" t="s">
        <v>64</v>
      </c>
      <c r="I15" s="155"/>
      <c r="J15" s="317" t="s">
        <v>64</v>
      </c>
      <c r="K15" s="155"/>
      <c r="L15" s="318" t="s">
        <v>1015</v>
      </c>
      <c r="M15" s="155"/>
      <c r="N15" s="155"/>
    </row>
    <row r="16">
      <c r="A16" s="155"/>
      <c r="B16" s="155"/>
      <c r="C16" s="316" t="s">
        <v>57</v>
      </c>
      <c r="D16" s="155"/>
      <c r="E16" s="155"/>
      <c r="F16" s="155"/>
      <c r="G16" s="155"/>
      <c r="H16" s="145"/>
      <c r="I16" s="155"/>
      <c r="J16" s="313"/>
      <c r="K16" s="155"/>
      <c r="L16" s="314"/>
      <c r="M16" s="155"/>
      <c r="N16" s="155"/>
    </row>
    <row r="17">
      <c r="A17" s="155"/>
      <c r="B17" s="320" t="s">
        <v>1016</v>
      </c>
      <c r="C17" s="76"/>
      <c r="D17" s="77"/>
      <c r="E17" s="155"/>
      <c r="F17" s="155" t="b">
        <v>0</v>
      </c>
      <c r="G17" s="155"/>
      <c r="H17" s="147" t="s">
        <v>312</v>
      </c>
      <c r="I17" s="155"/>
      <c r="J17" s="317" t="s">
        <v>1017</v>
      </c>
      <c r="K17" s="155"/>
      <c r="L17" s="318" t="s">
        <v>1018</v>
      </c>
      <c r="M17" s="155"/>
      <c r="N17" s="155"/>
    </row>
    <row r="18">
      <c r="A18" s="155"/>
      <c r="B18" s="155"/>
      <c r="C18" s="316" t="s">
        <v>57</v>
      </c>
      <c r="D18" s="155"/>
      <c r="E18" s="155"/>
      <c r="F18" s="155"/>
      <c r="G18" s="155"/>
      <c r="H18" s="145"/>
      <c r="I18" s="155"/>
      <c r="J18" s="313"/>
      <c r="K18" s="155"/>
      <c r="L18" s="314"/>
      <c r="M18" s="155"/>
      <c r="N18" s="155"/>
    </row>
    <row r="19">
      <c r="A19" s="155"/>
      <c r="B19" s="75" t="s">
        <v>1019</v>
      </c>
      <c r="C19" s="76"/>
      <c r="D19" s="77"/>
      <c r="E19" s="155"/>
      <c r="F19" s="155" t="b">
        <v>0</v>
      </c>
      <c r="G19" s="155"/>
      <c r="H19" s="147" t="s">
        <v>64</v>
      </c>
      <c r="I19" s="155"/>
      <c r="J19" s="317" t="s">
        <v>64</v>
      </c>
      <c r="K19" s="155"/>
      <c r="L19" s="318" t="s">
        <v>1020</v>
      </c>
      <c r="M19" s="155"/>
      <c r="N19" s="155"/>
    </row>
    <row r="20">
      <c r="A20" s="155"/>
      <c r="B20" s="155"/>
      <c r="C20" s="316" t="s">
        <v>57</v>
      </c>
      <c r="D20" s="155"/>
      <c r="E20" s="155"/>
      <c r="F20" s="155"/>
      <c r="G20" s="155"/>
      <c r="H20" s="145"/>
      <c r="I20" s="155"/>
      <c r="J20" s="313"/>
      <c r="K20" s="155"/>
      <c r="L20" s="314"/>
      <c r="M20" s="155"/>
      <c r="N20" s="155"/>
    </row>
    <row r="21">
      <c r="A21" s="155"/>
      <c r="B21" s="75" t="s">
        <v>1021</v>
      </c>
      <c r="C21" s="76"/>
      <c r="D21" s="77"/>
      <c r="E21" s="155"/>
      <c r="F21" s="155" t="b">
        <v>0</v>
      </c>
      <c r="G21" s="155"/>
      <c r="H21" s="147" t="s">
        <v>1022</v>
      </c>
      <c r="I21" s="155"/>
      <c r="J21" s="317" t="s">
        <v>333</v>
      </c>
      <c r="K21" s="155"/>
      <c r="L21" s="318" t="s">
        <v>64</v>
      </c>
      <c r="M21" s="155"/>
      <c r="N21" s="155"/>
    </row>
    <row r="22">
      <c r="A22" s="155"/>
      <c r="B22" s="155"/>
      <c r="C22" s="316" t="s">
        <v>57</v>
      </c>
      <c r="D22" s="155"/>
      <c r="E22" s="155"/>
      <c r="F22" s="155"/>
      <c r="G22" s="155"/>
      <c r="H22" s="145"/>
      <c r="I22" s="155"/>
      <c r="J22" s="313"/>
      <c r="K22" s="155"/>
      <c r="L22" s="314"/>
      <c r="M22" s="155"/>
      <c r="N22" s="155"/>
    </row>
    <row r="23">
      <c r="A23" s="155"/>
      <c r="B23" s="75" t="s">
        <v>1023</v>
      </c>
      <c r="C23" s="76"/>
      <c r="D23" s="77"/>
      <c r="E23" s="155"/>
      <c r="F23" s="155" t="b">
        <v>0</v>
      </c>
      <c r="G23" s="155"/>
      <c r="H23" s="147" t="s">
        <v>1024</v>
      </c>
      <c r="I23" s="155"/>
      <c r="J23" s="317" t="s">
        <v>64</v>
      </c>
      <c r="K23" s="155"/>
      <c r="L23" s="318" t="s">
        <v>1025</v>
      </c>
      <c r="M23" s="155"/>
      <c r="N23" s="155"/>
    </row>
    <row r="24">
      <c r="A24" s="155"/>
      <c r="B24" s="83"/>
      <c r="C24" s="316" t="s">
        <v>57</v>
      </c>
      <c r="D24" s="83"/>
      <c r="E24" s="155"/>
      <c r="F24" s="155"/>
      <c r="G24" s="155"/>
      <c r="H24" s="147"/>
      <c r="I24" s="155"/>
      <c r="J24" s="317"/>
      <c r="K24" s="155"/>
      <c r="L24" s="318"/>
      <c r="M24" s="155"/>
      <c r="N24" s="155"/>
    </row>
    <row r="25">
      <c r="A25" s="155"/>
      <c r="B25" s="75" t="s">
        <v>1026</v>
      </c>
      <c r="C25" s="76"/>
      <c r="D25" s="77"/>
      <c r="E25" s="155"/>
      <c r="F25" s="155" t="b">
        <v>0</v>
      </c>
      <c r="G25" s="155"/>
      <c r="H25" s="147" t="s">
        <v>1027</v>
      </c>
      <c r="I25" s="155"/>
      <c r="J25" s="317" t="s">
        <v>64</v>
      </c>
      <c r="K25" s="155"/>
      <c r="L25" s="318" t="s">
        <v>1028</v>
      </c>
      <c r="M25" s="155"/>
      <c r="N25" s="155"/>
    </row>
    <row r="26">
      <c r="A26" s="155"/>
      <c r="B26" s="155"/>
      <c r="C26" s="316" t="s">
        <v>57</v>
      </c>
      <c r="D26" s="155"/>
      <c r="E26" s="155"/>
      <c r="F26" s="155"/>
      <c r="G26" s="155"/>
      <c r="H26" s="145"/>
      <c r="I26" s="155"/>
      <c r="J26" s="313"/>
      <c r="K26" s="155"/>
      <c r="L26" s="314"/>
      <c r="M26" s="155"/>
      <c r="N26" s="155"/>
    </row>
    <row r="27">
      <c r="A27" s="155"/>
      <c r="B27" s="320" t="s">
        <v>1029</v>
      </c>
      <c r="C27" s="76"/>
      <c r="D27" s="77"/>
      <c r="E27" s="155"/>
      <c r="F27" s="155" t="b">
        <v>0</v>
      </c>
      <c r="G27" s="155"/>
      <c r="H27" s="147" t="s">
        <v>1030</v>
      </c>
      <c r="I27" s="155"/>
      <c r="J27" s="317" t="s">
        <v>1031</v>
      </c>
      <c r="K27" s="155"/>
      <c r="L27" s="318" t="s">
        <v>1032</v>
      </c>
      <c r="M27" s="155"/>
      <c r="N27" s="155"/>
    </row>
    <row r="28">
      <c r="A28" s="155"/>
      <c r="B28" s="83"/>
      <c r="C28" s="316" t="s">
        <v>57</v>
      </c>
      <c r="D28" s="83"/>
      <c r="E28" s="155"/>
      <c r="F28" s="155"/>
      <c r="G28" s="155"/>
      <c r="H28" s="147"/>
      <c r="I28" s="155"/>
      <c r="J28" s="317"/>
      <c r="K28" s="155"/>
      <c r="L28" s="318"/>
      <c r="M28" s="155"/>
      <c r="N28" s="155"/>
    </row>
    <row r="29">
      <c r="A29" s="155"/>
      <c r="B29" s="320" t="s">
        <v>1033</v>
      </c>
      <c r="C29" s="76"/>
      <c r="D29" s="77"/>
      <c r="E29" s="155"/>
      <c r="F29" s="155" t="b">
        <v>0</v>
      </c>
      <c r="G29" s="155"/>
      <c r="H29" s="147" t="s">
        <v>456</v>
      </c>
      <c r="I29" s="155"/>
      <c r="J29" s="317" t="s">
        <v>1034</v>
      </c>
      <c r="K29" s="155"/>
      <c r="L29" s="318" t="s">
        <v>1035</v>
      </c>
      <c r="M29" s="155"/>
      <c r="N29" s="155"/>
    </row>
    <row r="30">
      <c r="A30" s="155"/>
      <c r="B30" s="83"/>
      <c r="C30" s="316" t="s">
        <v>57</v>
      </c>
      <c r="D30" s="83"/>
      <c r="E30" s="155"/>
      <c r="F30" s="155"/>
      <c r="G30" s="155"/>
      <c r="H30" s="147"/>
      <c r="I30" s="155"/>
      <c r="J30" s="317"/>
      <c r="K30" s="155"/>
      <c r="L30" s="318"/>
      <c r="M30" s="155"/>
      <c r="N30" s="155"/>
    </row>
    <row r="31">
      <c r="A31" s="155"/>
      <c r="B31" s="75" t="s">
        <v>1036</v>
      </c>
      <c r="C31" s="76"/>
      <c r="D31" s="77"/>
      <c r="E31" s="155"/>
      <c r="F31" s="155" t="b">
        <v>0</v>
      </c>
      <c r="G31" s="155"/>
      <c r="H31" s="147" t="s">
        <v>409</v>
      </c>
      <c r="I31" s="155"/>
      <c r="J31" s="317" t="s">
        <v>1037</v>
      </c>
      <c r="K31" s="155"/>
      <c r="L31" s="318" t="s">
        <v>64</v>
      </c>
      <c r="M31" s="155"/>
      <c r="N31" s="155"/>
    </row>
    <row r="32">
      <c r="A32" s="155"/>
      <c r="B32" s="155"/>
      <c r="C32" s="316" t="s">
        <v>57</v>
      </c>
      <c r="D32" s="155"/>
      <c r="E32" s="155"/>
      <c r="F32" s="155"/>
      <c r="G32" s="155"/>
      <c r="H32" s="145"/>
      <c r="I32" s="155"/>
      <c r="J32" s="313"/>
      <c r="K32" s="155"/>
      <c r="L32" s="314"/>
      <c r="M32" s="155"/>
      <c r="N32" s="155"/>
    </row>
    <row r="33">
      <c r="A33" s="155"/>
      <c r="B33" s="75" t="s">
        <v>1038</v>
      </c>
      <c r="C33" s="76"/>
      <c r="D33" s="77"/>
      <c r="E33" s="155"/>
      <c r="F33" s="155" t="b">
        <v>0</v>
      </c>
      <c r="G33" s="155"/>
      <c r="H33" s="147" t="s">
        <v>1039</v>
      </c>
      <c r="I33" s="155"/>
      <c r="J33" s="317" t="s">
        <v>1040</v>
      </c>
      <c r="K33" s="155"/>
      <c r="L33" s="318" t="s">
        <v>1041</v>
      </c>
      <c r="M33" s="155"/>
      <c r="N33" s="155"/>
    </row>
    <row r="34">
      <c r="A34" s="155"/>
      <c r="B34" s="167"/>
      <c r="C34" s="321" t="s">
        <v>57</v>
      </c>
      <c r="D34" s="167"/>
      <c r="E34" s="155"/>
      <c r="F34" s="155"/>
      <c r="G34" s="155"/>
      <c r="H34" s="145"/>
      <c r="I34" s="155"/>
      <c r="J34" s="313"/>
      <c r="K34" s="155"/>
      <c r="L34" s="314"/>
      <c r="M34" s="155"/>
      <c r="N34" s="155"/>
    </row>
    <row r="35">
      <c r="A35" s="155"/>
      <c r="B35" s="75" t="s">
        <v>1042</v>
      </c>
      <c r="C35" s="76"/>
      <c r="D35" s="77"/>
      <c r="E35" s="155"/>
      <c r="F35" s="155" t="b">
        <v>0</v>
      </c>
      <c r="G35" s="155"/>
      <c r="H35" s="147" t="s">
        <v>1043</v>
      </c>
      <c r="I35" s="155"/>
      <c r="J35" s="317" t="s">
        <v>64</v>
      </c>
      <c r="K35" s="155"/>
      <c r="L35" s="318" t="s">
        <v>1044</v>
      </c>
      <c r="M35" s="155"/>
      <c r="N35" s="155"/>
    </row>
    <row r="36">
      <c r="A36" s="155"/>
      <c r="B36" s="155"/>
      <c r="C36" s="321" t="s">
        <v>57</v>
      </c>
      <c r="D36" s="155"/>
      <c r="E36" s="155"/>
      <c r="F36" s="155"/>
      <c r="G36" s="155"/>
      <c r="H36" s="145"/>
      <c r="I36" s="155"/>
      <c r="J36" s="313"/>
      <c r="K36" s="155"/>
      <c r="L36" s="314"/>
      <c r="M36" s="155"/>
      <c r="N36" s="155"/>
    </row>
    <row r="37">
      <c r="A37" s="155"/>
      <c r="B37" s="75" t="s">
        <v>1045</v>
      </c>
      <c r="C37" s="76"/>
      <c r="D37" s="77"/>
      <c r="E37" s="155"/>
      <c r="F37" s="155" t="b">
        <v>0</v>
      </c>
      <c r="G37" s="155"/>
      <c r="H37" s="147" t="s">
        <v>1046</v>
      </c>
      <c r="I37" s="155"/>
      <c r="J37" s="317" t="s">
        <v>1047</v>
      </c>
      <c r="K37" s="155"/>
      <c r="L37" s="318" t="s">
        <v>1048</v>
      </c>
      <c r="M37" s="155"/>
      <c r="N37" s="155"/>
    </row>
    <row r="38">
      <c r="A38" s="155"/>
      <c r="B38" s="155"/>
      <c r="C38" s="316" t="s">
        <v>57</v>
      </c>
      <c r="D38" s="155"/>
      <c r="E38" s="155"/>
      <c r="F38" s="155"/>
      <c r="G38" s="155"/>
      <c r="H38" s="145"/>
      <c r="I38" s="155"/>
      <c r="J38" s="313"/>
      <c r="K38" s="155"/>
      <c r="L38" s="314"/>
      <c r="M38" s="155"/>
      <c r="N38" s="155"/>
    </row>
    <row r="39">
      <c r="A39" s="155"/>
      <c r="B39" s="320" t="s">
        <v>1049</v>
      </c>
      <c r="C39" s="76"/>
      <c r="D39" s="77"/>
      <c r="E39" s="155"/>
      <c r="F39" s="155" t="b">
        <v>0</v>
      </c>
      <c r="G39" s="155"/>
      <c r="H39" s="147" t="s">
        <v>64</v>
      </c>
      <c r="I39" s="155"/>
      <c r="J39" s="317" t="s">
        <v>64</v>
      </c>
      <c r="K39" s="155"/>
      <c r="L39" s="318" t="s">
        <v>1050</v>
      </c>
      <c r="M39" s="155"/>
      <c r="N39" s="155"/>
    </row>
    <row r="40">
      <c r="A40" s="155"/>
      <c r="B40" s="155"/>
      <c r="C40" s="316" t="s">
        <v>57</v>
      </c>
      <c r="D40" s="155"/>
      <c r="E40" s="155"/>
      <c r="F40" s="155"/>
      <c r="G40" s="155"/>
      <c r="H40" s="145"/>
      <c r="I40" s="155"/>
      <c r="J40" s="313"/>
      <c r="K40" s="155"/>
      <c r="L40" s="314"/>
      <c r="M40" s="155"/>
      <c r="N40" s="155"/>
    </row>
    <row r="41">
      <c r="A41" s="155"/>
      <c r="B41" s="89" t="s">
        <v>1051</v>
      </c>
      <c r="C41" s="76"/>
      <c r="D41" s="77"/>
      <c r="E41" s="155"/>
      <c r="F41" s="155" t="b">
        <v>0</v>
      </c>
      <c r="G41" s="155"/>
      <c r="H41" s="147" t="s">
        <v>64</v>
      </c>
      <c r="I41" s="155"/>
      <c r="J41" s="317" t="s">
        <v>64</v>
      </c>
      <c r="K41" s="155"/>
      <c r="L41" s="318" t="s">
        <v>1052</v>
      </c>
      <c r="M41" s="155"/>
      <c r="N41" s="155"/>
    </row>
    <row r="42">
      <c r="A42" s="155"/>
      <c r="B42" s="322"/>
      <c r="C42" s="316" t="s">
        <v>57</v>
      </c>
      <c r="D42" s="155"/>
      <c r="E42" s="155"/>
      <c r="F42" s="155"/>
      <c r="G42" s="155"/>
      <c r="H42" s="145"/>
      <c r="I42" s="155"/>
      <c r="J42" s="313"/>
      <c r="K42" s="155"/>
      <c r="L42" s="314"/>
      <c r="M42" s="155"/>
      <c r="N42" s="155"/>
    </row>
    <row r="43">
      <c r="A43" s="155"/>
      <c r="B43" s="320" t="s">
        <v>1053</v>
      </c>
      <c r="C43" s="76"/>
      <c r="D43" s="77"/>
      <c r="E43" s="155"/>
      <c r="F43" s="155" t="b">
        <v>0</v>
      </c>
      <c r="G43" s="155"/>
      <c r="H43" s="147" t="s">
        <v>1054</v>
      </c>
      <c r="I43" s="155"/>
      <c r="J43" s="317" t="s">
        <v>1055</v>
      </c>
      <c r="K43" s="155"/>
      <c r="L43" s="318" t="s">
        <v>1056</v>
      </c>
      <c r="M43" s="155"/>
      <c r="N43" s="155"/>
    </row>
    <row r="44">
      <c r="A44" s="155"/>
      <c r="B44" s="155"/>
      <c r="C44" s="316" t="s">
        <v>57</v>
      </c>
      <c r="D44" s="155"/>
      <c r="E44" s="155"/>
      <c r="F44" s="155"/>
      <c r="G44" s="155"/>
      <c r="H44" s="145"/>
      <c r="I44" s="155"/>
      <c r="J44" s="313"/>
      <c r="K44" s="155"/>
      <c r="L44" s="314"/>
      <c r="M44" s="155"/>
      <c r="N44" s="155"/>
    </row>
    <row r="45">
      <c r="A45" s="155"/>
      <c r="B45" s="75" t="s">
        <v>1057</v>
      </c>
      <c r="C45" s="76"/>
      <c r="D45" s="77"/>
      <c r="E45" s="155"/>
      <c r="F45" s="155" t="b">
        <v>0</v>
      </c>
      <c r="G45" s="155"/>
      <c r="H45" s="147" t="s">
        <v>64</v>
      </c>
      <c r="I45" s="155"/>
      <c r="J45" s="317" t="s">
        <v>1058</v>
      </c>
      <c r="K45" s="155"/>
      <c r="L45" s="318" t="s">
        <v>64</v>
      </c>
      <c r="M45" s="155"/>
      <c r="N45" s="155"/>
    </row>
    <row r="46">
      <c r="A46" s="155"/>
      <c r="B46" s="155"/>
      <c r="C46" s="316" t="s">
        <v>57</v>
      </c>
      <c r="D46" s="155"/>
      <c r="E46" s="155"/>
      <c r="F46" s="155"/>
      <c r="G46" s="155"/>
      <c r="H46" s="145"/>
      <c r="I46" s="155"/>
      <c r="J46" s="313"/>
      <c r="K46" s="155"/>
      <c r="L46" s="314"/>
      <c r="M46" s="155"/>
      <c r="N46" s="155"/>
    </row>
    <row r="47">
      <c r="A47" s="155"/>
      <c r="B47" s="75" t="s">
        <v>1059</v>
      </c>
      <c r="C47" s="76"/>
      <c r="D47" s="77"/>
      <c r="E47" s="155"/>
      <c r="F47" s="155" t="b">
        <v>0</v>
      </c>
      <c r="G47" s="155"/>
      <c r="H47" s="147" t="s">
        <v>1060</v>
      </c>
      <c r="I47" s="155"/>
      <c r="J47" s="317" t="s">
        <v>1061</v>
      </c>
      <c r="K47" s="155"/>
      <c r="L47" s="318" t="s">
        <v>64</v>
      </c>
      <c r="M47" s="155"/>
      <c r="N47" s="155"/>
    </row>
    <row r="48">
      <c r="A48" s="155"/>
      <c r="B48" s="155"/>
      <c r="C48" s="316" t="s">
        <v>57</v>
      </c>
      <c r="D48" s="155"/>
      <c r="E48" s="155"/>
      <c r="F48" s="155"/>
      <c r="G48" s="155"/>
      <c r="H48" s="145"/>
      <c r="I48" s="155"/>
      <c r="J48" s="313"/>
      <c r="K48" s="155"/>
      <c r="L48" s="314"/>
      <c r="M48" s="155"/>
      <c r="N48" s="155"/>
    </row>
    <row r="49">
      <c r="A49" s="155"/>
      <c r="B49" s="75" t="s">
        <v>1062</v>
      </c>
      <c r="C49" s="76"/>
      <c r="D49" s="77"/>
      <c r="E49" s="155"/>
      <c r="F49" s="155" t="b">
        <v>0</v>
      </c>
      <c r="G49" s="155"/>
      <c r="H49" s="147" t="s">
        <v>1063</v>
      </c>
      <c r="I49" s="155"/>
      <c r="J49" s="317" t="s">
        <v>1064</v>
      </c>
      <c r="K49" s="155"/>
      <c r="L49" s="318" t="s">
        <v>1065</v>
      </c>
      <c r="M49" s="155"/>
      <c r="N49" s="155"/>
    </row>
    <row r="50">
      <c r="A50" s="155"/>
      <c r="B50" s="155"/>
      <c r="C50" s="316" t="s">
        <v>57</v>
      </c>
      <c r="D50" s="155"/>
      <c r="E50" s="155"/>
      <c r="F50" s="155"/>
      <c r="G50" s="155"/>
      <c r="H50" s="145"/>
      <c r="I50" s="155"/>
      <c r="J50" s="313"/>
      <c r="K50" s="155"/>
      <c r="L50" s="314"/>
      <c r="M50" s="155"/>
      <c r="N50" s="155"/>
    </row>
    <row r="51">
      <c r="A51" s="155"/>
      <c r="B51" s="75" t="s">
        <v>1066</v>
      </c>
      <c r="C51" s="76"/>
      <c r="D51" s="77"/>
      <c r="E51" s="155"/>
      <c r="F51" s="155" t="b">
        <v>0</v>
      </c>
      <c r="G51" s="155"/>
      <c r="H51" s="147" t="s">
        <v>1067</v>
      </c>
      <c r="I51" s="155"/>
      <c r="J51" s="317" t="s">
        <v>64</v>
      </c>
      <c r="K51" s="155"/>
      <c r="L51" s="318" t="s">
        <v>1068</v>
      </c>
      <c r="M51" s="155"/>
      <c r="N51" s="155"/>
    </row>
    <row r="52">
      <c r="A52" s="155"/>
      <c r="B52" s="155"/>
      <c r="C52" s="316" t="s">
        <v>57</v>
      </c>
      <c r="D52" s="155"/>
      <c r="E52" s="155"/>
      <c r="F52" s="155"/>
      <c r="G52" s="155"/>
      <c r="H52" s="145"/>
      <c r="I52" s="155"/>
      <c r="J52" s="313"/>
      <c r="K52" s="155"/>
      <c r="L52" s="314"/>
      <c r="M52" s="155"/>
      <c r="N52" s="155"/>
    </row>
    <row r="53">
      <c r="A53" s="155"/>
      <c r="B53" s="75" t="s">
        <v>1069</v>
      </c>
      <c r="C53" s="76"/>
      <c r="D53" s="77"/>
      <c r="E53" s="155"/>
      <c r="F53" s="155" t="b">
        <v>0</v>
      </c>
      <c r="G53" s="155"/>
      <c r="H53" s="147" t="s">
        <v>1070</v>
      </c>
      <c r="I53" s="155"/>
      <c r="J53" s="317" t="s">
        <v>1071</v>
      </c>
      <c r="K53" s="155"/>
      <c r="L53" s="318" t="s">
        <v>1072</v>
      </c>
      <c r="M53" s="155"/>
      <c r="N53" s="155"/>
    </row>
    <row r="54">
      <c r="A54" s="155"/>
      <c r="B54" s="155"/>
      <c r="C54" s="316" t="s">
        <v>57</v>
      </c>
      <c r="D54" s="155"/>
      <c r="E54" s="155"/>
      <c r="F54" s="155"/>
      <c r="G54" s="155"/>
      <c r="H54" s="145"/>
      <c r="I54" s="155"/>
      <c r="J54" s="313"/>
      <c r="K54" s="155"/>
      <c r="L54" s="314"/>
      <c r="M54" s="155"/>
      <c r="N54" s="155"/>
    </row>
    <row r="55">
      <c r="A55" s="155"/>
      <c r="B55" s="75" t="s">
        <v>1073</v>
      </c>
      <c r="C55" s="76"/>
      <c r="D55" s="77"/>
      <c r="E55" s="155"/>
      <c r="F55" s="155" t="b">
        <v>0</v>
      </c>
      <c r="G55" s="155"/>
      <c r="H55" s="147" t="s">
        <v>64</v>
      </c>
      <c r="I55" s="155"/>
      <c r="J55" s="317" t="s">
        <v>64</v>
      </c>
      <c r="K55" s="155"/>
      <c r="L55" s="318" t="s">
        <v>1074</v>
      </c>
      <c r="M55" s="155"/>
      <c r="N55" s="155"/>
    </row>
    <row r="56">
      <c r="A56" s="155"/>
      <c r="B56" s="155"/>
      <c r="C56" s="316" t="s">
        <v>57</v>
      </c>
      <c r="D56" s="155"/>
      <c r="E56" s="155"/>
      <c r="F56" s="155"/>
      <c r="G56" s="155"/>
      <c r="H56" s="145"/>
      <c r="I56" s="155"/>
      <c r="J56" s="313"/>
      <c r="K56" s="155"/>
      <c r="L56" s="314"/>
      <c r="M56" s="155"/>
      <c r="N56" s="155"/>
    </row>
    <row r="57">
      <c r="A57" s="155"/>
      <c r="B57" s="75" t="s">
        <v>1075</v>
      </c>
      <c r="C57" s="76"/>
      <c r="D57" s="77"/>
      <c r="E57" s="155"/>
      <c r="F57" s="155" t="b">
        <v>0</v>
      </c>
      <c r="G57" s="155"/>
      <c r="H57" s="147" t="s">
        <v>1076</v>
      </c>
      <c r="I57" s="155"/>
      <c r="J57" s="317" t="s">
        <v>64</v>
      </c>
      <c r="K57" s="155"/>
      <c r="L57" s="318" t="s">
        <v>1077</v>
      </c>
      <c r="M57" s="155"/>
      <c r="N57" s="155"/>
    </row>
    <row r="58">
      <c r="A58" s="155"/>
      <c r="B58" s="155"/>
      <c r="C58" s="316" t="s">
        <v>57</v>
      </c>
      <c r="D58" s="155"/>
      <c r="E58" s="155"/>
      <c r="F58" s="155"/>
      <c r="G58" s="155"/>
      <c r="H58" s="145"/>
      <c r="I58" s="155"/>
      <c r="J58" s="313"/>
      <c r="K58" s="155"/>
      <c r="L58" s="314"/>
      <c r="M58" s="155"/>
      <c r="N58" s="155"/>
    </row>
    <row r="59">
      <c r="A59" s="155"/>
      <c r="B59" s="320" t="s">
        <v>1078</v>
      </c>
      <c r="C59" s="76"/>
      <c r="D59" s="77"/>
      <c r="E59" s="155"/>
      <c r="F59" s="155" t="b">
        <v>0</v>
      </c>
      <c r="G59" s="155"/>
      <c r="H59" s="147" t="s">
        <v>64</v>
      </c>
      <c r="I59" s="155"/>
      <c r="J59" s="317" t="s">
        <v>1079</v>
      </c>
      <c r="K59" s="155"/>
      <c r="L59" s="318" t="s">
        <v>64</v>
      </c>
      <c r="M59" s="155"/>
      <c r="N59" s="155"/>
    </row>
    <row r="60">
      <c r="A60" s="155"/>
      <c r="B60" s="155"/>
      <c r="C60" s="316" t="s">
        <v>57</v>
      </c>
      <c r="D60" s="155"/>
      <c r="E60" s="155"/>
      <c r="F60" s="155"/>
      <c r="G60" s="155"/>
      <c r="H60" s="145"/>
      <c r="I60" s="155"/>
      <c r="J60" s="313"/>
      <c r="K60" s="155"/>
      <c r="L60" s="314"/>
      <c r="M60" s="155"/>
      <c r="N60" s="155"/>
    </row>
    <row r="61">
      <c r="A61" s="155"/>
      <c r="B61" s="320" t="s">
        <v>1080</v>
      </c>
      <c r="C61" s="76"/>
      <c r="D61" s="77"/>
      <c r="E61" s="155"/>
      <c r="F61" s="155" t="b">
        <v>0</v>
      </c>
      <c r="G61" s="155"/>
      <c r="H61" s="147" t="s">
        <v>1081</v>
      </c>
      <c r="I61" s="155"/>
      <c r="J61" s="317" t="s">
        <v>568</v>
      </c>
      <c r="K61" s="155"/>
      <c r="L61" s="318" t="s">
        <v>1082</v>
      </c>
      <c r="M61" s="155"/>
      <c r="N61" s="155"/>
    </row>
    <row r="62">
      <c r="A62" s="155"/>
      <c r="B62" s="155"/>
      <c r="C62" s="316" t="s">
        <v>57</v>
      </c>
      <c r="D62" s="155"/>
      <c r="E62" s="155"/>
      <c r="F62" s="155"/>
      <c r="G62" s="155"/>
      <c r="H62" s="145"/>
      <c r="I62" s="155"/>
      <c r="J62" s="313"/>
      <c r="K62" s="155"/>
      <c r="L62" s="314"/>
      <c r="M62" s="155"/>
      <c r="N62" s="155"/>
    </row>
    <row r="63">
      <c r="A63" s="155"/>
      <c r="B63" s="320" t="s">
        <v>1083</v>
      </c>
      <c r="C63" s="76"/>
      <c r="D63" s="77"/>
      <c r="E63" s="155"/>
      <c r="F63" s="155" t="b">
        <v>0</v>
      </c>
      <c r="G63" s="155"/>
      <c r="H63" s="147" t="s">
        <v>1084</v>
      </c>
      <c r="I63" s="155"/>
      <c r="J63" s="317" t="s">
        <v>1085</v>
      </c>
      <c r="K63" s="155"/>
      <c r="L63" s="318" t="s">
        <v>1086</v>
      </c>
      <c r="M63" s="155"/>
      <c r="N63" s="155"/>
    </row>
    <row r="64">
      <c r="A64" s="155"/>
      <c r="B64" s="155"/>
      <c r="C64" s="316" t="s">
        <v>57</v>
      </c>
      <c r="D64" s="155"/>
      <c r="E64" s="155"/>
      <c r="F64" s="155"/>
      <c r="G64" s="155"/>
      <c r="H64" s="145"/>
      <c r="I64" s="155"/>
      <c r="J64" s="313"/>
      <c r="K64" s="155"/>
      <c r="L64" s="314"/>
      <c r="M64" s="155"/>
      <c r="N64" s="155"/>
    </row>
    <row r="65">
      <c r="A65" s="155"/>
      <c r="B65" s="320" t="s">
        <v>1087</v>
      </c>
      <c r="C65" s="76"/>
      <c r="D65" s="77"/>
      <c r="E65" s="155"/>
      <c r="F65" s="155" t="b">
        <v>0</v>
      </c>
      <c r="G65" s="155"/>
      <c r="H65" s="147" t="s">
        <v>605</v>
      </c>
      <c r="I65" s="155"/>
      <c r="J65" s="317" t="s">
        <v>1088</v>
      </c>
      <c r="K65" s="155"/>
      <c r="L65" s="314"/>
      <c r="M65" s="155"/>
      <c r="N65" s="155"/>
    </row>
    <row r="66">
      <c r="A66" s="155"/>
      <c r="B66" s="155"/>
      <c r="C66" s="316" t="s">
        <v>57</v>
      </c>
      <c r="D66" s="155"/>
      <c r="E66" s="155"/>
      <c r="F66" s="155"/>
      <c r="G66" s="155"/>
      <c r="H66" s="145"/>
      <c r="I66" s="155"/>
      <c r="J66" s="313"/>
      <c r="K66" s="155"/>
      <c r="L66" s="314"/>
      <c r="M66" s="155"/>
      <c r="N66" s="155"/>
    </row>
    <row r="67">
      <c r="A67" s="155"/>
      <c r="B67" s="320" t="s">
        <v>1089</v>
      </c>
      <c r="C67" s="76"/>
      <c r="D67" s="77"/>
      <c r="E67" s="155"/>
      <c r="F67" s="155" t="b">
        <v>0</v>
      </c>
      <c r="G67" s="155"/>
      <c r="H67" s="147" t="s">
        <v>667</v>
      </c>
      <c r="I67" s="155"/>
      <c r="J67" s="317" t="s">
        <v>64</v>
      </c>
      <c r="K67" s="155"/>
      <c r="L67" s="318" t="s">
        <v>1090</v>
      </c>
      <c r="M67" s="155"/>
      <c r="N67" s="155"/>
    </row>
  </sheetData>
  <mergeCells count="35">
    <mergeCell ref="B1:F1"/>
    <mergeCell ref="B2:L2"/>
    <mergeCell ref="B3:D3"/>
    <mergeCell ref="B5:D5"/>
    <mergeCell ref="B7:D7"/>
    <mergeCell ref="B9:D9"/>
    <mergeCell ref="B11:D11"/>
    <mergeCell ref="B13:D13"/>
    <mergeCell ref="B15:D15"/>
    <mergeCell ref="B17:D17"/>
    <mergeCell ref="B19:D19"/>
    <mergeCell ref="B21:D21"/>
    <mergeCell ref="B23:D23"/>
    <mergeCell ref="B25:D25"/>
    <mergeCell ref="B27:D27"/>
    <mergeCell ref="B29:D29"/>
    <mergeCell ref="B31:D31"/>
    <mergeCell ref="B33:D33"/>
    <mergeCell ref="B35:D35"/>
    <mergeCell ref="B37:D37"/>
    <mergeCell ref="B39:D39"/>
    <mergeCell ref="B55:D55"/>
    <mergeCell ref="B57:D57"/>
    <mergeCell ref="B59:D59"/>
    <mergeCell ref="B61:D61"/>
    <mergeCell ref="B63:D63"/>
    <mergeCell ref="B65:D65"/>
    <mergeCell ref="B67:D67"/>
    <mergeCell ref="B41:D41"/>
    <mergeCell ref="B43:D43"/>
    <mergeCell ref="B45:D45"/>
    <mergeCell ref="B47:D47"/>
    <mergeCell ref="B49:D49"/>
    <mergeCell ref="B51:D51"/>
    <mergeCell ref="B53:D53"/>
  </mergeCells>
  <drawing r:id="rId1"/>
</worksheet>
</file>