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219\AC\Temp\"/>
    </mc:Choice>
  </mc:AlternateContent>
  <xr:revisionPtr revIDLastSave="185" documentId="8_{FB00358B-D802-4A23-B5B0-D35ABEF17C4B}" xr6:coauthVersionLast="47" xr6:coauthVersionMax="47" xr10:uidLastSave="{6EF2BC29-6523-4BD8-ADD6-3B918F7179D7}"/>
  <bookViews>
    <workbookView xWindow="-60" yWindow="-60" windowWidth="15480" windowHeight="11640" tabRatio="893" firstSheet="2" activeTab="2" xr2:uid="{00000000-000D-0000-FFFF-FFFF00000000}"/>
  </bookViews>
  <sheets>
    <sheet name="October" sheetId="7" r:id="rId1"/>
    <sheet name="November" sheetId="4" r:id="rId2"/>
    <sheet name="December" sheetId="5" r:id="rId3"/>
    <sheet name="January" sheetId="13" r:id="rId4"/>
  </sheets>
  <definedNames>
    <definedName name="E_satz">#REF!</definedName>
    <definedName name="M_satz">#REF!</definedName>
    <definedName name="_xlnm.Print_Area" localSheetId="2">December!$A$1:$L$48</definedName>
    <definedName name="_xlnm.Print_Area" localSheetId="3">January!$A$1:$L$47</definedName>
    <definedName name="_xlnm.Print_Area" localSheetId="1">November!$A$1:$L$47</definedName>
    <definedName name="_xlnm.Print_Area" localSheetId="0">October!$A$1:$I$48</definedName>
    <definedName name="_xlnm.Print_Titles" localSheetId="2">December!$16:$17</definedName>
    <definedName name="_xlnm.Print_Titles" localSheetId="3">January!$16:$17</definedName>
    <definedName name="_xlnm.Print_Titles" localSheetId="1">November!$16:$17</definedName>
    <definedName name="_xlnm.Print_Titles" localSheetId="0">October!$13:$15</definedName>
    <definedName name="S_satz">#REF!</definedName>
    <definedName name="T_satz">#REF!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4" l="1"/>
  <c r="D7" i="13"/>
  <c r="A1" i="13"/>
  <c r="A1" i="5"/>
  <c r="A1" i="4"/>
  <c r="D5" i="4"/>
  <c r="D11" i="13"/>
  <c r="D11" i="5"/>
  <c r="D11" i="4"/>
  <c r="D9" i="13"/>
  <c r="A9" i="13"/>
  <c r="A7" i="13"/>
  <c r="D5" i="13"/>
  <c r="A5" i="13"/>
  <c r="D9" i="5"/>
  <c r="A9" i="5"/>
  <c r="D7" i="5"/>
  <c r="A7" i="5"/>
  <c r="D5" i="5"/>
  <c r="A5" i="5"/>
  <c r="A9" i="4"/>
  <c r="A7" i="4"/>
  <c r="A5" i="4"/>
  <c r="D9" i="4"/>
  <c r="D45" i="13"/>
  <c r="D44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46" i="13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47" i="5" s="1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46" i="4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 l="1"/>
</calcChain>
</file>

<file path=xl/sharedStrings.xml><?xml version="1.0" encoding="utf-8"?>
<sst xmlns="http://schemas.openxmlformats.org/spreadsheetml/2006/main" count="195" uniqueCount="74">
  <si>
    <t>Monthly timesheet for MSc Geoinformatics ip:sdi - 23W856162</t>
  </si>
  <si>
    <t>IDENTIFICATION OF THE PROJECT &amp; PARTICIPANT(S)</t>
  </si>
  <si>
    <t>Firstname Lastname</t>
  </si>
  <si>
    <t>Noah Greupner</t>
  </si>
  <si>
    <t>Project Acronym</t>
  </si>
  <si>
    <t>SudMig</t>
  </si>
  <si>
    <t>Project Title</t>
  </si>
  <si>
    <t>Sudan: monitoring migrant movements related to the 2023 conflict</t>
  </si>
  <si>
    <t>TIME</t>
  </si>
  <si>
    <t>Winter Term 2023 / 2024</t>
  </si>
  <si>
    <t>Day</t>
  </si>
  <si>
    <t>Project related activities</t>
  </si>
  <si>
    <t>Time</t>
  </si>
  <si>
    <t>Hours</t>
  </si>
  <si>
    <r>
      <t xml:space="preserve">Activity </t>
    </r>
    <r>
      <rPr>
        <sz val="10"/>
        <rFont val="Arial"/>
        <family val="2"/>
      </rPr>
      <t>(description of activity and concerned work package)</t>
    </r>
  </si>
  <si>
    <t>(from)</t>
  </si>
  <si>
    <t>(to)</t>
  </si>
  <si>
    <t>1.</t>
  </si>
  <si>
    <t>2.</t>
  </si>
  <si>
    <t>3.</t>
  </si>
  <si>
    <t>Seminar start</t>
  </si>
  <si>
    <t>4.</t>
  </si>
  <si>
    <t>5.</t>
  </si>
  <si>
    <t xml:space="preserve">WP1: Topic brainstorming </t>
  </si>
  <si>
    <t>6.</t>
  </si>
  <si>
    <t>7.</t>
  </si>
  <si>
    <t>8.</t>
  </si>
  <si>
    <t>9.</t>
  </si>
  <si>
    <t>10.</t>
  </si>
  <si>
    <t>11.</t>
  </si>
  <si>
    <t>12.</t>
  </si>
  <si>
    <t>WP1: Data identification</t>
  </si>
  <si>
    <t>13.</t>
  </si>
  <si>
    <t>14.</t>
  </si>
  <si>
    <t>15.</t>
  </si>
  <si>
    <t>WP0, WP1: Data identification, create workspace</t>
  </si>
  <si>
    <t>16.</t>
  </si>
  <si>
    <t>WP1: team meeting (exchange topic ideas)</t>
  </si>
  <si>
    <t>17.</t>
  </si>
  <si>
    <t>18.</t>
  </si>
  <si>
    <t>19.</t>
  </si>
  <si>
    <t>20.</t>
  </si>
  <si>
    <t>21.</t>
  </si>
  <si>
    <t>WP1: project brainstorning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</si>
  <si>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</si>
  <si>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</si>
  <si>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</si>
  <si>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</si>
  <si>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</si>
  <si>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</si>
  <si>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</si>
  <si>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</si>
  <si>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</si>
  <si>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WP0: team meeting (data exploration, parameter identification)</t>
  </si>
  <si>
    <t>31.</t>
  </si>
  <si>
    <t>WP0: team meeting (define WP, allocate tasks)</t>
  </si>
  <si>
    <t>WP0. team meeting (define WP, tasks, gantt chart, milestones)</t>
  </si>
  <si>
    <t>WP0: update gantt chart</t>
  </si>
  <si>
    <t>WP0: update project overview document</t>
  </si>
  <si>
    <t xml:space="preserve">WP1: research for data pre-processing </t>
  </si>
  <si>
    <t>WP1: team meeting (identification of suitable datasets)</t>
  </si>
  <si>
    <t xml:space="preserve">WP1: data structure brainstorming </t>
  </si>
  <si>
    <t>WP0: mid-term presentation creation &amp; preparation</t>
  </si>
  <si>
    <t>WP0: mid-term presentation preparation</t>
  </si>
  <si>
    <t>WP0: team meeting: finalizing mid-term presentation</t>
  </si>
  <si>
    <t>WP0: team meeting: update project overview document</t>
  </si>
  <si>
    <t>WP1: data structures</t>
  </si>
  <si>
    <t>WP0: update GitLab</t>
  </si>
  <si>
    <t>WP0 and WP1</t>
  </si>
  <si>
    <t>WP1: data management (data in PostGIS)</t>
  </si>
  <si>
    <t>WP0: update GitLab and project management documents</t>
  </si>
  <si>
    <t>WP4: dealing with ArcGIS Insights</t>
  </si>
  <si>
    <t>WP4: dashboard layout</t>
  </si>
  <si>
    <t>WP0 and WP4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</si>
</sst>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;@"/>
    <numFmt numFmtId="165" formatCode="_-* #,##0.00\ [$€-1]_-;\-* #,##0.00\ [$€-1]_-;_-* &quot;-&quot;??\ [$€-1]_-"/>
    <numFmt numFmtId="166" formatCode="h:mm;@"/>
    <numFmt numFmtId="167" formatCode="[h]:mm:ss;@"/>
  </numFmts>
  <fonts count="15">
    <font>
      <sz val="10"/>
      <name val="Arial"/>
    </font>
    <font>
      <sz val="10"/>
      <name val="Arial"/>
    </font>
    <font>
      <sz val="9"/>
      <name val="Arial"/>
      <family val="2"/>
    </font>
    <font>
      <b/>
      <u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6"/>
      <name val="Arial"/>
      <family val="2"/>
    </font>
    <font>
      <b/>
      <sz val="9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color theme="4" tint="-0.249977111117893"/>
      <name val="Arial"/>
      <family val="2"/>
    </font>
    <font>
      <sz val="10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rgb="FF000000"/>
      </patternFill>
    </fill>
  </fills>
  <borders count="28">
    <border>
      <left/>
      <right/>
      <top/>
      <bottom/>
      <diagonal/>
    </border>
    <border>
      <left/>
      <right/>
      <top/>
      <bottom style="mediumDashed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98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164" fontId="4" fillId="0" borderId="0" xfId="0" applyNumberFormat="1" applyFont="1" applyAlignment="1">
      <alignment horizontal="center"/>
    </xf>
    <xf numFmtId="0" fontId="6" fillId="0" borderId="0" xfId="0" applyFont="1"/>
    <xf numFmtId="0" fontId="2" fillId="0" borderId="1" xfId="0" applyFont="1" applyBorder="1"/>
    <xf numFmtId="0" fontId="8" fillId="2" borderId="0" xfId="0" applyFont="1" applyFill="1"/>
    <xf numFmtId="0" fontId="4" fillId="0" borderId="0" xfId="0" applyFont="1" applyAlignment="1">
      <alignment horizontal="center" wrapText="1"/>
    </xf>
    <xf numFmtId="0" fontId="5" fillId="0" borderId="0" xfId="0" applyFont="1"/>
    <xf numFmtId="0" fontId="0" fillId="0" borderId="2" xfId="0" applyBorder="1"/>
    <xf numFmtId="0" fontId="4" fillId="0" borderId="0" xfId="0" applyFont="1" applyAlignment="1">
      <alignment horizontal="left" wrapText="1"/>
    </xf>
    <xf numFmtId="4" fontId="4" fillId="0" borderId="0" xfId="0" applyNumberFormat="1" applyFont="1"/>
    <xf numFmtId="0" fontId="9" fillId="2" borderId="0" xfId="0" applyFont="1" applyFill="1"/>
    <xf numFmtId="0" fontId="9" fillId="3" borderId="0" xfId="0" applyFont="1" applyFill="1"/>
    <xf numFmtId="0" fontId="5" fillId="3" borderId="0" xfId="0" applyFont="1" applyFill="1"/>
    <xf numFmtId="0" fontId="0" fillId="3" borderId="0" xfId="0" applyFill="1"/>
    <xf numFmtId="0" fontId="2" fillId="3" borderId="0" xfId="0" applyFont="1" applyFill="1"/>
    <xf numFmtId="0" fontId="12" fillId="3" borderId="0" xfId="0" applyFont="1" applyFill="1" applyAlignment="1">
      <alignment horizontal="center"/>
    </xf>
    <xf numFmtId="1" fontId="12" fillId="3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0" borderId="3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167" fontId="10" fillId="0" borderId="5" xfId="0" applyNumberFormat="1" applyFont="1" applyBorder="1" applyAlignment="1">
      <alignment horizontal="right"/>
    </xf>
    <xf numFmtId="0" fontId="11" fillId="0" borderId="0" xfId="0" applyFont="1"/>
    <xf numFmtId="0" fontId="0" fillId="4" borderId="6" xfId="0" applyFill="1" applyBorder="1" applyAlignment="1">
      <alignment horizontal="center"/>
    </xf>
    <xf numFmtId="166" fontId="0" fillId="4" borderId="3" xfId="0" applyNumberFormat="1" applyFill="1" applyBorder="1"/>
    <xf numFmtId="166" fontId="0" fillId="4" borderId="4" xfId="0" applyNumberFormat="1" applyFill="1" applyBorder="1"/>
    <xf numFmtId="0" fontId="4" fillId="4" borderId="0" xfId="0" applyFont="1" applyFill="1"/>
    <xf numFmtId="0" fontId="0" fillId="5" borderId="6" xfId="0" applyFill="1" applyBorder="1" applyAlignment="1">
      <alignment horizontal="center"/>
    </xf>
    <xf numFmtId="166" fontId="0" fillId="5" borderId="3" xfId="0" applyNumberFormat="1" applyFill="1" applyBorder="1"/>
    <xf numFmtId="166" fontId="0" fillId="5" borderId="4" xfId="0" applyNumberFormat="1" applyFill="1" applyBorder="1"/>
    <xf numFmtId="0" fontId="4" fillId="5" borderId="0" xfId="0" applyFont="1" applyFill="1"/>
    <xf numFmtId="166" fontId="5" fillId="5" borderId="3" xfId="0" applyNumberFormat="1" applyFont="1" applyFill="1" applyBorder="1"/>
    <xf numFmtId="0" fontId="9" fillId="6" borderId="0" xfId="0" applyFont="1" applyFill="1"/>
    <xf numFmtId="0" fontId="1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/>
    </xf>
    <xf numFmtId="0" fontId="9" fillId="7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5" fillId="0" borderId="10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10" xfId="0" applyFont="1" applyBorder="1" applyAlignment="1">
      <alignment horizontal="left" wrapText="1"/>
    </xf>
    <xf numFmtId="0" fontId="5" fillId="0" borderId="5" xfId="0" applyFont="1" applyBorder="1" applyAlignment="1">
      <alignment horizontal="left" wrapText="1"/>
    </xf>
    <xf numFmtId="0" fontId="5" fillId="0" borderId="26" xfId="0" applyFont="1" applyBorder="1" applyAlignment="1">
      <alignment horizontal="left" wrapText="1"/>
    </xf>
    <xf numFmtId="0" fontId="5" fillId="0" borderId="0" xfId="0" applyFont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2" xfId="0" applyFont="1" applyBorder="1" applyAlignment="1">
      <alignment horizontal="left" wrapText="1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0" fillId="0" borderId="6" xfId="0" applyFont="1" applyBorder="1" applyAlignment="1">
      <alignment horizontal="center" vertical="top"/>
    </xf>
    <xf numFmtId="1" fontId="10" fillId="0" borderId="18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0" fillId="0" borderId="20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0" fillId="4" borderId="7" xfId="0" applyFill="1" applyBorder="1" applyAlignment="1">
      <alignment wrapText="1"/>
    </xf>
    <xf numFmtId="0" fontId="0" fillId="4" borderId="8" xfId="0" applyFill="1" applyBorder="1" applyAlignment="1">
      <alignment wrapText="1"/>
    </xf>
    <xf numFmtId="0" fontId="0" fillId="4" borderId="27" xfId="0" applyFill="1" applyBorder="1" applyAlignment="1">
      <alignment wrapText="1"/>
    </xf>
    <xf numFmtId="0" fontId="0" fillId="4" borderId="7" xfId="0" applyFill="1" applyBorder="1" applyAlignment="1">
      <alignment horizontal="left" wrapText="1"/>
    </xf>
    <xf numFmtId="0" fontId="0" fillId="4" borderId="8" xfId="0" applyFill="1" applyBorder="1" applyAlignment="1">
      <alignment horizontal="left" wrapText="1"/>
    </xf>
    <xf numFmtId="0" fontId="0" fillId="4" borderId="9" xfId="0" applyFill="1" applyBorder="1" applyAlignment="1">
      <alignment horizontal="left" wrapText="1"/>
    </xf>
    <xf numFmtId="0" fontId="0" fillId="5" borderId="7" xfId="0" applyFill="1" applyBorder="1" applyAlignment="1">
      <alignment horizontal="left" wrapText="1"/>
    </xf>
    <xf numFmtId="0" fontId="0" fillId="5" borderId="8" xfId="0" applyFill="1" applyBorder="1" applyAlignment="1">
      <alignment horizontal="left" wrapText="1"/>
    </xf>
    <xf numFmtId="0" fontId="0" fillId="5" borderId="9" xfId="0" applyFill="1" applyBorder="1" applyAlignment="1">
      <alignment horizontal="left" wrapText="1"/>
    </xf>
    <xf numFmtId="0" fontId="5" fillId="5" borderId="7" xfId="0" applyFont="1" applyFill="1" applyBorder="1" applyAlignment="1">
      <alignment horizontal="left" wrapText="1"/>
    </xf>
    <xf numFmtId="0" fontId="0" fillId="8" borderId="7" xfId="0" applyFill="1" applyBorder="1" applyAlignment="1">
      <alignment wrapText="1"/>
    </xf>
    <xf numFmtId="0" fontId="0" fillId="8" borderId="8" xfId="0" applyFill="1" applyBorder="1" applyAlignment="1">
      <alignment wrapText="1"/>
    </xf>
    <xf numFmtId="0" fontId="0" fillId="8" borderId="27" xfId="0" applyFill="1" applyBorder="1" applyAlignment="1">
      <alignment wrapText="1"/>
    </xf>
    <xf numFmtId="0" fontId="0" fillId="5" borderId="7" xfId="0" applyFill="1" applyBorder="1" applyAlignment="1">
      <alignment wrapText="1"/>
    </xf>
    <xf numFmtId="0" fontId="0" fillId="5" borderId="8" xfId="0" applyFill="1" applyBorder="1" applyAlignment="1">
      <alignment wrapText="1"/>
    </xf>
    <xf numFmtId="0" fontId="0" fillId="5" borderId="27" xfId="0" applyFill="1" applyBorder="1" applyAlignment="1">
      <alignment wrapText="1"/>
    </xf>
    <xf numFmtId="0" fontId="14" fillId="5" borderId="7" xfId="0" applyFont="1" applyFill="1" applyBorder="1" applyAlignment="1">
      <alignment horizontal="left" wrapText="1"/>
    </xf>
    <xf numFmtId="0" fontId="14" fillId="5" borderId="8" xfId="0" applyFont="1" applyFill="1" applyBorder="1" applyAlignment="1">
      <alignment horizontal="left" wrapText="1"/>
    </xf>
    <xf numFmtId="0" fontId="14" fillId="5" borderId="9" xfId="0" applyFont="1" applyFill="1" applyBorder="1" applyAlignment="1">
      <alignment horizontal="left" wrapText="1"/>
    </xf>
    <xf numFmtId="167" fontId="10" fillId="0" borderId="10" xfId="0" applyNumberFormat="1" applyFont="1" applyBorder="1" applyAlignment="1">
      <alignment horizontal="center"/>
    </xf>
    <xf numFmtId="167" fontId="10" fillId="0" borderId="5" xfId="0" applyNumberFormat="1" applyFont="1" applyBorder="1" applyAlignment="1">
      <alignment horizontal="center"/>
    </xf>
    <xf numFmtId="167" fontId="11" fillId="0" borderId="5" xfId="0" applyNumberFormat="1" applyFont="1" applyBorder="1" applyAlignment="1">
      <alignment horizontal="center"/>
    </xf>
    <xf numFmtId="166" fontId="0" fillId="5" borderId="3" xfId="0" applyNumberFormat="1" applyFont="1" applyFill="1" applyBorder="1"/>
    <xf numFmtId="166" fontId="0" fillId="5" borderId="4" xfId="0" applyNumberFormat="1" applyFont="1" applyFill="1" applyBorder="1"/>
    <xf numFmtId="0" fontId="0" fillId="5" borderId="7" xfId="0" applyFont="1" applyFill="1" applyBorder="1" applyAlignment="1">
      <alignment horizontal="left" wrapText="1"/>
    </xf>
    <xf numFmtId="0" fontId="0" fillId="5" borderId="8" xfId="0" applyFont="1" applyFill="1" applyBorder="1" applyAlignment="1">
      <alignment horizontal="left" wrapText="1"/>
    </xf>
    <xf numFmtId="0" fontId="0" fillId="5" borderId="9" xfId="0" applyFont="1" applyFill="1" applyBorder="1" applyAlignment="1">
      <alignment horizontal="left" wrapText="1"/>
    </xf>
    <xf numFmtId="166" fontId="0" fillId="4" borderId="3" xfId="0" applyNumberFormat="1" applyFont="1" applyFill="1" applyBorder="1"/>
    <xf numFmtId="166" fontId="0" fillId="4" borderId="4" xfId="0" applyNumberFormat="1" applyFont="1" applyFill="1" applyBorder="1"/>
    <xf numFmtId="0" fontId="0" fillId="4" borderId="7" xfId="0" applyFont="1" applyFill="1" applyBorder="1" applyAlignment="1">
      <alignment horizontal="left" wrapText="1"/>
    </xf>
    <xf numFmtId="0" fontId="0" fillId="4" borderId="8" xfId="0" applyFont="1" applyFill="1" applyBorder="1" applyAlignment="1">
      <alignment horizontal="left" wrapText="1"/>
    </xf>
    <xf numFmtId="0" fontId="0" fillId="4" borderId="9" xfId="0" applyFont="1" applyFill="1" applyBorder="1" applyAlignment="1">
      <alignment horizontal="left" wrapText="1"/>
    </xf>
    <xf numFmtId="0" fontId="0" fillId="0" borderId="17" xfId="0" applyBorder="1" applyAlignment="1"/>
    <xf numFmtId="167" fontId="11" fillId="0" borderId="5" xfId="0" applyNumberFormat="1" applyFont="1" applyBorder="1" applyAlignment="1"/>
  </cellXfs>
  <cellStyles count="2">
    <cellStyle name="Euro" xfId="1" xr:uid="{00000000-0005-0000-0000-000000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BF1B31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CFCFCF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71BF44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CFCFCF"/>
      <rgbColor rgb="0071BF44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W50"/>
  <sheetViews>
    <sheetView view="pageBreakPreview" topLeftCell="A8" zoomScale="120" zoomScaleNormal="100" zoomScaleSheetLayoutView="120" workbookViewId="0">
      <selection activeCell="A11" sqref="A11:C11"/>
    </sheetView>
  </sheetViews>
  <sheetFormatPr defaultRowHeight="11.25"/>
  <cols>
    <col min="1" max="2" width="5.5703125" style="3" customWidth="1"/>
    <col min="3" max="3" width="6.42578125" style="3" customWidth="1"/>
    <col min="4" max="4" width="10.140625" style="3" customWidth="1"/>
    <col min="5" max="5" width="3.42578125" style="3" customWidth="1"/>
    <col min="6" max="6" width="12.42578125" style="3" customWidth="1"/>
    <col min="7" max="7" width="38.85546875" style="4" customWidth="1"/>
    <col min="8" max="8" width="7.5703125" style="3" customWidth="1"/>
    <col min="9" max="9" width="11.85546875" style="3" customWidth="1"/>
    <col min="10" max="12" width="11.42578125" style="3" hidden="1" customWidth="1"/>
    <col min="13" max="13" width="5.42578125" style="3" customWidth="1"/>
    <col min="14" max="256" width="11.42578125" style="3" customWidth="1"/>
    <col min="257" max="16384" width="9.140625" style="3"/>
  </cols>
  <sheetData>
    <row r="1" spans="1:49" s="6" customFormat="1" ht="18.75" thickBot="1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s="1" customFormat="1" ht="7.5" customHeight="1">
      <c r="A2" s="36"/>
      <c r="B2" s="36"/>
      <c r="C2" s="36"/>
      <c r="D2" s="36"/>
      <c r="E2" s="36"/>
      <c r="F2" s="36"/>
      <c r="G2" s="36"/>
      <c r="H2" s="36"/>
      <c r="I2" s="36"/>
    </row>
    <row r="3" spans="1:49" s="7" customFormat="1" ht="13.7" customHeight="1">
      <c r="A3" s="37" t="s">
        <v>1</v>
      </c>
      <c r="B3" s="37"/>
      <c r="C3" s="37"/>
      <c r="D3" s="37"/>
      <c r="E3" s="37"/>
      <c r="F3" s="37"/>
      <c r="G3" s="37"/>
      <c r="H3" s="37"/>
      <c r="I3" s="14"/>
      <c r="J3" s="13"/>
      <c r="K3" s="13"/>
    </row>
    <row r="4" spans="1:49" s="1" customFormat="1" ht="9" customHeight="1">
      <c r="A4" s="38"/>
      <c r="B4" s="38"/>
      <c r="C4" s="38"/>
      <c r="D4" s="38"/>
      <c r="E4" s="38"/>
      <c r="F4" s="38"/>
      <c r="G4" s="38"/>
      <c r="H4" s="38"/>
      <c r="I4" s="38"/>
    </row>
    <row r="5" spans="1:49" s="1" customFormat="1" ht="13.9" customHeight="1">
      <c r="A5" s="41" t="s">
        <v>2</v>
      </c>
      <c r="B5" s="42"/>
      <c r="C5" s="42"/>
      <c r="D5" s="43" t="s">
        <v>3</v>
      </c>
      <c r="E5" s="44"/>
      <c r="F5" s="44"/>
      <c r="G5" s="44"/>
      <c r="H5" s="45"/>
      <c r="I5" s="14"/>
    </row>
    <row r="6" spans="1:49" s="1" customFormat="1" ht="7.5" customHeight="1">
      <c r="A6" s="46"/>
      <c r="B6" s="46"/>
      <c r="C6" s="46"/>
      <c r="D6" s="46"/>
      <c r="E6" s="46"/>
      <c r="F6" s="46"/>
      <c r="G6" s="46"/>
      <c r="H6" s="46"/>
      <c r="I6" s="46"/>
    </row>
    <row r="7" spans="1:49" s="1" customFormat="1" ht="13.9" customHeight="1">
      <c r="A7" s="47" t="s">
        <v>4</v>
      </c>
      <c r="B7" s="47"/>
      <c r="C7" s="47"/>
      <c r="D7" s="48" t="s">
        <v>5</v>
      </c>
      <c r="E7" s="48"/>
      <c r="F7" s="48"/>
      <c r="G7" s="48"/>
      <c r="H7" s="48"/>
      <c r="I7" s="15"/>
    </row>
    <row r="8" spans="1:49" s="1" customFormat="1" ht="7.5" customHeight="1">
      <c r="A8" s="39"/>
      <c r="B8" s="39"/>
      <c r="C8" s="39"/>
      <c r="D8" s="39"/>
      <c r="E8" s="39"/>
      <c r="F8" s="39"/>
      <c r="G8" s="39"/>
      <c r="H8" s="39"/>
      <c r="I8" s="39"/>
    </row>
    <row r="9" spans="1:49" s="1" customFormat="1" ht="13.9" customHeight="1">
      <c r="A9" s="47" t="s">
        <v>6</v>
      </c>
      <c r="B9" s="47"/>
      <c r="C9" s="47"/>
      <c r="D9" s="43" t="s">
        <v>7</v>
      </c>
      <c r="E9" s="44"/>
      <c r="F9" s="44"/>
      <c r="G9" s="44"/>
      <c r="H9" s="45"/>
      <c r="I9" s="15"/>
      <c r="J9" s="10"/>
    </row>
    <row r="10" spans="1:49" s="1" customFormat="1" ht="7.5" customHeight="1">
      <c r="A10" s="40"/>
      <c r="B10" s="40"/>
      <c r="C10" s="40"/>
      <c r="D10" s="40"/>
      <c r="E10" s="40"/>
      <c r="F10" s="40"/>
      <c r="G10" s="40"/>
      <c r="H10" s="40"/>
      <c r="I10" s="40"/>
    </row>
    <row r="11" spans="1:49" s="1" customFormat="1" ht="12.75">
      <c r="A11" s="34" t="s">
        <v>8</v>
      </c>
      <c r="B11" s="34"/>
      <c r="C11" s="34"/>
      <c r="D11" s="34" t="s">
        <v>9</v>
      </c>
      <c r="E11" s="34"/>
      <c r="F11" s="34"/>
      <c r="G11" s="34"/>
      <c r="H11" s="34"/>
      <c r="I11" s="14"/>
    </row>
    <row r="12" spans="1:49" s="1" customFormat="1" ht="7.5" customHeight="1">
      <c r="A12" s="17"/>
      <c r="B12" s="17"/>
      <c r="C12" s="17"/>
      <c r="D12" s="16"/>
      <c r="E12" s="16"/>
      <c r="F12" s="16"/>
      <c r="G12" s="16"/>
      <c r="H12" s="16"/>
      <c r="I12" s="16"/>
    </row>
    <row r="13" spans="1:49" s="2" customFormat="1" ht="15.6" customHeight="1">
      <c r="A13" s="49" t="s">
        <v>10</v>
      </c>
      <c r="B13" s="52" t="s">
        <v>11</v>
      </c>
      <c r="C13" s="53"/>
      <c r="D13" s="53"/>
      <c r="E13" s="53"/>
      <c r="F13" s="53"/>
      <c r="G13" s="53"/>
      <c r="H13" s="53"/>
      <c r="I13" s="54"/>
    </row>
    <row r="14" spans="1:49" s="2" customFormat="1" ht="13.9" customHeight="1">
      <c r="A14" s="50"/>
      <c r="B14" s="55" t="s">
        <v>12</v>
      </c>
      <c r="C14" s="96"/>
      <c r="D14" s="56" t="s">
        <v>13</v>
      </c>
      <c r="E14" s="58" t="s">
        <v>14</v>
      </c>
      <c r="F14" s="59"/>
      <c r="G14" s="59"/>
      <c r="H14" s="59"/>
      <c r="I14" s="60"/>
    </row>
    <row r="15" spans="1:49" ht="13.35" customHeight="1">
      <c r="A15" s="51"/>
      <c r="B15" s="21" t="s">
        <v>15</v>
      </c>
      <c r="C15" s="22" t="s">
        <v>16</v>
      </c>
      <c r="D15" s="57"/>
      <c r="E15" s="61"/>
      <c r="F15" s="62"/>
      <c r="G15" s="62"/>
      <c r="H15" s="62"/>
      <c r="I15" s="63"/>
    </row>
    <row r="16" spans="1:49" s="32" customFormat="1" ht="12.75">
      <c r="A16" s="29" t="s">
        <v>17</v>
      </c>
      <c r="B16" s="33"/>
      <c r="C16" s="31"/>
      <c r="D16" s="31">
        <f>C16-B16</f>
        <v>0</v>
      </c>
      <c r="E16" s="73"/>
      <c r="F16" s="71"/>
      <c r="G16" s="71"/>
      <c r="H16" s="71"/>
      <c r="I16" s="72"/>
    </row>
    <row r="17" spans="1:9" s="32" customFormat="1" ht="12.75">
      <c r="A17" s="29" t="s">
        <v>18</v>
      </c>
      <c r="B17" s="30"/>
      <c r="C17" s="31"/>
      <c r="D17" s="31">
        <f t="shared" ref="D17:D46" si="0">C17-B17</f>
        <v>0</v>
      </c>
      <c r="E17" s="70"/>
      <c r="F17" s="71"/>
      <c r="G17" s="71"/>
      <c r="H17" s="71"/>
      <c r="I17" s="72"/>
    </row>
    <row r="18" spans="1:9" s="28" customFormat="1" ht="12.75">
      <c r="A18" s="25" t="s">
        <v>19</v>
      </c>
      <c r="B18" s="26"/>
      <c r="C18" s="27"/>
      <c r="D18" s="27">
        <f t="shared" si="0"/>
        <v>0</v>
      </c>
      <c r="E18" s="64" t="s">
        <v>20</v>
      </c>
      <c r="F18" s="65"/>
      <c r="G18" s="65"/>
      <c r="H18" s="65"/>
      <c r="I18" s="66"/>
    </row>
    <row r="19" spans="1:9" s="28" customFormat="1" ht="12.75">
      <c r="A19" s="25" t="s">
        <v>21</v>
      </c>
      <c r="B19" s="26"/>
      <c r="C19" s="27"/>
      <c r="D19" s="27">
        <f t="shared" si="0"/>
        <v>0</v>
      </c>
      <c r="E19" s="67"/>
      <c r="F19" s="68"/>
      <c r="G19" s="68"/>
      <c r="H19" s="68"/>
      <c r="I19" s="69"/>
    </row>
    <row r="20" spans="1:9" s="32" customFormat="1" ht="12.75">
      <c r="A20" s="29" t="s">
        <v>22</v>
      </c>
      <c r="B20" s="30">
        <v>0.66666666666666663</v>
      </c>
      <c r="C20" s="31">
        <v>0.72916666666666663</v>
      </c>
      <c r="D20" s="31">
        <f t="shared" si="0"/>
        <v>6.25E-2</v>
      </c>
      <c r="E20" s="70" t="s">
        <v>23</v>
      </c>
      <c r="F20" s="71"/>
      <c r="G20" s="71"/>
      <c r="H20" s="71"/>
      <c r="I20" s="72"/>
    </row>
    <row r="21" spans="1:9" s="32" customFormat="1" ht="12.75">
      <c r="A21" s="29" t="s">
        <v>24</v>
      </c>
      <c r="B21" s="30">
        <v>0.5</v>
      </c>
      <c r="C21" s="31">
        <v>0.54166666666666663</v>
      </c>
      <c r="D21" s="31">
        <f t="shared" si="0"/>
        <v>4.166666666666663E-2</v>
      </c>
      <c r="E21" s="74" t="s">
        <v>23</v>
      </c>
      <c r="F21" s="75"/>
      <c r="G21" s="75"/>
      <c r="H21" s="75"/>
      <c r="I21" s="76"/>
    </row>
    <row r="22" spans="1:9" s="32" customFormat="1" ht="12.75">
      <c r="A22" s="29" t="s">
        <v>25</v>
      </c>
      <c r="B22" s="30"/>
      <c r="C22" s="31"/>
      <c r="D22" s="31">
        <f t="shared" si="0"/>
        <v>0</v>
      </c>
      <c r="E22" s="70"/>
      <c r="F22" s="71"/>
      <c r="G22" s="71"/>
      <c r="H22" s="71"/>
      <c r="I22" s="72"/>
    </row>
    <row r="23" spans="1:9" s="32" customFormat="1" ht="12.75">
      <c r="A23" s="29" t="s">
        <v>26</v>
      </c>
      <c r="B23" s="30"/>
      <c r="C23" s="31"/>
      <c r="D23" s="31">
        <f t="shared" si="0"/>
        <v>0</v>
      </c>
      <c r="E23" s="70"/>
      <c r="F23" s="71"/>
      <c r="G23" s="71"/>
      <c r="H23" s="71"/>
      <c r="I23" s="72"/>
    </row>
    <row r="24" spans="1:9" s="32" customFormat="1" ht="12.75">
      <c r="A24" s="29" t="s">
        <v>27</v>
      </c>
      <c r="B24" s="30"/>
      <c r="C24" s="31"/>
      <c r="D24" s="31">
        <f t="shared" si="0"/>
        <v>0</v>
      </c>
      <c r="E24" s="70"/>
      <c r="F24" s="71"/>
      <c r="G24" s="71"/>
      <c r="H24" s="71"/>
      <c r="I24" s="72"/>
    </row>
    <row r="25" spans="1:9" s="28" customFormat="1" ht="12.75">
      <c r="A25" s="25" t="s">
        <v>28</v>
      </c>
      <c r="B25" s="26"/>
      <c r="C25" s="27"/>
      <c r="D25" s="27">
        <f t="shared" si="0"/>
        <v>0</v>
      </c>
      <c r="E25" s="67"/>
      <c r="F25" s="68"/>
      <c r="G25" s="68"/>
      <c r="H25" s="68"/>
      <c r="I25" s="69"/>
    </row>
    <row r="26" spans="1:9" s="28" customFormat="1" ht="12.75">
      <c r="A26" s="25" t="s">
        <v>29</v>
      </c>
      <c r="B26" s="26"/>
      <c r="C26" s="27"/>
      <c r="D26" s="27">
        <f t="shared" si="0"/>
        <v>0</v>
      </c>
      <c r="E26" s="67"/>
      <c r="F26" s="68"/>
      <c r="G26" s="68"/>
      <c r="H26" s="68"/>
      <c r="I26" s="69"/>
    </row>
    <row r="27" spans="1:9" s="32" customFormat="1" ht="12.75">
      <c r="A27" s="29" t="s">
        <v>30</v>
      </c>
      <c r="B27" s="30">
        <v>0.75</v>
      </c>
      <c r="C27" s="31">
        <v>0.83333333333333337</v>
      </c>
      <c r="D27" s="31">
        <f t="shared" si="0"/>
        <v>8.333333333333337E-2</v>
      </c>
      <c r="E27" s="70" t="s">
        <v>31</v>
      </c>
      <c r="F27" s="71"/>
      <c r="G27" s="71"/>
      <c r="H27" s="71"/>
      <c r="I27" s="72"/>
    </row>
    <row r="28" spans="1:9" s="32" customFormat="1" ht="12.75">
      <c r="A28" s="29" t="s">
        <v>32</v>
      </c>
      <c r="B28" s="30"/>
      <c r="C28" s="31"/>
      <c r="D28" s="31">
        <f t="shared" si="0"/>
        <v>0</v>
      </c>
      <c r="E28" s="70"/>
      <c r="F28" s="71"/>
      <c r="G28" s="71"/>
      <c r="H28" s="71"/>
      <c r="I28" s="72"/>
    </row>
    <row r="29" spans="1:9" s="32" customFormat="1" ht="12.75">
      <c r="A29" s="29" t="s">
        <v>33</v>
      </c>
      <c r="B29" s="30"/>
      <c r="C29" s="31"/>
      <c r="D29" s="31">
        <f t="shared" si="0"/>
        <v>0</v>
      </c>
      <c r="E29" s="70"/>
      <c r="F29" s="71"/>
      <c r="G29" s="71"/>
      <c r="H29" s="71"/>
      <c r="I29" s="72"/>
    </row>
    <row r="30" spans="1:9" s="32" customFormat="1" ht="12.75">
      <c r="A30" s="29" t="s">
        <v>34</v>
      </c>
      <c r="B30" s="30">
        <v>0.41666666666666669</v>
      </c>
      <c r="C30" s="31">
        <v>0.5</v>
      </c>
      <c r="D30" s="31">
        <f t="shared" si="0"/>
        <v>8.3333333333333315E-2</v>
      </c>
      <c r="E30" s="77" t="s">
        <v>35</v>
      </c>
      <c r="F30" s="78"/>
      <c r="G30" s="78"/>
      <c r="H30" s="78"/>
      <c r="I30" s="79"/>
    </row>
    <row r="31" spans="1:9" s="32" customFormat="1" ht="12.75">
      <c r="A31" s="29" t="s">
        <v>36</v>
      </c>
      <c r="B31" s="30">
        <v>0.70833333333333337</v>
      </c>
      <c r="C31" s="31">
        <v>0.77083333333333337</v>
      </c>
      <c r="D31" s="31">
        <f t="shared" si="0"/>
        <v>6.25E-2</v>
      </c>
      <c r="E31" s="80" t="s">
        <v>37</v>
      </c>
      <c r="F31" s="81"/>
      <c r="G31" s="81"/>
      <c r="H31" s="81"/>
      <c r="I31" s="82"/>
    </row>
    <row r="32" spans="1:9" s="28" customFormat="1" ht="12.75">
      <c r="A32" s="25" t="s">
        <v>38</v>
      </c>
      <c r="B32" s="26"/>
      <c r="C32" s="27"/>
      <c r="D32" s="27">
        <f t="shared" si="0"/>
        <v>0</v>
      </c>
      <c r="E32" s="67"/>
      <c r="F32" s="68"/>
      <c r="G32" s="68"/>
      <c r="H32" s="68"/>
      <c r="I32" s="69"/>
    </row>
    <row r="33" spans="1:13" s="28" customFormat="1" ht="12.75">
      <c r="A33" s="25" t="s">
        <v>39</v>
      </c>
      <c r="B33" s="26"/>
      <c r="C33" s="27"/>
      <c r="D33" s="27">
        <f t="shared" si="0"/>
        <v>0</v>
      </c>
      <c r="E33" s="67"/>
      <c r="F33" s="68"/>
      <c r="G33" s="68"/>
      <c r="H33" s="68"/>
      <c r="I33" s="69"/>
    </row>
    <row r="34" spans="1:13" s="32" customFormat="1" ht="12.75">
      <c r="A34" s="29" t="s">
        <v>40</v>
      </c>
      <c r="B34" s="30"/>
      <c r="C34" s="31"/>
      <c r="D34" s="31">
        <f t="shared" si="0"/>
        <v>0</v>
      </c>
      <c r="E34" s="70"/>
      <c r="F34" s="71"/>
      <c r="G34" s="71"/>
      <c r="H34" s="71"/>
      <c r="I34" s="72"/>
    </row>
    <row r="35" spans="1:13" s="32" customFormat="1" ht="12.75">
      <c r="A35" s="29" t="s">
        <v>41</v>
      </c>
      <c r="B35" s="30"/>
      <c r="C35" s="31"/>
      <c r="D35" s="31">
        <f t="shared" si="0"/>
        <v>0</v>
      </c>
      <c r="E35" s="70"/>
      <c r="F35" s="71"/>
      <c r="G35" s="71"/>
      <c r="H35" s="71"/>
      <c r="I35" s="72"/>
    </row>
    <row r="36" spans="1:13" s="32" customFormat="1" ht="12.75">
      <c r="A36" s="29" t="s">
        <v>42</v>
      </c>
      <c r="B36" s="30">
        <v>0.66666666666666663</v>
      </c>
      <c r="C36" s="31">
        <v>0.75</v>
      </c>
      <c r="D36" s="31">
        <f t="shared" si="0"/>
        <v>8.333333333333337E-2</v>
      </c>
      <c r="E36" s="70" t="s">
        <v>43</v>
      </c>
      <c r="F36" s="71"/>
      <c r="G36" s="71"/>
      <c r="H36" s="71"/>
      <c r="I36" s="72"/>
    </row>
    <row r="37" spans="1:13" s="32" customFormat="1" ht="12.75">
      <c r="A37" s="29" t="s">
        <v>44</v>
      </c>
      <c r="B37" s="30"/>
      <c r="C37" s="31"/>
      <c r="D37" s="31">
        <f t="shared" si="0"/>
        <v>0</v>
      </c>
      <c r="E37" s="70"/>
      <c r="F37" s="71"/>
      <c r="G37" s="71"/>
      <c r="H37" s="71"/>
      <c r="I37" s="72"/>
    </row>
    <row r="38" spans="1:13" s="32" customFormat="1" ht="12.75">
      <c r="A38" s="29" t="s">
        <v>45</v>
      </c>
      <c r="B38" s="30"/>
      <c r="C38" s="31"/>
      <c r="D38" s="31">
        <f t="shared" si="0"/>
        <v>0</v>
      </c>
      <c r="E38" s="70"/>
      <c r="F38" s="71"/>
      <c r="G38" s="71"/>
      <c r="H38" s="71"/>
      <c r="I38" s="72"/>
    </row>
    <row r="39" spans="1:13" s="28" customFormat="1" ht="12.75">
      <c r="A39" s="25" t="s">
        <v>46</v>
      </c>
      <c r="B39" s="26"/>
      <c r="C39" s="27"/>
      <c r="D39" s="27">
        <f t="shared" si="0"/>
        <v>0</v>
      </c>
      <c r="E39" s="67"/>
      <c r="F39" s="68"/>
      <c r="G39" s="68"/>
      <c r="H39" s="68"/>
      <c r="I39" s="69"/>
    </row>
    <row r="40" spans="1:13" s="28" customFormat="1" ht="12.75">
      <c r="A40" s="25" t="s">
        <v>47</v>
      </c>
      <c r="B40" s="26"/>
      <c r="C40" s="27"/>
      <c r="D40" s="27">
        <f t="shared" si="0"/>
        <v>0</v>
      </c>
      <c r="E40" s="67"/>
      <c r="F40" s="68"/>
      <c r="G40" s="68"/>
      <c r="H40" s="68"/>
      <c r="I40" s="69"/>
    </row>
    <row r="41" spans="1:13" s="32" customFormat="1" ht="12.75">
      <c r="A41" s="29" t="s">
        <v>48</v>
      </c>
      <c r="B41" s="30"/>
      <c r="C41" s="31"/>
      <c r="D41" s="31">
        <f t="shared" si="0"/>
        <v>0</v>
      </c>
      <c r="E41" s="70"/>
      <c r="F41" s="71"/>
      <c r="G41" s="71"/>
      <c r="H41" s="71"/>
      <c r="I41" s="72"/>
    </row>
    <row r="42" spans="1:13" s="32" customFormat="1" ht="12.75">
      <c r="A42" s="29" t="s">
        <v>49</v>
      </c>
      <c r="B42" s="30"/>
      <c r="C42" s="31"/>
      <c r="D42" s="31">
        <f t="shared" si="0"/>
        <v>0</v>
      </c>
      <c r="E42" s="70"/>
      <c r="F42" s="71"/>
      <c r="G42" s="71"/>
      <c r="H42" s="71"/>
      <c r="I42" s="72"/>
    </row>
    <row r="43" spans="1:13" s="32" customFormat="1" ht="12.75">
      <c r="A43" s="29" t="s">
        <v>50</v>
      </c>
      <c r="B43" s="30"/>
      <c r="C43" s="31"/>
      <c r="D43" s="31">
        <f t="shared" si="0"/>
        <v>0</v>
      </c>
      <c r="E43" s="70"/>
      <c r="F43" s="71"/>
      <c r="G43" s="71"/>
      <c r="H43" s="71"/>
      <c r="I43" s="72"/>
    </row>
    <row r="44" spans="1:13" s="32" customFormat="1" ht="12.75">
      <c r="A44" s="29" t="s">
        <v>51</v>
      </c>
      <c r="B44" s="30"/>
      <c r="C44" s="31"/>
      <c r="D44" s="31">
        <f t="shared" si="0"/>
        <v>0</v>
      </c>
      <c r="E44" s="70"/>
      <c r="F44" s="71"/>
      <c r="G44" s="71"/>
      <c r="H44" s="71"/>
      <c r="I44" s="72"/>
    </row>
    <row r="45" spans="1:13" s="32" customFormat="1" ht="12.75">
      <c r="A45" s="29" t="s">
        <v>52</v>
      </c>
      <c r="B45" s="30">
        <v>0.66666666666666663</v>
      </c>
      <c r="C45" s="31">
        <v>0.75</v>
      </c>
      <c r="D45" s="31">
        <f t="shared" si="0"/>
        <v>8.333333333333337E-2</v>
      </c>
      <c r="E45" s="70" t="s">
        <v>53</v>
      </c>
      <c r="F45" s="71"/>
      <c r="G45" s="71"/>
      <c r="H45" s="71"/>
      <c r="I45" s="72"/>
    </row>
    <row r="46" spans="1:13" s="28" customFormat="1" ht="12.75">
      <c r="A46" s="25" t="s">
        <v>54</v>
      </c>
      <c r="B46" s="26"/>
      <c r="C46" s="27"/>
      <c r="D46" s="27">
        <f t="shared" si="0"/>
        <v>0</v>
      </c>
      <c r="E46" s="67"/>
      <c r="F46" s="68"/>
      <c r="G46" s="68"/>
      <c r="H46" s="68"/>
      <c r="I46" s="69"/>
    </row>
    <row r="47" spans="1:13" s="24" customFormat="1" ht="15">
      <c r="A47" s="83"/>
      <c r="B47" s="84"/>
      <c r="C47" s="84"/>
      <c r="D47" s="23">
        <f>SUM(D16:D46)</f>
        <v>0.5</v>
      </c>
      <c r="E47" s="85"/>
      <c r="F47" s="85"/>
      <c r="G47" s="85"/>
      <c r="H47" s="85"/>
      <c r="I47" s="97"/>
    </row>
    <row r="48" spans="1:13" ht="7.5" customHeight="1">
      <c r="A48" s="18"/>
      <c r="B48" s="18"/>
      <c r="C48" s="18"/>
      <c r="D48" s="19"/>
      <c r="E48" s="20"/>
      <c r="F48" s="20"/>
      <c r="G48" s="20"/>
      <c r="H48" s="20"/>
      <c r="I48" s="15"/>
      <c r="J48" s="9"/>
      <c r="K48" s="9"/>
      <c r="L48" s="9"/>
      <c r="M48" s="9"/>
    </row>
    <row r="49" spans="1:8" ht="11.25" customHeight="1">
      <c r="A49" s="2"/>
      <c r="B49" s="8"/>
      <c r="C49" s="8"/>
      <c r="D49" s="8"/>
      <c r="E49" s="11"/>
      <c r="F49" s="11"/>
      <c r="H49" s="12"/>
    </row>
    <row r="50" spans="1:8" ht="11.25" customHeight="1">
      <c r="A50" s="5"/>
    </row>
  </sheetData>
  <mergeCells count="51">
    <mergeCell ref="E39:I39"/>
    <mergeCell ref="E40:I40"/>
    <mergeCell ref="E41:I41"/>
    <mergeCell ref="E36:I36"/>
    <mergeCell ref="E37:I37"/>
    <mergeCell ref="E38:I38"/>
    <mergeCell ref="E45:I45"/>
    <mergeCell ref="E46:I46"/>
    <mergeCell ref="A47:C47"/>
    <mergeCell ref="E47:I47"/>
    <mergeCell ref="E42:I42"/>
    <mergeCell ref="E43:I43"/>
    <mergeCell ref="E44:I44"/>
    <mergeCell ref="E35:I35"/>
    <mergeCell ref="E30:I30"/>
    <mergeCell ref="E31:I31"/>
    <mergeCell ref="E32:I32"/>
    <mergeCell ref="E27:I27"/>
    <mergeCell ref="E28:I28"/>
    <mergeCell ref="E29:I29"/>
    <mergeCell ref="E33:I33"/>
    <mergeCell ref="E34:I34"/>
    <mergeCell ref="E24:I24"/>
    <mergeCell ref="E25:I25"/>
    <mergeCell ref="E26:I26"/>
    <mergeCell ref="E21:I21"/>
    <mergeCell ref="E22:I22"/>
    <mergeCell ref="E23:I23"/>
    <mergeCell ref="E18:I18"/>
    <mergeCell ref="E19:I19"/>
    <mergeCell ref="E20:I20"/>
    <mergeCell ref="E16:I16"/>
    <mergeCell ref="E17:I17"/>
    <mergeCell ref="A13:A15"/>
    <mergeCell ref="B13:I13"/>
    <mergeCell ref="B14:C14"/>
    <mergeCell ref="D14:D15"/>
    <mergeCell ref="E14:I15"/>
    <mergeCell ref="A10:I10"/>
    <mergeCell ref="A5:C5"/>
    <mergeCell ref="D5:H5"/>
    <mergeCell ref="A6:I6"/>
    <mergeCell ref="A7:C7"/>
    <mergeCell ref="D7:H7"/>
    <mergeCell ref="A9:C9"/>
    <mergeCell ref="D9:H9"/>
    <mergeCell ref="A1:I1"/>
    <mergeCell ref="A2:I2"/>
    <mergeCell ref="A3:H3"/>
    <mergeCell ref="A4:I4"/>
    <mergeCell ref="A8:I8"/>
  </mergeCells>
  <printOptions horizontalCentered="1"/>
  <pageMargins left="0.44" right="0.03" top="0.02" bottom="0.03" header="0.19685039370078741" footer="0.19685039370078741"/>
  <pageSetup paperSize="9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R47"/>
  <sheetViews>
    <sheetView view="pageBreakPreview" topLeftCell="A5" zoomScale="120" zoomScaleNormal="100" zoomScaleSheetLayoutView="120" workbookViewId="0">
      <selection activeCell="E40" sqref="E40:I40"/>
    </sheetView>
  </sheetViews>
  <sheetFormatPr defaultRowHeight="11.25"/>
  <cols>
    <col min="1" max="2" width="5.5703125" style="3" customWidth="1"/>
    <col min="3" max="3" width="6.85546875" style="3" customWidth="1"/>
    <col min="4" max="4" width="10.140625" style="3" customWidth="1"/>
    <col min="5" max="5" width="3.42578125" style="3" customWidth="1"/>
    <col min="6" max="6" width="12.42578125" style="3" customWidth="1"/>
    <col min="7" max="7" width="38.85546875" style="4" customWidth="1"/>
    <col min="8" max="8" width="7.5703125" style="3" customWidth="1"/>
    <col min="9" max="9" width="3.140625" style="3" customWidth="1"/>
    <col min="10" max="12" width="11.42578125" style="3" hidden="1" customWidth="1"/>
    <col min="13" max="256" width="11.42578125" style="3" customWidth="1"/>
    <col min="257" max="16384" width="9.140625" style="3"/>
  </cols>
  <sheetData>
    <row r="1" spans="1:44" s="6" customFormat="1" ht="18.75" thickBot="1">
      <c r="A1" s="35" t="str">
        <f>October!A1</f>
        <v>Monthly timesheet for MSc Geoinformatics ip:sdi - 23W856162</v>
      </c>
      <c r="B1" s="35"/>
      <c r="C1" s="35"/>
      <c r="D1" s="35"/>
      <c r="E1" s="35"/>
      <c r="F1" s="35"/>
      <c r="G1" s="35"/>
      <c r="H1" s="35"/>
      <c r="I1" s="35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s="1" customFormat="1" ht="7.5" customHeight="1">
      <c r="A2" s="36"/>
      <c r="B2" s="36"/>
      <c r="C2" s="36"/>
      <c r="D2" s="36"/>
      <c r="E2" s="36"/>
      <c r="F2" s="36"/>
      <c r="G2" s="36"/>
      <c r="H2" s="36"/>
      <c r="I2" s="36"/>
    </row>
    <row r="3" spans="1:44" s="7" customFormat="1" ht="13.7" customHeight="1">
      <c r="A3" s="37" t="s">
        <v>1</v>
      </c>
      <c r="B3" s="37"/>
      <c r="C3" s="37"/>
      <c r="D3" s="37"/>
      <c r="E3" s="37"/>
      <c r="F3" s="37"/>
      <c r="G3" s="37"/>
      <c r="H3" s="37"/>
      <c r="I3" s="14"/>
      <c r="J3" s="13"/>
      <c r="K3" s="13"/>
    </row>
    <row r="4" spans="1:44" s="1" customFormat="1" ht="9" customHeight="1">
      <c r="A4" s="38"/>
      <c r="B4" s="38"/>
      <c r="C4" s="38"/>
      <c r="D4" s="38"/>
      <c r="E4" s="38"/>
      <c r="F4" s="38"/>
      <c r="G4" s="38"/>
      <c r="H4" s="38"/>
      <c r="I4" s="38"/>
    </row>
    <row r="5" spans="1:44" s="1" customFormat="1" ht="13.9" customHeight="1">
      <c r="A5" s="41" t="str">
        <f>October!A5</f>
        <v>Firstname Lastname</v>
      </c>
      <c r="B5" s="42"/>
      <c r="C5" s="42"/>
      <c r="D5" s="43" t="str">
        <f>October!D5</f>
        <v>Noah Greupner</v>
      </c>
      <c r="E5" s="44"/>
      <c r="F5" s="44"/>
      <c r="G5" s="44"/>
      <c r="H5" s="45"/>
      <c r="I5" s="14"/>
    </row>
    <row r="6" spans="1:44" s="1" customFormat="1" ht="7.5" customHeight="1">
      <c r="A6" s="46"/>
      <c r="B6" s="46"/>
      <c r="C6" s="46"/>
      <c r="D6" s="46"/>
      <c r="E6" s="46"/>
      <c r="F6" s="46"/>
      <c r="G6" s="46"/>
      <c r="H6" s="46"/>
      <c r="I6" s="46"/>
    </row>
    <row r="7" spans="1:44" s="1" customFormat="1" ht="13.9" customHeight="1">
      <c r="A7" s="47" t="str">
        <f>October!A7</f>
        <v>Project Acronym</v>
      </c>
      <c r="B7" s="47"/>
      <c r="C7" s="47"/>
      <c r="D7" s="48" t="str">
        <f>October!D7</f>
        <v>SudMig</v>
      </c>
      <c r="E7" s="48"/>
      <c r="F7" s="48"/>
      <c r="G7" s="48"/>
      <c r="H7" s="48"/>
      <c r="I7" s="15"/>
    </row>
    <row r="8" spans="1:44" s="1" customFormat="1" ht="7.5" customHeight="1">
      <c r="A8" s="39"/>
      <c r="B8" s="39"/>
      <c r="C8" s="39"/>
      <c r="D8" s="39"/>
      <c r="E8" s="39"/>
      <c r="F8" s="39"/>
      <c r="G8" s="39"/>
      <c r="H8" s="39"/>
      <c r="I8" s="39"/>
    </row>
    <row r="9" spans="1:44" s="1" customFormat="1" ht="13.9" customHeight="1">
      <c r="A9" s="47" t="str">
        <f>October!A9</f>
        <v>Project Title</v>
      </c>
      <c r="B9" s="47"/>
      <c r="C9" s="47"/>
      <c r="D9" s="43" t="str">
        <f>October!D9</f>
        <v>Sudan: monitoring migrant movements related to the 2023 conflict</v>
      </c>
      <c r="E9" s="44"/>
      <c r="F9" s="44"/>
      <c r="G9" s="44"/>
      <c r="H9" s="45"/>
      <c r="I9" s="15"/>
      <c r="J9" s="10"/>
    </row>
    <row r="10" spans="1:44" s="1" customFormat="1" ht="7.5" customHeight="1">
      <c r="A10" s="40"/>
      <c r="B10" s="40"/>
      <c r="C10" s="40"/>
      <c r="D10" s="40"/>
      <c r="E10" s="40"/>
      <c r="F10" s="40"/>
      <c r="G10" s="40"/>
      <c r="H10" s="40"/>
      <c r="I10" s="40"/>
    </row>
    <row r="11" spans="1:44" s="1" customFormat="1" ht="12.75">
      <c r="A11" s="34" t="s">
        <v>8</v>
      </c>
      <c r="B11" s="34"/>
      <c r="C11" s="34"/>
      <c r="D11" s="34" t="str">
        <f>October!D11</f>
        <v>Winter Term 2023 / 2024</v>
      </c>
      <c r="E11" s="34"/>
      <c r="F11" s="34"/>
      <c r="G11" s="34"/>
      <c r="H11" s="34"/>
      <c r="I11" s="14"/>
    </row>
    <row r="12" spans="1:44" s="1" customFormat="1" ht="7.5" customHeight="1">
      <c r="A12" s="17"/>
      <c r="B12" s="17"/>
      <c r="C12" s="17"/>
      <c r="D12" s="16"/>
      <c r="E12" s="16"/>
      <c r="F12" s="16"/>
      <c r="G12" s="16"/>
      <c r="H12" s="16"/>
      <c r="I12" s="16"/>
    </row>
    <row r="13" spans="1:44" s="2" customFormat="1" ht="15.6" customHeight="1">
      <c r="A13" s="49" t="s">
        <v>10</v>
      </c>
      <c r="B13" s="52" t="s">
        <v>11</v>
      </c>
      <c r="C13" s="53"/>
      <c r="D13" s="53"/>
      <c r="E13" s="53"/>
      <c r="F13" s="53"/>
      <c r="G13" s="53"/>
      <c r="H13" s="53"/>
      <c r="I13" s="54"/>
    </row>
    <row r="14" spans="1:44" s="2" customFormat="1" ht="13.9" customHeight="1">
      <c r="A14" s="50"/>
      <c r="B14" s="55" t="s">
        <v>12</v>
      </c>
      <c r="C14" s="96"/>
      <c r="D14" s="56" t="s">
        <v>13</v>
      </c>
      <c r="E14" s="58" t="s">
        <v>14</v>
      </c>
      <c r="F14" s="59"/>
      <c r="G14" s="59"/>
      <c r="H14" s="59"/>
      <c r="I14" s="60"/>
    </row>
    <row r="15" spans="1:44" ht="13.35" customHeight="1">
      <c r="A15" s="51"/>
      <c r="B15" s="21" t="s">
        <v>15</v>
      </c>
      <c r="C15" s="22" t="s">
        <v>16</v>
      </c>
      <c r="D15" s="57"/>
      <c r="E15" s="61"/>
      <c r="F15" s="62"/>
      <c r="G15" s="62"/>
      <c r="H15" s="62"/>
      <c r="I15" s="63"/>
    </row>
    <row r="16" spans="1:44" s="28" customFormat="1" ht="12.75">
      <c r="A16" s="25" t="s">
        <v>17</v>
      </c>
      <c r="B16" s="26"/>
      <c r="C16" s="27"/>
      <c r="D16" s="27">
        <f>C16-B16</f>
        <v>0</v>
      </c>
      <c r="E16" s="67"/>
      <c r="F16" s="68"/>
      <c r="G16" s="68"/>
      <c r="H16" s="68"/>
      <c r="I16" s="69"/>
    </row>
    <row r="17" spans="1:9" s="32" customFormat="1" ht="12.75">
      <c r="A17" s="29" t="s">
        <v>18</v>
      </c>
      <c r="B17" s="30"/>
      <c r="C17" s="31"/>
      <c r="D17" s="31">
        <f t="shared" ref="D17:D45" si="0">C17-B17</f>
        <v>0</v>
      </c>
      <c r="E17" s="70"/>
      <c r="F17" s="71"/>
      <c r="G17" s="71"/>
      <c r="H17" s="71"/>
      <c r="I17" s="72"/>
    </row>
    <row r="18" spans="1:9" s="32" customFormat="1" ht="12.75">
      <c r="A18" s="29" t="s">
        <v>19</v>
      </c>
      <c r="B18" s="30">
        <v>0.625</v>
      </c>
      <c r="C18" s="31">
        <v>0.70833333333333337</v>
      </c>
      <c r="D18" s="31">
        <f t="shared" si="0"/>
        <v>8.333333333333337E-2</v>
      </c>
      <c r="E18" s="70" t="s">
        <v>55</v>
      </c>
      <c r="F18" s="71"/>
      <c r="G18" s="71"/>
      <c r="H18" s="71"/>
      <c r="I18" s="72"/>
    </row>
    <row r="19" spans="1:9" s="32" customFormat="1" ht="12.75">
      <c r="A19" s="29" t="s">
        <v>21</v>
      </c>
      <c r="B19" s="30"/>
      <c r="C19" s="31"/>
      <c r="D19" s="31">
        <f t="shared" si="0"/>
        <v>0</v>
      </c>
      <c r="E19" s="70"/>
      <c r="F19" s="71"/>
      <c r="G19" s="71"/>
      <c r="H19" s="71"/>
      <c r="I19" s="72"/>
    </row>
    <row r="20" spans="1:9" s="32" customFormat="1" ht="12.75">
      <c r="A20" s="29" t="s">
        <v>22</v>
      </c>
      <c r="B20" s="30"/>
      <c r="C20" s="31"/>
      <c r="D20" s="31">
        <f t="shared" si="0"/>
        <v>0</v>
      </c>
      <c r="E20" s="70"/>
      <c r="F20" s="71"/>
      <c r="G20" s="71"/>
      <c r="H20" s="71"/>
      <c r="I20" s="72"/>
    </row>
    <row r="21" spans="1:9" s="32" customFormat="1" ht="12.75">
      <c r="A21" s="29" t="s">
        <v>24</v>
      </c>
      <c r="B21" s="30">
        <v>0.75</v>
      </c>
      <c r="C21" s="31">
        <v>0.83333333333333337</v>
      </c>
      <c r="D21" s="31">
        <f t="shared" si="0"/>
        <v>8.333333333333337E-2</v>
      </c>
      <c r="E21" s="70" t="s">
        <v>56</v>
      </c>
      <c r="F21" s="71"/>
      <c r="G21" s="71"/>
      <c r="H21" s="71"/>
      <c r="I21" s="72"/>
    </row>
    <row r="22" spans="1:9" s="28" customFormat="1" ht="12.75">
      <c r="A22" s="25" t="s">
        <v>25</v>
      </c>
      <c r="B22" s="26">
        <v>0.70833333333333337</v>
      </c>
      <c r="C22" s="27">
        <v>0.75</v>
      </c>
      <c r="D22" s="27">
        <f t="shared" si="0"/>
        <v>4.166666666666663E-2</v>
      </c>
      <c r="E22" s="67" t="s">
        <v>57</v>
      </c>
      <c r="F22" s="68"/>
      <c r="G22" s="68"/>
      <c r="H22" s="68"/>
      <c r="I22" s="69"/>
    </row>
    <row r="23" spans="1:9" s="28" customFormat="1" ht="12.75">
      <c r="A23" s="25" t="s">
        <v>26</v>
      </c>
      <c r="B23" s="26"/>
      <c r="C23" s="27"/>
      <c r="D23" s="27">
        <f t="shared" si="0"/>
        <v>0</v>
      </c>
      <c r="E23" s="67"/>
      <c r="F23" s="68"/>
      <c r="G23" s="68"/>
      <c r="H23" s="68"/>
      <c r="I23" s="69"/>
    </row>
    <row r="24" spans="1:9" s="32" customFormat="1" ht="12.75">
      <c r="A24" s="29" t="s">
        <v>27</v>
      </c>
      <c r="B24" s="30">
        <v>0.6875</v>
      </c>
      <c r="C24" s="31">
        <v>0.70833333333333337</v>
      </c>
      <c r="D24" s="31">
        <f t="shared" si="0"/>
        <v>2.083333333333337E-2</v>
      </c>
      <c r="E24" s="70" t="s">
        <v>58</v>
      </c>
      <c r="F24" s="71"/>
      <c r="G24" s="71"/>
      <c r="H24" s="71"/>
      <c r="I24" s="72"/>
    </row>
    <row r="25" spans="1:9" s="32" customFormat="1" ht="12.75">
      <c r="A25" s="29" t="s">
        <v>28</v>
      </c>
      <c r="B25" s="30"/>
      <c r="C25" s="31"/>
      <c r="D25" s="31">
        <f t="shared" si="0"/>
        <v>0</v>
      </c>
      <c r="E25" s="70"/>
      <c r="F25" s="71"/>
      <c r="G25" s="71"/>
      <c r="H25" s="71"/>
      <c r="I25" s="72"/>
    </row>
    <row r="26" spans="1:9" s="32" customFormat="1" ht="12.75">
      <c r="A26" s="29" t="s">
        <v>29</v>
      </c>
      <c r="B26" s="30">
        <v>0.54166666666666663</v>
      </c>
      <c r="C26" s="31">
        <v>0.58333333333333337</v>
      </c>
      <c r="D26" s="31">
        <f t="shared" si="0"/>
        <v>4.1666666666666741E-2</v>
      </c>
      <c r="E26" s="70" t="s">
        <v>59</v>
      </c>
      <c r="F26" s="71"/>
      <c r="G26" s="71"/>
      <c r="H26" s="71"/>
      <c r="I26" s="72"/>
    </row>
    <row r="27" spans="1:9" s="32" customFormat="1" ht="12.75">
      <c r="A27" s="29" t="s">
        <v>30</v>
      </c>
      <c r="B27" s="30"/>
      <c r="C27" s="31"/>
      <c r="D27" s="31">
        <f t="shared" si="0"/>
        <v>0</v>
      </c>
      <c r="E27" s="70"/>
      <c r="F27" s="71"/>
      <c r="G27" s="71"/>
      <c r="H27" s="71"/>
      <c r="I27" s="72"/>
    </row>
    <row r="28" spans="1:9" s="32" customFormat="1" ht="12.75">
      <c r="A28" s="29" t="s">
        <v>32</v>
      </c>
      <c r="B28" s="30"/>
      <c r="C28" s="31"/>
      <c r="D28" s="31">
        <f t="shared" si="0"/>
        <v>0</v>
      </c>
      <c r="E28" s="70"/>
      <c r="F28" s="71"/>
      <c r="G28" s="71"/>
      <c r="H28" s="71"/>
      <c r="I28" s="72"/>
    </row>
    <row r="29" spans="1:9" s="28" customFormat="1" ht="12.75">
      <c r="A29" s="25" t="s">
        <v>33</v>
      </c>
      <c r="B29" s="26"/>
      <c r="C29" s="27"/>
      <c r="D29" s="27">
        <f t="shared" si="0"/>
        <v>0</v>
      </c>
      <c r="E29" s="67"/>
      <c r="F29" s="68"/>
      <c r="G29" s="68"/>
      <c r="H29" s="68"/>
      <c r="I29" s="69"/>
    </row>
    <row r="30" spans="1:9" s="28" customFormat="1" ht="12.75">
      <c r="A30" s="25" t="s">
        <v>34</v>
      </c>
      <c r="B30" s="26">
        <v>0.72916666666666663</v>
      </c>
      <c r="C30" s="27">
        <v>0.8125</v>
      </c>
      <c r="D30" s="27">
        <f t="shared" si="0"/>
        <v>8.333333333333337E-2</v>
      </c>
      <c r="E30" s="67" t="s">
        <v>60</v>
      </c>
      <c r="F30" s="68"/>
      <c r="G30" s="68"/>
      <c r="H30" s="68"/>
      <c r="I30" s="69"/>
    </row>
    <row r="31" spans="1:9" s="32" customFormat="1" ht="12.75">
      <c r="A31" s="29" t="s">
        <v>36</v>
      </c>
      <c r="B31" s="30"/>
      <c r="C31" s="31"/>
      <c r="D31" s="31">
        <f t="shared" si="0"/>
        <v>0</v>
      </c>
      <c r="E31" s="70"/>
      <c r="F31" s="71"/>
      <c r="G31" s="71"/>
      <c r="H31" s="71"/>
      <c r="I31" s="72"/>
    </row>
    <row r="32" spans="1:9" s="32" customFormat="1" ht="12.75">
      <c r="A32" s="29" t="s">
        <v>38</v>
      </c>
      <c r="B32" s="30">
        <v>0.83333333333333337</v>
      </c>
      <c r="C32" s="31">
        <v>0.89583333333333337</v>
      </c>
      <c r="D32" s="31">
        <f t="shared" si="0"/>
        <v>6.25E-2</v>
      </c>
      <c r="E32" s="70" t="s">
        <v>61</v>
      </c>
      <c r="F32" s="71"/>
      <c r="G32" s="71"/>
      <c r="H32" s="71"/>
      <c r="I32" s="72"/>
    </row>
    <row r="33" spans="1:12" s="32" customFormat="1" ht="12.75">
      <c r="A33" s="29" t="s">
        <v>39</v>
      </c>
      <c r="B33" s="30"/>
      <c r="C33" s="31"/>
      <c r="D33" s="31">
        <f t="shared" si="0"/>
        <v>0</v>
      </c>
      <c r="E33" s="70"/>
      <c r="F33" s="71"/>
      <c r="G33" s="71"/>
      <c r="H33" s="71"/>
      <c r="I33" s="72"/>
    </row>
    <row r="34" spans="1:12" s="32" customFormat="1" ht="12.75">
      <c r="A34" s="29" t="s">
        <v>40</v>
      </c>
      <c r="B34" s="30"/>
      <c r="C34" s="31"/>
      <c r="D34" s="31">
        <f t="shared" si="0"/>
        <v>0</v>
      </c>
      <c r="E34" s="70"/>
      <c r="F34" s="71"/>
      <c r="G34" s="71"/>
      <c r="H34" s="71"/>
      <c r="I34" s="72"/>
    </row>
    <row r="35" spans="1:12" s="32" customFormat="1" ht="12.75">
      <c r="A35" s="29" t="s">
        <v>41</v>
      </c>
      <c r="B35" s="30"/>
      <c r="C35" s="31"/>
      <c r="D35" s="31">
        <f t="shared" si="0"/>
        <v>0</v>
      </c>
      <c r="E35" s="70"/>
      <c r="F35" s="71"/>
      <c r="G35" s="71"/>
      <c r="H35" s="71"/>
      <c r="I35" s="72"/>
    </row>
    <row r="36" spans="1:12" s="28" customFormat="1" ht="12.75">
      <c r="A36" s="25" t="s">
        <v>42</v>
      </c>
      <c r="B36" s="26"/>
      <c r="C36" s="27"/>
      <c r="D36" s="27">
        <f t="shared" si="0"/>
        <v>0</v>
      </c>
      <c r="E36" s="67"/>
      <c r="F36" s="68"/>
      <c r="G36" s="68"/>
      <c r="H36" s="68"/>
      <c r="I36" s="69"/>
    </row>
    <row r="37" spans="1:12" s="28" customFormat="1" ht="12.75">
      <c r="A37" s="25" t="s">
        <v>44</v>
      </c>
      <c r="B37" s="26">
        <v>0.75</v>
      </c>
      <c r="C37" s="27">
        <v>0.8125</v>
      </c>
      <c r="D37" s="27">
        <f t="shared" si="0"/>
        <v>6.25E-2</v>
      </c>
      <c r="E37" s="67" t="s">
        <v>62</v>
      </c>
      <c r="F37" s="68"/>
      <c r="G37" s="68"/>
      <c r="H37" s="68"/>
      <c r="I37" s="69"/>
    </row>
    <row r="38" spans="1:12" s="32" customFormat="1" ht="12.75">
      <c r="A38" s="29" t="s">
        <v>45</v>
      </c>
      <c r="B38" s="30"/>
      <c r="C38" s="31"/>
      <c r="D38" s="31">
        <f t="shared" si="0"/>
        <v>0</v>
      </c>
      <c r="E38" s="70"/>
      <c r="F38" s="71"/>
      <c r="G38" s="71"/>
      <c r="H38" s="71"/>
      <c r="I38" s="72"/>
    </row>
    <row r="39" spans="1:12" s="32" customFormat="1" ht="12.75">
      <c r="A39" s="29" t="s">
        <v>46</v>
      </c>
      <c r="B39" s="30"/>
      <c r="C39" s="31"/>
      <c r="D39" s="31">
        <f t="shared" si="0"/>
        <v>0</v>
      </c>
      <c r="E39" s="70"/>
      <c r="F39" s="71"/>
      <c r="G39" s="71"/>
      <c r="H39" s="71"/>
      <c r="I39" s="72"/>
    </row>
    <row r="40" spans="1:12" s="32" customFormat="1" ht="12.75">
      <c r="A40" s="29" t="s">
        <v>47</v>
      </c>
      <c r="B40" s="30">
        <v>0.375</v>
      </c>
      <c r="C40" s="31">
        <v>0.41666666666666669</v>
      </c>
      <c r="D40" s="31">
        <f t="shared" si="0"/>
        <v>4.1666666666666685E-2</v>
      </c>
      <c r="E40" s="70" t="s">
        <v>63</v>
      </c>
      <c r="F40" s="71"/>
      <c r="G40" s="71"/>
      <c r="H40" s="71"/>
      <c r="I40" s="72"/>
    </row>
    <row r="41" spans="1:12" s="32" customFormat="1" ht="12.75">
      <c r="A41" s="29" t="s">
        <v>48</v>
      </c>
      <c r="B41" s="30"/>
      <c r="C41" s="31"/>
      <c r="D41" s="31">
        <f t="shared" si="0"/>
        <v>0</v>
      </c>
      <c r="E41" s="70"/>
      <c r="F41" s="71"/>
      <c r="G41" s="71"/>
      <c r="H41" s="71"/>
      <c r="I41" s="72"/>
    </row>
    <row r="42" spans="1:12" s="32" customFormat="1" ht="12.75">
      <c r="A42" s="29" t="s">
        <v>49</v>
      </c>
      <c r="B42" s="30">
        <v>0.70833333333333337</v>
      </c>
      <c r="C42" s="31">
        <v>0.72916666666666663</v>
      </c>
      <c r="D42" s="31">
        <f t="shared" si="0"/>
        <v>2.0833333333333259E-2</v>
      </c>
      <c r="E42" s="70" t="s">
        <v>64</v>
      </c>
      <c r="F42" s="71"/>
      <c r="G42" s="71"/>
      <c r="H42" s="71"/>
      <c r="I42" s="72"/>
    </row>
    <row r="43" spans="1:12" s="28" customFormat="1" ht="12.75">
      <c r="A43" s="25" t="s">
        <v>50</v>
      </c>
      <c r="B43" s="26">
        <v>0.70833333333333337</v>
      </c>
      <c r="C43" s="27">
        <v>0.79166666666666663</v>
      </c>
      <c r="D43" s="27">
        <f t="shared" si="0"/>
        <v>8.3333333333333259E-2</v>
      </c>
      <c r="E43" s="67" t="s">
        <v>58</v>
      </c>
      <c r="F43" s="68"/>
      <c r="G43" s="68"/>
      <c r="H43" s="68"/>
      <c r="I43" s="69"/>
    </row>
    <row r="44" spans="1:12" s="28" customFormat="1" ht="12.75">
      <c r="A44" s="25" t="s">
        <v>51</v>
      </c>
      <c r="B44" s="26">
        <v>0.73958333333333337</v>
      </c>
      <c r="C44" s="27">
        <v>0.82291666666666663</v>
      </c>
      <c r="D44" s="27">
        <f t="shared" si="0"/>
        <v>8.3333333333333259E-2</v>
      </c>
      <c r="E44" s="67" t="s">
        <v>65</v>
      </c>
      <c r="F44" s="68"/>
      <c r="G44" s="68"/>
      <c r="H44" s="68"/>
      <c r="I44" s="69"/>
    </row>
    <row r="45" spans="1:12" s="32" customFormat="1" ht="12.75">
      <c r="A45" s="29" t="s">
        <v>52</v>
      </c>
      <c r="B45" s="30"/>
      <c r="C45" s="31"/>
      <c r="D45" s="31">
        <f t="shared" si="0"/>
        <v>0</v>
      </c>
      <c r="E45" s="70"/>
      <c r="F45" s="71"/>
      <c r="G45" s="71"/>
      <c r="H45" s="71"/>
      <c r="I45" s="72"/>
    </row>
    <row r="46" spans="1:12" s="24" customFormat="1" ht="15">
      <c r="A46" s="83"/>
      <c r="B46" s="84"/>
      <c r="C46" s="84"/>
      <c r="D46" s="23">
        <f>SUM(D16:D45)</f>
        <v>0.70833333333333326</v>
      </c>
      <c r="E46" s="85"/>
      <c r="F46" s="85"/>
      <c r="G46" s="85"/>
      <c r="H46" s="85"/>
      <c r="I46" s="97"/>
    </row>
    <row r="47" spans="1:12" ht="7.15" customHeight="1">
      <c r="A47" s="18"/>
      <c r="B47" s="18"/>
      <c r="C47" s="18"/>
      <c r="D47" s="19"/>
      <c r="E47" s="20"/>
      <c r="F47" s="20"/>
      <c r="G47" s="20"/>
      <c r="H47" s="20"/>
      <c r="I47" s="15"/>
      <c r="J47" s="9"/>
      <c r="K47" s="9"/>
      <c r="L47" s="9"/>
    </row>
  </sheetData>
  <mergeCells count="50">
    <mergeCell ref="A7:C7"/>
    <mergeCell ref="D7:H7"/>
    <mergeCell ref="A8:I8"/>
    <mergeCell ref="D14:D15"/>
    <mergeCell ref="A46:C46"/>
    <mergeCell ref="E46:I46"/>
    <mergeCell ref="E43:I43"/>
    <mergeCell ref="E44:I44"/>
    <mergeCell ref="E45:I45"/>
    <mergeCell ref="E40:I40"/>
    <mergeCell ref="E41:I41"/>
    <mergeCell ref="E42:I42"/>
    <mergeCell ref="E37:I37"/>
    <mergeCell ref="E38:I38"/>
    <mergeCell ref="E39:I39"/>
    <mergeCell ref="E34:I34"/>
    <mergeCell ref="E35:I35"/>
    <mergeCell ref="E36:I36"/>
    <mergeCell ref="E31:I31"/>
    <mergeCell ref="E32:I32"/>
    <mergeCell ref="E33:I33"/>
    <mergeCell ref="E28:I28"/>
    <mergeCell ref="E29:I29"/>
    <mergeCell ref="E30:I30"/>
    <mergeCell ref="E25:I25"/>
    <mergeCell ref="E26:I26"/>
    <mergeCell ref="E27:I27"/>
    <mergeCell ref="B13:I13"/>
    <mergeCell ref="E22:I22"/>
    <mergeCell ref="E23:I23"/>
    <mergeCell ref="E24:I24"/>
    <mergeCell ref="E21:I21"/>
    <mergeCell ref="E18:I18"/>
    <mergeCell ref="E20:I20"/>
    <mergeCell ref="A1:I1"/>
    <mergeCell ref="A2:I2"/>
    <mergeCell ref="A3:H3"/>
    <mergeCell ref="A4:I4"/>
    <mergeCell ref="E19:I19"/>
    <mergeCell ref="B14:C14"/>
    <mergeCell ref="A5:C5"/>
    <mergeCell ref="D5:H5"/>
    <mergeCell ref="A6:I6"/>
    <mergeCell ref="E17:I17"/>
    <mergeCell ref="A9:C9"/>
    <mergeCell ref="D9:H9"/>
    <mergeCell ref="A10:I10"/>
    <mergeCell ref="E14:I15"/>
    <mergeCell ref="E16:I16"/>
    <mergeCell ref="A13:A15"/>
  </mergeCells>
  <printOptions horizontalCentered="1"/>
  <pageMargins left="0.44" right="0.03" top="0.02" bottom="0.03" header="0.19685039370078741" footer="0.19685039370078741"/>
  <pageSetup paperSize="9" scale="97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M48"/>
  <sheetViews>
    <sheetView tabSelected="1" view="pageBreakPreview" topLeftCell="A24" zoomScale="120" zoomScaleNormal="100" zoomScaleSheetLayoutView="120" workbookViewId="0">
      <selection activeCell="E31" sqref="E31:I31"/>
    </sheetView>
  </sheetViews>
  <sheetFormatPr defaultRowHeight="11.25"/>
  <cols>
    <col min="1" max="3" width="5.5703125" style="3" customWidth="1"/>
    <col min="4" max="4" width="10.140625" style="3" customWidth="1"/>
    <col min="5" max="5" width="3.42578125" style="3" customWidth="1"/>
    <col min="6" max="6" width="12.42578125" style="3" customWidth="1"/>
    <col min="7" max="7" width="38.85546875" style="4" customWidth="1"/>
    <col min="8" max="8" width="7.5703125" style="3" customWidth="1"/>
    <col min="9" max="9" width="3.140625" style="3" customWidth="1"/>
    <col min="10" max="12" width="11.42578125" style="3" hidden="1" customWidth="1"/>
    <col min="13" max="256" width="11.42578125" style="3" customWidth="1"/>
    <col min="257" max="16384" width="9.140625" style="3"/>
  </cols>
  <sheetData>
    <row r="1" spans="1:39" s="6" customFormat="1" ht="18.75" thickBot="1">
      <c r="A1" s="35" t="str">
        <f>October!A1</f>
        <v>Monthly timesheet for MSc Geoinformatics ip:sdi - 23W856162</v>
      </c>
      <c r="B1" s="35"/>
      <c r="C1" s="35"/>
      <c r="D1" s="35"/>
      <c r="E1" s="35"/>
      <c r="F1" s="35"/>
      <c r="G1" s="35"/>
      <c r="H1" s="35"/>
      <c r="I1" s="35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s="1" customFormat="1" ht="7.5" customHeight="1">
      <c r="A2" s="36"/>
      <c r="B2" s="36"/>
      <c r="C2" s="36"/>
      <c r="D2" s="36"/>
      <c r="E2" s="36"/>
      <c r="F2" s="36"/>
      <c r="G2" s="36"/>
      <c r="H2" s="36"/>
      <c r="I2" s="36"/>
    </row>
    <row r="3" spans="1:39" s="7" customFormat="1" ht="13.7" customHeight="1">
      <c r="A3" s="37" t="s">
        <v>1</v>
      </c>
      <c r="B3" s="37"/>
      <c r="C3" s="37"/>
      <c r="D3" s="37"/>
      <c r="E3" s="37"/>
      <c r="F3" s="37"/>
      <c r="G3" s="37"/>
      <c r="H3" s="37"/>
      <c r="I3" s="14"/>
      <c r="J3" s="13"/>
      <c r="K3" s="13"/>
    </row>
    <row r="4" spans="1:39" s="1" customFormat="1" ht="9" customHeight="1">
      <c r="A4" s="38"/>
      <c r="B4" s="38"/>
      <c r="C4" s="38"/>
      <c r="D4" s="38"/>
      <c r="E4" s="38"/>
      <c r="F4" s="38"/>
      <c r="G4" s="38"/>
      <c r="H4" s="38"/>
      <c r="I4" s="38"/>
    </row>
    <row r="5" spans="1:39" s="1" customFormat="1" ht="13.9" customHeight="1">
      <c r="A5" s="41" t="str">
        <f>October!A5</f>
        <v>Firstname Lastname</v>
      </c>
      <c r="B5" s="42"/>
      <c r="C5" s="42"/>
      <c r="D5" s="43" t="str">
        <f>October!D5</f>
        <v>Noah Greupner</v>
      </c>
      <c r="E5" s="44"/>
      <c r="F5" s="44"/>
      <c r="G5" s="44"/>
      <c r="H5" s="45"/>
      <c r="I5" s="14"/>
    </row>
    <row r="6" spans="1:39" s="1" customFormat="1" ht="7.5" customHeight="1">
      <c r="A6" s="46"/>
      <c r="B6" s="46"/>
      <c r="C6" s="46"/>
      <c r="D6" s="46"/>
      <c r="E6" s="46"/>
      <c r="F6" s="46"/>
      <c r="G6" s="46"/>
      <c r="H6" s="46"/>
      <c r="I6" s="46"/>
    </row>
    <row r="7" spans="1:39" s="1" customFormat="1" ht="13.9" customHeight="1">
      <c r="A7" s="47" t="str">
        <f>October!A7</f>
        <v>Project Acronym</v>
      </c>
      <c r="B7" s="47"/>
      <c r="C7" s="47"/>
      <c r="D7" s="48" t="str">
        <f>October!D7</f>
        <v>SudMig</v>
      </c>
      <c r="E7" s="48"/>
      <c r="F7" s="48"/>
      <c r="G7" s="48"/>
      <c r="H7" s="48"/>
      <c r="I7" s="15"/>
    </row>
    <row r="8" spans="1:39" s="1" customFormat="1" ht="7.5" customHeight="1">
      <c r="A8" s="39"/>
      <c r="B8" s="39"/>
      <c r="C8" s="39"/>
      <c r="D8" s="39"/>
      <c r="E8" s="39"/>
      <c r="F8" s="39"/>
      <c r="G8" s="39"/>
      <c r="H8" s="39"/>
      <c r="I8" s="39"/>
    </row>
    <row r="9" spans="1:39" s="1" customFormat="1" ht="13.9" customHeight="1">
      <c r="A9" s="47" t="str">
        <f>October!A9</f>
        <v>Project Title</v>
      </c>
      <c r="B9" s="47"/>
      <c r="C9" s="47"/>
      <c r="D9" s="43" t="str">
        <f>October!D9</f>
        <v>Sudan: monitoring migrant movements related to the 2023 conflict</v>
      </c>
      <c r="E9" s="44"/>
      <c r="F9" s="44"/>
      <c r="G9" s="44"/>
      <c r="H9" s="45"/>
      <c r="I9" s="15"/>
      <c r="J9" s="10"/>
    </row>
    <row r="10" spans="1:39" s="1" customFormat="1" ht="7.5" customHeight="1">
      <c r="A10" s="40"/>
      <c r="B10" s="40"/>
      <c r="C10" s="40"/>
      <c r="D10" s="40"/>
      <c r="E10" s="40"/>
      <c r="F10" s="40"/>
      <c r="G10" s="40"/>
      <c r="H10" s="40"/>
      <c r="I10" s="40"/>
    </row>
    <row r="11" spans="1:39" s="1" customFormat="1" ht="12.75">
      <c r="A11" s="34" t="s">
        <v>8</v>
      </c>
      <c r="B11" s="34"/>
      <c r="C11" s="34"/>
      <c r="D11" s="34" t="str">
        <f>October!D11</f>
        <v>Winter Term 2023 / 2024</v>
      </c>
      <c r="E11" s="34"/>
      <c r="F11" s="34"/>
      <c r="G11" s="34"/>
      <c r="H11" s="34"/>
      <c r="I11" s="14"/>
    </row>
    <row r="12" spans="1:39" s="1" customFormat="1" ht="7.5" customHeight="1">
      <c r="A12" s="17"/>
      <c r="B12" s="17"/>
      <c r="C12" s="17"/>
      <c r="D12" s="16"/>
      <c r="E12" s="16"/>
      <c r="F12" s="16"/>
      <c r="G12" s="16"/>
      <c r="H12" s="16"/>
      <c r="I12" s="16"/>
    </row>
    <row r="13" spans="1:39" s="2" customFormat="1" ht="15.6" customHeight="1">
      <c r="A13" s="49" t="s">
        <v>10</v>
      </c>
      <c r="B13" s="52" t="s">
        <v>11</v>
      </c>
      <c r="C13" s="53"/>
      <c r="D13" s="53"/>
      <c r="E13" s="53"/>
      <c r="F13" s="53"/>
      <c r="G13" s="53"/>
      <c r="H13" s="53"/>
      <c r="I13" s="54"/>
    </row>
    <row r="14" spans="1:39" s="2" customFormat="1" ht="13.9" customHeight="1">
      <c r="A14" s="50"/>
      <c r="B14" s="55" t="s">
        <v>12</v>
      </c>
      <c r="C14" s="96"/>
      <c r="D14" s="56" t="s">
        <v>13</v>
      </c>
      <c r="E14" s="58" t="s">
        <v>14</v>
      </c>
      <c r="F14" s="59"/>
      <c r="G14" s="59"/>
      <c r="H14" s="59"/>
      <c r="I14" s="60"/>
    </row>
    <row r="15" spans="1:39" ht="13.35" customHeight="1">
      <c r="A15" s="51"/>
      <c r="B15" s="21" t="s">
        <v>15</v>
      </c>
      <c r="C15" s="22" t="s">
        <v>16</v>
      </c>
      <c r="D15" s="57"/>
      <c r="E15" s="61"/>
      <c r="F15" s="62"/>
      <c r="G15" s="62"/>
      <c r="H15" s="62"/>
      <c r="I15" s="63"/>
    </row>
    <row r="16" spans="1:39" s="32" customFormat="1" ht="12.75">
      <c r="A16" s="29" t="s">
        <v>17</v>
      </c>
      <c r="B16" s="86">
        <v>0.75</v>
      </c>
      <c r="C16" s="87">
        <v>0.79166666666666663</v>
      </c>
      <c r="D16" s="87">
        <f>C16-B16</f>
        <v>4.166666666666663E-2</v>
      </c>
      <c r="E16" s="88" t="s">
        <v>66</v>
      </c>
      <c r="F16" s="89"/>
      <c r="G16" s="89"/>
      <c r="H16" s="89"/>
      <c r="I16" s="90"/>
    </row>
    <row r="17" spans="1:9" s="32" customFormat="1" ht="12.75">
      <c r="A17" s="29" t="s">
        <v>18</v>
      </c>
      <c r="B17" s="86"/>
      <c r="C17" s="87"/>
      <c r="D17" s="87">
        <f t="shared" ref="D17:D46" si="0">C17-B17</f>
        <v>0</v>
      </c>
      <c r="E17" s="88"/>
      <c r="F17" s="89"/>
      <c r="G17" s="89"/>
      <c r="H17" s="89"/>
      <c r="I17" s="90"/>
    </row>
    <row r="18" spans="1:9" s="32" customFormat="1" ht="12.75">
      <c r="A18" s="29" t="s">
        <v>19</v>
      </c>
      <c r="B18" s="86"/>
      <c r="C18" s="87"/>
      <c r="D18" s="87">
        <f t="shared" si="0"/>
        <v>0</v>
      </c>
      <c r="E18" s="88"/>
      <c r="F18" s="89"/>
      <c r="G18" s="89"/>
      <c r="H18" s="89"/>
      <c r="I18" s="90"/>
    </row>
    <row r="19" spans="1:9" s="32" customFormat="1" ht="12.75">
      <c r="A19" s="29" t="s">
        <v>21</v>
      </c>
      <c r="B19" s="86">
        <v>0.45833333333333331</v>
      </c>
      <c r="C19" s="87">
        <v>0.58333333333333337</v>
      </c>
      <c r="D19" s="87">
        <f t="shared" si="0"/>
        <v>0.12500000000000006</v>
      </c>
      <c r="E19" s="88" t="s">
        <v>67</v>
      </c>
      <c r="F19" s="89"/>
      <c r="G19" s="89"/>
      <c r="H19" s="89"/>
      <c r="I19" s="90"/>
    </row>
    <row r="20" spans="1:9" s="28" customFormat="1" ht="12.75">
      <c r="A20" s="25" t="s">
        <v>22</v>
      </c>
      <c r="B20" s="91"/>
      <c r="C20" s="92"/>
      <c r="D20" s="92">
        <f t="shared" si="0"/>
        <v>0</v>
      </c>
      <c r="E20" s="93"/>
      <c r="F20" s="94"/>
      <c r="G20" s="94"/>
      <c r="H20" s="94"/>
      <c r="I20" s="95"/>
    </row>
    <row r="21" spans="1:9" s="28" customFormat="1" ht="12.75">
      <c r="A21" s="25" t="s">
        <v>24</v>
      </c>
      <c r="B21" s="91"/>
      <c r="C21" s="92"/>
      <c r="D21" s="92">
        <f t="shared" si="0"/>
        <v>0</v>
      </c>
      <c r="E21" s="93"/>
      <c r="F21" s="94"/>
      <c r="G21" s="94"/>
      <c r="H21" s="94"/>
      <c r="I21" s="95"/>
    </row>
    <row r="22" spans="1:9" s="32" customFormat="1" ht="12.75">
      <c r="A22" s="29" t="s">
        <v>25</v>
      </c>
      <c r="B22" s="86"/>
      <c r="C22" s="87"/>
      <c r="D22" s="87">
        <f t="shared" si="0"/>
        <v>0</v>
      </c>
      <c r="E22" s="88"/>
      <c r="F22" s="89"/>
      <c r="G22" s="89"/>
      <c r="H22" s="89"/>
      <c r="I22" s="90"/>
    </row>
    <row r="23" spans="1:9" s="32" customFormat="1" ht="12.75">
      <c r="A23" s="29" t="s">
        <v>26</v>
      </c>
      <c r="B23" s="86"/>
      <c r="C23" s="87"/>
      <c r="D23" s="87">
        <f t="shared" si="0"/>
        <v>0</v>
      </c>
      <c r="E23" s="88"/>
      <c r="F23" s="89"/>
      <c r="G23" s="89"/>
      <c r="H23" s="89"/>
      <c r="I23" s="90"/>
    </row>
    <row r="24" spans="1:9" s="32" customFormat="1" ht="12.75">
      <c r="A24" s="29" t="s">
        <v>27</v>
      </c>
      <c r="B24" s="86">
        <v>0.54166666666666663</v>
      </c>
      <c r="C24" s="87">
        <v>0.66666666666666663</v>
      </c>
      <c r="D24" s="87">
        <f t="shared" si="0"/>
        <v>0.125</v>
      </c>
      <c r="E24" s="88" t="s">
        <v>68</v>
      </c>
      <c r="F24" s="89"/>
      <c r="G24" s="89"/>
      <c r="H24" s="89"/>
      <c r="I24" s="90"/>
    </row>
    <row r="25" spans="1:9" s="32" customFormat="1" ht="12.75">
      <c r="A25" s="29" t="s">
        <v>28</v>
      </c>
      <c r="B25" s="86"/>
      <c r="C25" s="87"/>
      <c r="D25" s="87">
        <f t="shared" si="0"/>
        <v>0</v>
      </c>
      <c r="E25" s="88"/>
      <c r="F25" s="89"/>
      <c r="G25" s="89"/>
      <c r="H25" s="89"/>
      <c r="I25" s="90"/>
    </row>
    <row r="26" spans="1:9" s="32" customFormat="1" ht="12.75">
      <c r="A26" s="29" t="s">
        <v>29</v>
      </c>
      <c r="B26" s="86"/>
      <c r="C26" s="87"/>
      <c r="D26" s="87">
        <f t="shared" si="0"/>
        <v>0</v>
      </c>
      <c r="E26" s="88"/>
      <c r="F26" s="89"/>
      <c r="G26" s="89"/>
      <c r="H26" s="89"/>
      <c r="I26" s="90"/>
    </row>
    <row r="27" spans="1:9" s="28" customFormat="1" ht="12.75">
      <c r="A27" s="25" t="s">
        <v>30</v>
      </c>
      <c r="B27" s="91"/>
      <c r="C27" s="92"/>
      <c r="D27" s="92">
        <f t="shared" si="0"/>
        <v>0</v>
      </c>
      <c r="E27" s="93"/>
      <c r="F27" s="94"/>
      <c r="G27" s="94"/>
      <c r="H27" s="94"/>
      <c r="I27" s="95"/>
    </row>
    <row r="28" spans="1:9" s="28" customFormat="1" ht="12.75">
      <c r="A28" s="25" t="s">
        <v>32</v>
      </c>
      <c r="B28" s="91"/>
      <c r="C28" s="92"/>
      <c r="D28" s="92">
        <f t="shared" si="0"/>
        <v>0</v>
      </c>
      <c r="E28" s="93"/>
      <c r="F28" s="94"/>
      <c r="G28" s="94"/>
      <c r="H28" s="94"/>
      <c r="I28" s="95"/>
    </row>
    <row r="29" spans="1:9" s="32" customFormat="1" ht="12.75">
      <c r="A29" s="29" t="s">
        <v>33</v>
      </c>
      <c r="B29" s="86"/>
      <c r="C29" s="87"/>
      <c r="D29" s="87">
        <f t="shared" si="0"/>
        <v>0</v>
      </c>
      <c r="E29" s="88"/>
      <c r="F29" s="89"/>
      <c r="G29" s="89"/>
      <c r="H29" s="89"/>
      <c r="I29" s="90"/>
    </row>
    <row r="30" spans="1:9" s="32" customFormat="1" ht="12.75">
      <c r="A30" s="29" t="s">
        <v>34</v>
      </c>
      <c r="B30" s="86">
        <v>0.54166666666666663</v>
      </c>
      <c r="C30" s="87">
        <v>0.66666666666666663</v>
      </c>
      <c r="D30" s="87">
        <f t="shared" si="0"/>
        <v>0.125</v>
      </c>
      <c r="E30" s="88" t="s">
        <v>69</v>
      </c>
      <c r="F30" s="89"/>
      <c r="G30" s="89"/>
      <c r="H30" s="89"/>
      <c r="I30" s="90"/>
    </row>
    <row r="31" spans="1:9" s="32" customFormat="1" ht="12.75">
      <c r="A31" s="29" t="s">
        <v>36</v>
      </c>
      <c r="B31" s="86"/>
      <c r="C31" s="87"/>
      <c r="D31" s="87">
        <f t="shared" si="0"/>
        <v>0</v>
      </c>
      <c r="E31" s="88"/>
      <c r="F31" s="89"/>
      <c r="G31" s="89"/>
      <c r="H31" s="89"/>
      <c r="I31" s="90"/>
    </row>
    <row r="32" spans="1:9" s="32" customFormat="1" ht="12.75">
      <c r="A32" s="29" t="s">
        <v>38</v>
      </c>
      <c r="B32" s="86"/>
      <c r="C32" s="87"/>
      <c r="D32" s="87">
        <f t="shared" si="0"/>
        <v>0</v>
      </c>
      <c r="E32" s="88"/>
      <c r="F32" s="89"/>
      <c r="G32" s="89"/>
      <c r="H32" s="89"/>
      <c r="I32" s="90"/>
    </row>
    <row r="33" spans="1:12" s="32" customFormat="1" ht="12.75">
      <c r="A33" s="29" t="s">
        <v>39</v>
      </c>
      <c r="B33" s="86"/>
      <c r="C33" s="87"/>
      <c r="D33" s="87">
        <f t="shared" si="0"/>
        <v>0</v>
      </c>
      <c r="E33" s="88"/>
      <c r="F33" s="89"/>
      <c r="G33" s="89"/>
      <c r="H33" s="89"/>
      <c r="I33" s="90"/>
    </row>
    <row r="34" spans="1:12" s="28" customFormat="1" ht="12.75">
      <c r="A34" s="25" t="s">
        <v>40</v>
      </c>
      <c r="B34" s="91">
        <v>0.66666666666666663</v>
      </c>
      <c r="C34" s="92">
        <v>0.70833333333333337</v>
      </c>
      <c r="D34" s="92">
        <f t="shared" si="0"/>
        <v>4.1666666666666741E-2</v>
      </c>
      <c r="E34" s="93" t="s">
        <v>70</v>
      </c>
      <c r="F34" s="94"/>
      <c r="G34" s="94"/>
      <c r="H34" s="94"/>
      <c r="I34" s="95"/>
    </row>
    <row r="35" spans="1:12" s="28" customFormat="1" ht="12.75">
      <c r="A35" s="25" t="s">
        <v>41</v>
      </c>
      <c r="B35" s="91"/>
      <c r="C35" s="92"/>
      <c r="D35" s="92">
        <f t="shared" si="0"/>
        <v>0</v>
      </c>
      <c r="E35" s="93"/>
      <c r="F35" s="94"/>
      <c r="G35" s="94"/>
      <c r="H35" s="94"/>
      <c r="I35" s="95"/>
    </row>
    <row r="36" spans="1:12" s="32" customFormat="1" ht="12.75">
      <c r="A36" s="29" t="s">
        <v>42</v>
      </c>
      <c r="B36" s="86">
        <v>0.5</v>
      </c>
      <c r="C36" s="87">
        <v>0.66666666666666663</v>
      </c>
      <c r="D36" s="87">
        <f t="shared" si="0"/>
        <v>0.16666666666666663</v>
      </c>
      <c r="E36" s="88" t="s">
        <v>71</v>
      </c>
      <c r="F36" s="89"/>
      <c r="G36" s="89"/>
      <c r="H36" s="89"/>
      <c r="I36" s="90"/>
    </row>
    <row r="37" spans="1:12" s="32" customFormat="1" ht="12.75">
      <c r="A37" s="29" t="s">
        <v>44</v>
      </c>
      <c r="B37" s="86">
        <v>0.41666666666666669</v>
      </c>
      <c r="C37" s="87">
        <v>0.54166666666666663</v>
      </c>
      <c r="D37" s="87">
        <f t="shared" si="0"/>
        <v>0.12499999999999994</v>
      </c>
      <c r="E37" s="88" t="s">
        <v>72</v>
      </c>
      <c r="F37" s="89"/>
      <c r="G37" s="89"/>
      <c r="H37" s="89"/>
      <c r="I37" s="90"/>
    </row>
    <row r="38" spans="1:12" s="32" customFormat="1" ht="12.75">
      <c r="A38" s="29" t="s">
        <v>45</v>
      </c>
      <c r="B38" s="86">
        <v>0.5</v>
      </c>
      <c r="C38" s="87">
        <v>0.58333333333333337</v>
      </c>
      <c r="D38" s="87">
        <f t="shared" si="0"/>
        <v>8.333333333333337E-2</v>
      </c>
      <c r="E38" s="88" t="s">
        <v>72</v>
      </c>
      <c r="F38" s="89"/>
      <c r="G38" s="89"/>
      <c r="H38" s="89"/>
      <c r="I38" s="90"/>
    </row>
    <row r="39" spans="1:12" s="32" customFormat="1" ht="12.75">
      <c r="A39" s="29" t="s">
        <v>46</v>
      </c>
      <c r="B39" s="86"/>
      <c r="C39" s="87"/>
      <c r="D39" s="87">
        <f t="shared" si="0"/>
        <v>0</v>
      </c>
      <c r="E39" s="88"/>
      <c r="F39" s="89"/>
      <c r="G39" s="89"/>
      <c r="H39" s="89"/>
      <c r="I39" s="90"/>
    </row>
    <row r="40" spans="1:12" s="32" customFormat="1" ht="12.75">
      <c r="A40" s="29" t="s">
        <v>47</v>
      </c>
      <c r="B40" s="86"/>
      <c r="C40" s="87"/>
      <c r="D40" s="87">
        <f t="shared" si="0"/>
        <v>0</v>
      </c>
      <c r="E40" s="88"/>
      <c r="F40" s="89"/>
      <c r="G40" s="89"/>
      <c r="H40" s="89"/>
      <c r="I40" s="90"/>
    </row>
    <row r="41" spans="1:12" s="28" customFormat="1" ht="12.75">
      <c r="A41" s="25" t="s">
        <v>48</v>
      </c>
      <c r="B41" s="91"/>
      <c r="C41" s="92"/>
      <c r="D41" s="92">
        <f t="shared" si="0"/>
        <v>0</v>
      </c>
      <c r="E41" s="93"/>
      <c r="F41" s="94"/>
      <c r="G41" s="94"/>
      <c r="H41" s="94"/>
      <c r="I41" s="95"/>
    </row>
    <row r="42" spans="1:12" s="28" customFormat="1" ht="12.75">
      <c r="A42" s="25" t="s">
        <v>49</v>
      </c>
      <c r="B42" s="91"/>
      <c r="C42" s="92"/>
      <c r="D42" s="92">
        <f t="shared" si="0"/>
        <v>0</v>
      </c>
      <c r="E42" s="93"/>
      <c r="F42" s="94"/>
      <c r="G42" s="94"/>
      <c r="H42" s="94"/>
      <c r="I42" s="95"/>
    </row>
    <row r="43" spans="1:12" s="32" customFormat="1" ht="12.75">
      <c r="A43" s="29" t="s">
        <v>50</v>
      </c>
      <c r="B43" s="86"/>
      <c r="C43" s="87"/>
      <c r="D43" s="87">
        <f t="shared" si="0"/>
        <v>0</v>
      </c>
      <c r="E43" s="88"/>
      <c r="F43" s="89"/>
      <c r="G43" s="89"/>
      <c r="H43" s="89"/>
      <c r="I43" s="90"/>
    </row>
    <row r="44" spans="1:12" s="32" customFormat="1" ht="12.75">
      <c r="A44" s="29" t="s">
        <v>51</v>
      </c>
      <c r="B44" s="86">
        <v>0.5</v>
      </c>
      <c r="C44" s="87">
        <v>0.60416666666666663</v>
      </c>
      <c r="D44" s="87">
        <f t="shared" si="0"/>
        <v>0.10416666666666663</v>
      </c>
      <c r="E44" s="88" t="s">
        <v>73</v>
      </c>
      <c r="F44" s="89"/>
      <c r="G44" s="89"/>
      <c r="H44" s="89"/>
      <c r="I44" s="90"/>
    </row>
    <row r="45" spans="1:12" s="32" customFormat="1" ht="12.75">
      <c r="A45" s="29" t="s">
        <v>52</v>
      </c>
      <c r="B45" s="86"/>
      <c r="C45" s="87"/>
      <c r="D45" s="87">
        <f t="shared" si="0"/>
        <v>0</v>
      </c>
      <c r="E45" s="88"/>
      <c r="F45" s="89"/>
      <c r="G45" s="89"/>
      <c r="H45" s="89"/>
      <c r="I45" s="90"/>
    </row>
    <row r="46" spans="1:12" s="32" customFormat="1" ht="12.75">
      <c r="A46" s="29" t="s">
        <v>54</v>
      </c>
      <c r="B46" s="86"/>
      <c r="C46" s="87"/>
      <c r="D46" s="87">
        <f t="shared" si="0"/>
        <v>0</v>
      </c>
      <c r="E46" s="88"/>
      <c r="F46" s="89"/>
      <c r="G46" s="89"/>
      <c r="H46" s="89"/>
      <c r="I46" s="90"/>
    </row>
    <row r="47" spans="1:12" s="24" customFormat="1" ht="15">
      <c r="A47" s="83"/>
      <c r="B47" s="84"/>
      <c r="C47" s="84"/>
      <c r="D47" s="23">
        <f>SUM(D16:D46)</f>
        <v>0.9375</v>
      </c>
      <c r="E47" s="85"/>
      <c r="F47" s="85"/>
      <c r="G47" s="85"/>
      <c r="H47" s="85"/>
      <c r="I47" s="97"/>
    </row>
    <row r="48" spans="1:12" ht="7.15" customHeight="1">
      <c r="A48" s="18"/>
      <c r="B48" s="18"/>
      <c r="C48" s="18"/>
      <c r="D48" s="19"/>
      <c r="E48" s="20"/>
      <c r="F48" s="20"/>
      <c r="G48" s="20"/>
      <c r="H48" s="20"/>
      <c r="I48" s="15"/>
      <c r="J48" s="9"/>
      <c r="K48" s="9"/>
      <c r="L48" s="9"/>
    </row>
  </sheetData>
  <mergeCells count="51">
    <mergeCell ref="A7:C7"/>
    <mergeCell ref="D7:H7"/>
    <mergeCell ref="A8:I8"/>
    <mergeCell ref="A13:A15"/>
    <mergeCell ref="B13:I13"/>
    <mergeCell ref="B14:C14"/>
    <mergeCell ref="D14:D15"/>
    <mergeCell ref="E14:I15"/>
    <mergeCell ref="A9:C9"/>
    <mergeCell ref="E47:I47"/>
    <mergeCell ref="A47:C47"/>
    <mergeCell ref="E44:I44"/>
    <mergeCell ref="E45:I45"/>
    <mergeCell ref="E46:I46"/>
    <mergeCell ref="E41:I41"/>
    <mergeCell ref="E42:I42"/>
    <mergeCell ref="E43:I43"/>
    <mergeCell ref="E38:I38"/>
    <mergeCell ref="E39:I39"/>
    <mergeCell ref="E40:I40"/>
    <mergeCell ref="E35:I35"/>
    <mergeCell ref="E36:I36"/>
    <mergeCell ref="E37:I37"/>
    <mergeCell ref="E32:I32"/>
    <mergeCell ref="E33:I33"/>
    <mergeCell ref="E34:I34"/>
    <mergeCell ref="E29:I29"/>
    <mergeCell ref="E30:I30"/>
    <mergeCell ref="E31:I31"/>
    <mergeCell ref="E26:I26"/>
    <mergeCell ref="E27:I27"/>
    <mergeCell ref="E28:I28"/>
    <mergeCell ref="E23:I23"/>
    <mergeCell ref="E24:I24"/>
    <mergeCell ref="E25:I25"/>
    <mergeCell ref="E20:I20"/>
    <mergeCell ref="E21:I21"/>
    <mergeCell ref="E22:I22"/>
    <mergeCell ref="E18:I18"/>
    <mergeCell ref="E19:I19"/>
    <mergeCell ref="E17:I17"/>
    <mergeCell ref="D9:H9"/>
    <mergeCell ref="A10:I10"/>
    <mergeCell ref="E16:I16"/>
    <mergeCell ref="A6:I6"/>
    <mergeCell ref="A1:I1"/>
    <mergeCell ref="A2:I2"/>
    <mergeCell ref="A3:H3"/>
    <mergeCell ref="A4:I4"/>
    <mergeCell ref="A5:C5"/>
    <mergeCell ref="D5:H5"/>
  </mergeCells>
  <printOptions horizontalCentered="1"/>
  <pageMargins left="0.44" right="0.03" top="0.02" bottom="0.03" header="0.19685039370078741" footer="0.19685039370078741"/>
  <pageSetup paperSize="9" scale="9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M47"/>
  <sheetViews>
    <sheetView view="pageBreakPreview" zoomScale="120" zoomScaleNormal="100" zoomScaleSheetLayoutView="120" zoomScalePageLayoutView="55" workbookViewId="0">
      <selection activeCell="D5" sqref="D5:H5"/>
    </sheetView>
  </sheetViews>
  <sheetFormatPr defaultRowHeight="11.25"/>
  <cols>
    <col min="1" max="3" width="5.5703125" style="3" customWidth="1"/>
    <col min="4" max="4" width="10.140625" style="3" customWidth="1"/>
    <col min="5" max="5" width="3.42578125" style="3" customWidth="1"/>
    <col min="6" max="6" width="12.42578125" style="3" customWidth="1"/>
    <col min="7" max="7" width="38.85546875" style="4" customWidth="1"/>
    <col min="8" max="8" width="7.5703125" style="3" customWidth="1"/>
    <col min="9" max="9" width="3.140625" style="3" customWidth="1"/>
    <col min="10" max="12" width="11.42578125" style="3" hidden="1" customWidth="1"/>
    <col min="13" max="256" width="11.42578125" style="3" customWidth="1"/>
    <col min="257" max="16384" width="9.140625" style="3"/>
  </cols>
  <sheetData>
    <row r="1" spans="1:39" s="6" customFormat="1" ht="18.75" thickBot="1">
      <c r="A1" s="35" t="str">
        <f>October!A1</f>
        <v>Monthly timesheet for MSc Geoinformatics ip:sdi - 23W856162</v>
      </c>
      <c r="B1" s="35"/>
      <c r="C1" s="35"/>
      <c r="D1" s="35"/>
      <c r="E1" s="35"/>
      <c r="F1" s="35"/>
      <c r="G1" s="35"/>
      <c r="H1" s="35"/>
      <c r="I1" s="35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s="1" customFormat="1" ht="7.5" customHeight="1">
      <c r="A2" s="36"/>
      <c r="B2" s="36"/>
      <c r="C2" s="36"/>
      <c r="D2" s="36"/>
      <c r="E2" s="36"/>
      <c r="F2" s="36"/>
      <c r="G2" s="36"/>
      <c r="H2" s="36"/>
      <c r="I2" s="36"/>
    </row>
    <row r="3" spans="1:39" s="7" customFormat="1" ht="13.7" customHeight="1">
      <c r="A3" s="37" t="s">
        <v>1</v>
      </c>
      <c r="B3" s="37"/>
      <c r="C3" s="37"/>
      <c r="D3" s="37"/>
      <c r="E3" s="37"/>
      <c r="F3" s="37"/>
      <c r="G3" s="37"/>
      <c r="H3" s="37"/>
      <c r="I3" s="14"/>
      <c r="J3" s="13"/>
      <c r="K3" s="13"/>
    </row>
    <row r="4" spans="1:39" s="1" customFormat="1" ht="9" customHeight="1">
      <c r="A4" s="38"/>
      <c r="B4" s="38"/>
      <c r="C4" s="38"/>
      <c r="D4" s="38"/>
      <c r="E4" s="38"/>
      <c r="F4" s="38"/>
      <c r="G4" s="38"/>
      <c r="H4" s="38"/>
      <c r="I4" s="38"/>
    </row>
    <row r="5" spans="1:39" s="1" customFormat="1" ht="13.9" customHeight="1">
      <c r="A5" s="41" t="str">
        <f>October!A5</f>
        <v>Firstname Lastname</v>
      </c>
      <c r="B5" s="42"/>
      <c r="C5" s="42"/>
      <c r="D5" s="43" t="str">
        <f>October!D5</f>
        <v>Noah Greupner</v>
      </c>
      <c r="E5" s="44"/>
      <c r="F5" s="44"/>
      <c r="G5" s="44"/>
      <c r="H5" s="45"/>
      <c r="I5" s="14"/>
    </row>
    <row r="6" spans="1:39" s="1" customFormat="1" ht="7.5" customHeight="1">
      <c r="A6" s="46"/>
      <c r="B6" s="46"/>
      <c r="C6" s="46"/>
      <c r="D6" s="46"/>
      <c r="E6" s="46"/>
      <c r="F6" s="46"/>
      <c r="G6" s="46"/>
      <c r="H6" s="46"/>
      <c r="I6" s="46"/>
    </row>
    <row r="7" spans="1:39" s="1" customFormat="1" ht="13.9" customHeight="1">
      <c r="A7" s="47" t="str">
        <f>October!A7</f>
        <v>Project Acronym</v>
      </c>
      <c r="B7" s="47"/>
      <c r="C7" s="47"/>
      <c r="D7" s="48" t="str">
        <f>October!D7</f>
        <v>SudMig</v>
      </c>
      <c r="E7" s="48"/>
      <c r="F7" s="48"/>
      <c r="G7" s="48"/>
      <c r="H7" s="48"/>
      <c r="I7" s="15"/>
    </row>
    <row r="8" spans="1:39" s="1" customFormat="1" ht="7.5" customHeight="1">
      <c r="A8" s="39"/>
      <c r="B8" s="39"/>
      <c r="C8" s="39"/>
      <c r="D8" s="39"/>
      <c r="E8" s="39"/>
      <c r="F8" s="39"/>
      <c r="G8" s="39"/>
      <c r="H8" s="39"/>
      <c r="I8" s="39"/>
    </row>
    <row r="9" spans="1:39" s="1" customFormat="1" ht="13.9" customHeight="1">
      <c r="A9" s="47" t="str">
        <f>October!A9</f>
        <v>Project Title</v>
      </c>
      <c r="B9" s="47"/>
      <c r="C9" s="47"/>
      <c r="D9" s="43" t="str">
        <f>October!D9</f>
        <v>Sudan: monitoring migrant movements related to the 2023 conflict</v>
      </c>
      <c r="E9" s="44"/>
      <c r="F9" s="44"/>
      <c r="G9" s="44"/>
      <c r="H9" s="45"/>
      <c r="I9" s="15"/>
      <c r="J9" s="10"/>
    </row>
    <row r="10" spans="1:39" s="1" customFormat="1" ht="7.5" customHeight="1">
      <c r="A10" s="40"/>
      <c r="B10" s="40"/>
      <c r="C10" s="40"/>
      <c r="D10" s="40"/>
      <c r="E10" s="40"/>
      <c r="F10" s="40"/>
      <c r="G10" s="40"/>
      <c r="H10" s="40"/>
      <c r="I10" s="40"/>
    </row>
    <row r="11" spans="1:39" s="1" customFormat="1" ht="12.75">
      <c r="A11" s="34" t="s">
        <v>8</v>
      </c>
      <c r="B11" s="34"/>
      <c r="C11" s="34"/>
      <c r="D11" s="34" t="str">
        <f>October!D11</f>
        <v>Winter Term 2023 / 2024</v>
      </c>
      <c r="E11" s="34"/>
      <c r="F11" s="34"/>
      <c r="G11" s="34"/>
      <c r="H11" s="34"/>
      <c r="I11" s="14"/>
    </row>
    <row r="12" spans="1:39" s="1" customFormat="1" ht="7.5" customHeight="1">
      <c r="A12" s="17"/>
      <c r="B12" s="17"/>
      <c r="C12" s="17"/>
      <c r="D12" s="16"/>
      <c r="E12" s="16"/>
      <c r="F12" s="16"/>
      <c r="G12" s="16"/>
      <c r="H12" s="16"/>
      <c r="I12" s="16"/>
    </row>
    <row r="13" spans="1:39" s="2" customFormat="1" ht="15.6" customHeight="1">
      <c r="A13" s="49" t="s">
        <v>10</v>
      </c>
      <c r="B13" s="52" t="s">
        <v>11</v>
      </c>
      <c r="C13" s="53"/>
      <c r="D13" s="53"/>
      <c r="E13" s="53"/>
      <c r="F13" s="53"/>
      <c r="G13" s="53"/>
      <c r="H13" s="53"/>
      <c r="I13" s="54"/>
    </row>
    <row r="14" spans="1:39" s="2" customFormat="1" ht="13.9" customHeight="1">
      <c r="A14" s="50"/>
      <c r="B14" s="55" t="s">
        <v>12</v>
      </c>
      <c r="C14" s="96"/>
      <c r="D14" s="56" t="s">
        <v>13</v>
      </c>
      <c r="E14" s="58" t="s">
        <v>14</v>
      </c>
      <c r="F14" s="59"/>
      <c r="G14" s="59"/>
      <c r="H14" s="59"/>
      <c r="I14" s="60"/>
    </row>
    <row r="15" spans="1:39" ht="13.35" customHeight="1">
      <c r="A15" s="51"/>
      <c r="B15" s="21" t="s">
        <v>15</v>
      </c>
      <c r="C15" s="22" t="s">
        <v>16</v>
      </c>
      <c r="D15" s="57"/>
      <c r="E15" s="61"/>
      <c r="F15" s="62"/>
      <c r="G15" s="62"/>
      <c r="H15" s="62"/>
      <c r="I15" s="63"/>
    </row>
    <row r="16" spans="1:39" s="32" customFormat="1" ht="12.75">
      <c r="A16" s="29" t="s">
        <v>17</v>
      </c>
      <c r="B16" s="30"/>
      <c r="C16" s="31"/>
      <c r="D16" s="31">
        <f>C16-B16</f>
        <v>0</v>
      </c>
      <c r="E16" s="70"/>
      <c r="F16" s="71"/>
      <c r="G16" s="71"/>
      <c r="H16" s="71"/>
      <c r="I16" s="72"/>
    </row>
    <row r="17" spans="1:9" s="28" customFormat="1" ht="12.75">
      <c r="A17" s="25" t="s">
        <v>18</v>
      </c>
      <c r="B17" s="26"/>
      <c r="C17" s="27"/>
      <c r="D17" s="27">
        <f t="shared" ref="D17:D45" si="0">C17-B17</f>
        <v>0</v>
      </c>
      <c r="E17" s="67"/>
      <c r="F17" s="68"/>
      <c r="G17" s="68"/>
      <c r="H17" s="68"/>
      <c r="I17" s="69"/>
    </row>
    <row r="18" spans="1:9" s="28" customFormat="1" ht="12.75">
      <c r="A18" s="25" t="s">
        <v>19</v>
      </c>
      <c r="B18" s="26"/>
      <c r="C18" s="27"/>
      <c r="D18" s="27">
        <f t="shared" si="0"/>
        <v>0</v>
      </c>
      <c r="E18" s="67"/>
      <c r="F18" s="68"/>
      <c r="G18" s="68"/>
      <c r="H18" s="68"/>
      <c r="I18" s="69"/>
    </row>
    <row r="19" spans="1:9" s="32" customFormat="1" ht="12.75">
      <c r="A19" s="29" t="s">
        <v>21</v>
      </c>
      <c r="B19" s="30"/>
      <c r="C19" s="31"/>
      <c r="D19" s="31">
        <f t="shared" si="0"/>
        <v>0</v>
      </c>
      <c r="E19" s="70"/>
      <c r="F19" s="71"/>
      <c r="G19" s="71"/>
      <c r="H19" s="71"/>
      <c r="I19" s="72"/>
    </row>
    <row r="20" spans="1:9" s="32" customFormat="1" ht="12.75">
      <c r="A20" s="29" t="s">
        <v>22</v>
      </c>
      <c r="B20" s="30"/>
      <c r="C20" s="31"/>
      <c r="D20" s="31">
        <f t="shared" si="0"/>
        <v>0</v>
      </c>
      <c r="E20" s="70"/>
      <c r="F20" s="71"/>
      <c r="G20" s="71"/>
      <c r="H20" s="71"/>
      <c r="I20" s="72"/>
    </row>
    <row r="21" spans="1:9" s="32" customFormat="1" ht="12.75">
      <c r="A21" s="29" t="s">
        <v>24</v>
      </c>
      <c r="B21" s="30"/>
      <c r="C21" s="31"/>
      <c r="D21" s="31">
        <f t="shared" si="0"/>
        <v>0</v>
      </c>
      <c r="E21" s="70"/>
      <c r="F21" s="71"/>
      <c r="G21" s="71"/>
      <c r="H21" s="71"/>
      <c r="I21" s="72"/>
    </row>
    <row r="22" spans="1:9" s="32" customFormat="1" ht="12.75">
      <c r="A22" s="29" t="s">
        <v>25</v>
      </c>
      <c r="B22" s="30"/>
      <c r="C22" s="31"/>
      <c r="D22" s="31">
        <f t="shared" si="0"/>
        <v>0</v>
      </c>
      <c r="E22" s="70"/>
      <c r="F22" s="71"/>
      <c r="G22" s="71"/>
      <c r="H22" s="71"/>
      <c r="I22" s="72"/>
    </row>
    <row r="23" spans="1:9" s="32" customFormat="1" ht="12.75">
      <c r="A23" s="29" t="s">
        <v>26</v>
      </c>
      <c r="B23" s="30"/>
      <c r="C23" s="31"/>
      <c r="D23" s="31">
        <f t="shared" si="0"/>
        <v>0</v>
      </c>
      <c r="E23" s="70"/>
      <c r="F23" s="71"/>
      <c r="G23" s="71"/>
      <c r="H23" s="71"/>
      <c r="I23" s="72"/>
    </row>
    <row r="24" spans="1:9" s="28" customFormat="1" ht="12.75">
      <c r="A24" s="25" t="s">
        <v>27</v>
      </c>
      <c r="B24" s="26"/>
      <c r="C24" s="27"/>
      <c r="D24" s="27">
        <f t="shared" si="0"/>
        <v>0</v>
      </c>
      <c r="E24" s="67"/>
      <c r="F24" s="68"/>
      <c r="G24" s="68"/>
      <c r="H24" s="68"/>
      <c r="I24" s="69"/>
    </row>
    <row r="25" spans="1:9" s="28" customFormat="1" ht="12.75">
      <c r="A25" s="25" t="s">
        <v>28</v>
      </c>
      <c r="B25" s="26"/>
      <c r="C25" s="27"/>
      <c r="D25" s="27">
        <f t="shared" si="0"/>
        <v>0</v>
      </c>
      <c r="E25" s="67"/>
      <c r="F25" s="68"/>
      <c r="G25" s="68"/>
      <c r="H25" s="68"/>
      <c r="I25" s="69"/>
    </row>
    <row r="26" spans="1:9" s="32" customFormat="1" ht="12.75">
      <c r="A26" s="29" t="s">
        <v>29</v>
      </c>
      <c r="B26" s="30"/>
      <c r="C26" s="31"/>
      <c r="D26" s="31">
        <f t="shared" si="0"/>
        <v>0</v>
      </c>
      <c r="E26" s="70"/>
      <c r="F26" s="71"/>
      <c r="G26" s="71"/>
      <c r="H26" s="71"/>
      <c r="I26" s="72"/>
    </row>
    <row r="27" spans="1:9" s="32" customFormat="1" ht="12.75">
      <c r="A27" s="29" t="s">
        <v>30</v>
      </c>
      <c r="B27" s="30"/>
      <c r="C27" s="31"/>
      <c r="D27" s="31">
        <f t="shared" si="0"/>
        <v>0</v>
      </c>
      <c r="E27" s="70"/>
      <c r="F27" s="71"/>
      <c r="G27" s="71"/>
      <c r="H27" s="71"/>
      <c r="I27" s="72"/>
    </row>
    <row r="28" spans="1:9" s="32" customFormat="1" ht="12.75">
      <c r="A28" s="29" t="s">
        <v>32</v>
      </c>
      <c r="B28" s="30"/>
      <c r="C28" s="31"/>
      <c r="D28" s="31">
        <f t="shared" si="0"/>
        <v>0</v>
      </c>
      <c r="E28" s="70"/>
      <c r="F28" s="71"/>
      <c r="G28" s="71"/>
      <c r="H28" s="71"/>
      <c r="I28" s="72"/>
    </row>
    <row r="29" spans="1:9" s="32" customFormat="1" ht="12.75">
      <c r="A29" s="29" t="s">
        <v>33</v>
      </c>
      <c r="B29" s="30"/>
      <c r="C29" s="31"/>
      <c r="D29" s="31">
        <f t="shared" si="0"/>
        <v>0</v>
      </c>
      <c r="E29" s="70"/>
      <c r="F29" s="71"/>
      <c r="G29" s="71"/>
      <c r="H29" s="71"/>
      <c r="I29" s="72"/>
    </row>
    <row r="30" spans="1:9" s="32" customFormat="1" ht="12.75">
      <c r="A30" s="29" t="s">
        <v>34</v>
      </c>
      <c r="B30" s="30"/>
      <c r="C30" s="31"/>
      <c r="D30" s="31">
        <f t="shared" si="0"/>
        <v>0</v>
      </c>
      <c r="E30" s="70"/>
      <c r="F30" s="71"/>
      <c r="G30" s="71"/>
      <c r="H30" s="71"/>
      <c r="I30" s="72"/>
    </row>
    <row r="31" spans="1:9" s="28" customFormat="1" ht="12.75">
      <c r="A31" s="25" t="s">
        <v>36</v>
      </c>
      <c r="B31" s="26"/>
      <c r="C31" s="27"/>
      <c r="D31" s="27">
        <f t="shared" si="0"/>
        <v>0</v>
      </c>
      <c r="E31" s="67"/>
      <c r="F31" s="68"/>
      <c r="G31" s="68"/>
      <c r="H31" s="68"/>
      <c r="I31" s="69"/>
    </row>
    <row r="32" spans="1:9" s="28" customFormat="1" ht="12.75">
      <c r="A32" s="25" t="s">
        <v>38</v>
      </c>
      <c r="B32" s="26"/>
      <c r="C32" s="27"/>
      <c r="D32" s="27">
        <f t="shared" si="0"/>
        <v>0</v>
      </c>
      <c r="E32" s="67"/>
      <c r="F32" s="68"/>
      <c r="G32" s="68"/>
      <c r="H32" s="68"/>
      <c r="I32" s="69"/>
    </row>
    <row r="33" spans="1:12" s="32" customFormat="1" ht="12.75">
      <c r="A33" s="29" t="s">
        <v>39</v>
      </c>
      <c r="B33" s="30"/>
      <c r="C33" s="31"/>
      <c r="D33" s="31">
        <f t="shared" si="0"/>
        <v>0</v>
      </c>
      <c r="E33" s="70"/>
      <c r="F33" s="71"/>
      <c r="G33" s="71"/>
      <c r="H33" s="71"/>
      <c r="I33" s="72"/>
    </row>
    <row r="34" spans="1:12" s="32" customFormat="1" ht="12.75">
      <c r="A34" s="29" t="s">
        <v>40</v>
      </c>
      <c r="B34" s="30"/>
      <c r="C34" s="31"/>
      <c r="D34" s="31">
        <f t="shared" si="0"/>
        <v>0</v>
      </c>
      <c r="E34" s="70"/>
      <c r="F34" s="71"/>
      <c r="G34" s="71"/>
      <c r="H34" s="71"/>
      <c r="I34" s="72"/>
    </row>
    <row r="35" spans="1:12" s="32" customFormat="1" ht="12.75">
      <c r="A35" s="29" t="s">
        <v>41</v>
      </c>
      <c r="B35" s="30"/>
      <c r="C35" s="31"/>
      <c r="D35" s="31">
        <f t="shared" si="0"/>
        <v>0</v>
      </c>
      <c r="E35" s="70"/>
      <c r="F35" s="71"/>
      <c r="G35" s="71"/>
      <c r="H35" s="71"/>
      <c r="I35" s="72"/>
    </row>
    <row r="36" spans="1:12" s="32" customFormat="1" ht="12.75">
      <c r="A36" s="29" t="s">
        <v>42</v>
      </c>
      <c r="B36" s="30"/>
      <c r="C36" s="31"/>
      <c r="D36" s="31">
        <f t="shared" si="0"/>
        <v>0</v>
      </c>
      <c r="E36" s="70"/>
      <c r="F36" s="71"/>
      <c r="G36" s="71"/>
      <c r="H36" s="71"/>
      <c r="I36" s="72"/>
    </row>
    <row r="37" spans="1:12" s="32" customFormat="1" ht="12.75">
      <c r="A37" s="29" t="s">
        <v>44</v>
      </c>
      <c r="B37" s="30"/>
      <c r="C37" s="31"/>
      <c r="D37" s="31">
        <f t="shared" si="0"/>
        <v>0</v>
      </c>
      <c r="E37" s="70"/>
      <c r="F37" s="71"/>
      <c r="G37" s="71"/>
      <c r="H37" s="71"/>
      <c r="I37" s="72"/>
    </row>
    <row r="38" spans="1:12" s="28" customFormat="1" ht="12.75">
      <c r="A38" s="25" t="s">
        <v>45</v>
      </c>
      <c r="B38" s="26"/>
      <c r="C38" s="27"/>
      <c r="D38" s="27">
        <f t="shared" si="0"/>
        <v>0</v>
      </c>
      <c r="E38" s="67"/>
      <c r="F38" s="68"/>
      <c r="G38" s="68"/>
      <c r="H38" s="68"/>
      <c r="I38" s="69"/>
    </row>
    <row r="39" spans="1:12" s="28" customFormat="1" ht="12.75">
      <c r="A39" s="25" t="s">
        <v>46</v>
      </c>
      <c r="B39" s="26"/>
      <c r="C39" s="27"/>
      <c r="D39" s="27">
        <f t="shared" si="0"/>
        <v>0</v>
      </c>
      <c r="E39" s="67"/>
      <c r="F39" s="68"/>
      <c r="G39" s="68"/>
      <c r="H39" s="68"/>
      <c r="I39" s="69"/>
    </row>
    <row r="40" spans="1:12" s="32" customFormat="1" ht="12.75">
      <c r="A40" s="29" t="s">
        <v>47</v>
      </c>
      <c r="B40" s="30"/>
      <c r="C40" s="31"/>
      <c r="D40" s="31">
        <f t="shared" si="0"/>
        <v>0</v>
      </c>
      <c r="E40" s="70"/>
      <c r="F40" s="71"/>
      <c r="G40" s="71"/>
      <c r="H40" s="71"/>
      <c r="I40" s="72"/>
    </row>
    <row r="41" spans="1:12" s="32" customFormat="1" ht="12.75">
      <c r="A41" s="29" t="s">
        <v>48</v>
      </c>
      <c r="B41" s="30"/>
      <c r="C41" s="31"/>
      <c r="D41" s="31">
        <f t="shared" si="0"/>
        <v>0</v>
      </c>
      <c r="E41" s="70"/>
      <c r="F41" s="71"/>
      <c r="G41" s="71"/>
      <c r="H41" s="71"/>
      <c r="I41" s="72"/>
    </row>
    <row r="42" spans="1:12" s="32" customFormat="1" ht="12.75">
      <c r="A42" s="29" t="s">
        <v>49</v>
      </c>
      <c r="B42" s="30"/>
      <c r="C42" s="31"/>
      <c r="D42" s="31">
        <f t="shared" si="0"/>
        <v>0</v>
      </c>
      <c r="E42" s="70"/>
      <c r="F42" s="71"/>
      <c r="G42" s="71"/>
      <c r="H42" s="71"/>
      <c r="I42" s="72"/>
    </row>
    <row r="43" spans="1:12" s="32" customFormat="1" ht="12.75">
      <c r="A43" s="29" t="s">
        <v>50</v>
      </c>
      <c r="B43" s="30"/>
      <c r="C43" s="31"/>
      <c r="D43" s="31">
        <f t="shared" si="0"/>
        <v>0</v>
      </c>
      <c r="E43" s="70"/>
      <c r="F43" s="71"/>
      <c r="G43" s="71"/>
      <c r="H43" s="71"/>
      <c r="I43" s="72"/>
    </row>
    <row r="44" spans="1:12" s="32" customFormat="1" ht="12.75">
      <c r="A44" s="29" t="s">
        <v>51</v>
      </c>
      <c r="B44" s="30"/>
      <c r="C44" s="31"/>
      <c r="D44" s="31">
        <f t="shared" si="0"/>
        <v>0</v>
      </c>
      <c r="E44" s="70"/>
      <c r="F44" s="71"/>
      <c r="G44" s="71"/>
      <c r="H44" s="71"/>
      <c r="I44" s="72"/>
    </row>
    <row r="45" spans="1:12" s="28" customFormat="1" ht="12.75">
      <c r="A45" s="25" t="s">
        <v>52</v>
      </c>
      <c r="B45" s="26"/>
      <c r="C45" s="27"/>
      <c r="D45" s="27">
        <f t="shared" si="0"/>
        <v>0</v>
      </c>
      <c r="E45" s="67"/>
      <c r="F45" s="68"/>
      <c r="G45" s="68"/>
      <c r="H45" s="68"/>
      <c r="I45" s="69"/>
    </row>
    <row r="46" spans="1:12" s="24" customFormat="1" ht="15">
      <c r="A46" s="83"/>
      <c r="B46" s="84"/>
      <c r="C46" s="84"/>
      <c r="D46" s="23">
        <f>SUM(D16:D45)</f>
        <v>0</v>
      </c>
      <c r="E46" s="85"/>
      <c r="F46" s="85"/>
      <c r="G46" s="85"/>
      <c r="H46" s="85"/>
      <c r="I46" s="97"/>
    </row>
    <row r="47" spans="1:12" ht="7.15" customHeight="1">
      <c r="A47" s="18"/>
      <c r="B47" s="18"/>
      <c r="C47" s="18"/>
      <c r="D47" s="19"/>
      <c r="E47" s="20"/>
      <c r="F47" s="20"/>
      <c r="G47" s="20"/>
      <c r="H47" s="20"/>
      <c r="I47" s="15"/>
      <c r="J47" s="9"/>
      <c r="K47" s="9"/>
      <c r="L47" s="9"/>
    </row>
  </sheetData>
  <mergeCells count="50">
    <mergeCell ref="A46:C46"/>
    <mergeCell ref="E46:I46"/>
    <mergeCell ref="E40:I40"/>
    <mergeCell ref="E41:I41"/>
    <mergeCell ref="E42:I42"/>
    <mergeCell ref="E43:I43"/>
    <mergeCell ref="E44:I44"/>
    <mergeCell ref="E45:I45"/>
    <mergeCell ref="E39:I39"/>
    <mergeCell ref="E28:I28"/>
    <mergeCell ref="E29:I29"/>
    <mergeCell ref="E30:I30"/>
    <mergeCell ref="E31:I31"/>
    <mergeCell ref="E32:I32"/>
    <mergeCell ref="E33:I33"/>
    <mergeCell ref="E34:I34"/>
    <mergeCell ref="E35:I35"/>
    <mergeCell ref="E36:I36"/>
    <mergeCell ref="E37:I37"/>
    <mergeCell ref="E38:I38"/>
    <mergeCell ref="E27:I27"/>
    <mergeCell ref="E16:I16"/>
    <mergeCell ref="E17:I17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A10:I10"/>
    <mergeCell ref="A13:A15"/>
    <mergeCell ref="B13:I13"/>
    <mergeCell ref="B14:C14"/>
    <mergeCell ref="D14:D15"/>
    <mergeCell ref="E14:I15"/>
    <mergeCell ref="A6:I6"/>
    <mergeCell ref="A7:C7"/>
    <mergeCell ref="D7:H7"/>
    <mergeCell ref="A8:I8"/>
    <mergeCell ref="A9:C9"/>
    <mergeCell ref="D9:H9"/>
    <mergeCell ref="A1:I1"/>
    <mergeCell ref="A2:I2"/>
    <mergeCell ref="A3:H3"/>
    <mergeCell ref="A4:I4"/>
    <mergeCell ref="A5:C5"/>
    <mergeCell ref="D5:H5"/>
  </mergeCells>
  <printOptions horizontalCentered="1"/>
  <pageMargins left="0.44" right="0.03" top="0.02" bottom="0.03" header="0.19685039370078741" footer="0.19685039370078741"/>
  <pageSetup paperSize="9" scale="97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94172A664C3D44B55AD259CF5259CC" ma:contentTypeVersion="11" ma:contentTypeDescription="Create a new document." ma:contentTypeScope="" ma:versionID="a3a3b985f66752244a6c0b9bb1957eb4">
  <xsd:schema xmlns:xsd="http://www.w3.org/2001/XMLSchema" xmlns:xs="http://www.w3.org/2001/XMLSchema" xmlns:p="http://schemas.microsoft.com/office/2006/metadata/properties" xmlns:ns2="efe5fd09-895f-413c-ad62-8a7b7313e3f2" xmlns:ns3="34840fcf-b2b1-4e6c-965a-1d79bbd7ca53" targetNamespace="http://schemas.microsoft.com/office/2006/metadata/properties" ma:root="true" ma:fieldsID="1f1f5da211ee33ec20a81d51d442b62d" ns2:_="" ns3:_="">
    <xsd:import namespace="efe5fd09-895f-413c-ad62-8a7b7313e3f2"/>
    <xsd:import namespace="34840fcf-b2b1-4e6c-965a-1d79bbd7ca5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e5fd09-895f-413c-ad62-8a7b7313e3f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cf7b5e6c-8ff7-4866-a5dd-8346666018d4}" ma:internalName="TaxCatchAll" ma:showField="CatchAllData" ma:web="efe5fd09-895f-413c-ad62-8a7b7313e3f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840fcf-b2b1-4e6c-965a-1d79bbd7ca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f277d82-4ba0-4e19-a687-e0435e50b4a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4840fcf-b2b1-4e6c-965a-1d79bbd7ca53">
      <Terms xmlns="http://schemas.microsoft.com/office/infopath/2007/PartnerControls"/>
    </lcf76f155ced4ddcb4097134ff3c332f>
    <TaxCatchAll xmlns="efe5fd09-895f-413c-ad62-8a7b7313e3f2" xsi:nil="true"/>
  </documentManagement>
</p:properties>
</file>

<file path=customXml/itemProps1.xml><?xml version="1.0" encoding="utf-8"?>
<ds:datastoreItem xmlns:ds="http://schemas.openxmlformats.org/officeDocument/2006/customXml" ds:itemID="{2F961F73-87F5-4681-8DB3-9613597406C2}"/>
</file>

<file path=customXml/itemProps2.xml><?xml version="1.0" encoding="utf-8"?>
<ds:datastoreItem xmlns:ds="http://schemas.openxmlformats.org/officeDocument/2006/customXml" ds:itemID="{FB82E1FC-3531-46DB-87B4-2724210208FD}"/>
</file>

<file path=customXml/itemProps3.xml><?xml version="1.0" encoding="utf-8"?>
<ds:datastoreItem xmlns:ds="http://schemas.openxmlformats.org/officeDocument/2006/customXml" ds:itemID="{B5C6E515-50F4-4AD4-95A5-0F833900AC8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BSTMUGV Benutzerservice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stmugv-14g</dc:creator>
  <cp:keywords/>
  <dc:description/>
  <cp:lastModifiedBy>Greupner Noah</cp:lastModifiedBy>
  <cp:revision/>
  <dcterms:created xsi:type="dcterms:W3CDTF">2008-04-02T12:52:42Z</dcterms:created>
  <dcterms:modified xsi:type="dcterms:W3CDTF">2023-12-29T11:35:49Z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0x010100E194172A664C3D44B55AD259CF5259CC</vt:lpwstr>
  </property>
  <property fmtid="{D5CDD505-2E9C-101B-9397-08002B2CF9AE}" pid="4" name="MediaServiceImageTags">
    <vt:lpwstr/>
  </property>
</Properties>
</file>