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il\OneDrive\Desktop\backup\CIV6\Four Seasons\mod\src\"/>
    </mc:Choice>
  </mc:AlternateContent>
  <xr:revisionPtr revIDLastSave="0" documentId="13_ncr:1_{723A6CCF-C750-4DED-A7AA-B9E6B4F70B0B}" xr6:coauthVersionLast="47" xr6:coauthVersionMax="47" xr10:uidLastSave="{00000000-0000-0000-0000-000000000000}"/>
  <bookViews>
    <workbookView xWindow="-28920" yWindow="12735" windowWidth="29040" windowHeight="15840" xr2:uid="{9BEE9BF7-78F3-4206-9B76-857F0B9E87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M6" i="1"/>
  <c r="N5" i="1"/>
  <c r="M5" i="1"/>
  <c r="N4" i="1"/>
  <c r="M4" i="1"/>
  <c r="N3" i="1"/>
  <c r="M3" i="1"/>
  <c r="N2" i="1"/>
  <c r="M2" i="1"/>
  <c r="L6" i="1"/>
  <c r="L5" i="1"/>
  <c r="L4" i="1"/>
  <c r="L3" i="1"/>
  <c r="H24" i="1"/>
  <c r="D24" i="1"/>
  <c r="H10" i="1"/>
  <c r="H14" i="1"/>
  <c r="H9" i="1"/>
  <c r="H6" i="1"/>
  <c r="H18" i="1"/>
  <c r="H15" i="1"/>
  <c r="H13" i="1"/>
  <c r="H8" i="1"/>
  <c r="H5" i="1"/>
  <c r="H19" i="1"/>
  <c r="H16" i="1"/>
  <c r="H12" i="1"/>
  <c r="H7" i="1"/>
  <c r="H3" i="1"/>
  <c r="H21" i="1"/>
  <c r="H17" i="1"/>
  <c r="H11" i="1"/>
  <c r="H4" i="1"/>
  <c r="H2" i="1"/>
  <c r="H22" i="1"/>
  <c r="H20" i="1"/>
  <c r="D6" i="1"/>
  <c r="D16" i="1"/>
  <c r="D12" i="1"/>
  <c r="D10" i="1"/>
  <c r="D7" i="1"/>
  <c r="D5" i="1"/>
  <c r="D17" i="1"/>
  <c r="D15" i="1"/>
  <c r="D11" i="1"/>
  <c r="D8" i="1"/>
  <c r="D4" i="1"/>
  <c r="D20" i="1"/>
  <c r="D18" i="1"/>
  <c r="D14" i="1"/>
  <c r="D9" i="1"/>
  <c r="D3" i="1"/>
  <c r="D22" i="1"/>
  <c r="D21" i="1"/>
  <c r="D19" i="1"/>
  <c r="D13" i="1"/>
  <c r="D2" i="1"/>
</calcChain>
</file>

<file path=xl/sharedStrings.xml><?xml version="1.0" encoding="utf-8"?>
<sst xmlns="http://schemas.openxmlformats.org/spreadsheetml/2006/main" count="8" uniqueCount="8">
  <si>
    <t>Offsets</t>
  </si>
  <si>
    <t>Classical</t>
  </si>
  <si>
    <t>Ancient</t>
  </si>
  <si>
    <t>Medieval</t>
  </si>
  <si>
    <t>Renaissance</t>
  </si>
  <si>
    <t>Industrial and later</t>
  </si>
  <si>
    <t>Era</t>
  </si>
  <si>
    <t>War weariness factor (base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</si>
</sst>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3A1A-1A1B-4AE1-BA8B-2C406B46C64D}">
  <dimension ref="B1:N24"/>
  <sheetViews>
    <sheetView tabSelected="1" workbookViewId="0">
      <selection activeCell="J18" sqref="J18"/>
    </sheetView>
  </sheetViews>
  <sheetFormatPr baseColWidth="10" defaultRowHeight="14.5" x14ac:dyDescent="0.35"/>
  <cols>
    <col min="10" max="10" width="20.26953125" customWidth="1"/>
    <col min="11" max="11" width="27.26953125" customWidth="1"/>
  </cols>
  <sheetData>
    <row r="1" spans="2:14" x14ac:dyDescent="0.35">
      <c r="B1" t="s">
        <v>0</v>
      </c>
      <c r="J1" t="s">
        <v>6</v>
      </c>
      <c r="K1" t="s">
        <v>7</v>
      </c>
    </row>
    <row r="2" spans="2:14" x14ac:dyDescent="0.35">
      <c r="B2">
        <v>5</v>
      </c>
      <c r="C2">
        <v>3</v>
      </c>
      <c r="D2" s="1">
        <f t="shared" ref="D2:D22" si="0">C2/B2</f>
        <v>0.6</v>
      </c>
      <c r="F2">
        <v>8</v>
      </c>
      <c r="G2">
        <v>4</v>
      </c>
      <c r="H2" s="1">
        <f t="shared" ref="H2:H22" si="1">G2/F2</f>
        <v>0.5</v>
      </c>
      <c r="J2" t="s">
        <v>2</v>
      </c>
      <c r="K2" s="2">
        <v>1</v>
      </c>
      <c r="L2">
        <v>16</v>
      </c>
      <c r="M2">
        <f>L2*2</f>
        <v>32</v>
      </c>
      <c r="N2">
        <f>L2*3</f>
        <v>48</v>
      </c>
    </row>
    <row r="3" spans="2:14" x14ac:dyDescent="0.35">
      <c r="B3">
        <v>10</v>
      </c>
      <c r="C3">
        <v>6</v>
      </c>
      <c r="D3" s="1">
        <f t="shared" si="0"/>
        <v>0.6</v>
      </c>
      <c r="F3">
        <v>13</v>
      </c>
      <c r="G3">
        <v>7</v>
      </c>
      <c r="H3" s="1">
        <f t="shared" si="1"/>
        <v>0.53846153846153844</v>
      </c>
      <c r="J3" t="s">
        <v>1</v>
      </c>
      <c r="K3" s="2">
        <v>1.5</v>
      </c>
      <c r="L3">
        <f>L2*K3</f>
        <v>24</v>
      </c>
      <c r="M3">
        <f>L3*2</f>
        <v>48</v>
      </c>
      <c r="N3">
        <f>L3*3</f>
        <v>72</v>
      </c>
    </row>
    <row r="4" spans="2:14" x14ac:dyDescent="0.35">
      <c r="B4">
        <v>15</v>
      </c>
      <c r="C4">
        <v>9</v>
      </c>
      <c r="D4" s="1">
        <f t="shared" si="0"/>
        <v>0.6</v>
      </c>
      <c r="F4">
        <v>9</v>
      </c>
      <c r="G4">
        <v>5</v>
      </c>
      <c r="H4" s="1">
        <f t="shared" si="1"/>
        <v>0.55555555555555558</v>
      </c>
      <c r="J4" t="s">
        <v>3</v>
      </c>
      <c r="K4" s="2">
        <v>2</v>
      </c>
      <c r="L4">
        <f>L2*K4</f>
        <v>32</v>
      </c>
      <c r="M4">
        <f>L4*2</f>
        <v>64</v>
      </c>
      <c r="N4">
        <f>L4*3</f>
        <v>96</v>
      </c>
    </row>
    <row r="5" spans="2:14" x14ac:dyDescent="0.35">
      <c r="B5">
        <v>20</v>
      </c>
      <c r="C5">
        <v>12</v>
      </c>
      <c r="D5" s="1">
        <f t="shared" si="0"/>
        <v>0.6</v>
      </c>
      <c r="F5">
        <v>18</v>
      </c>
      <c r="G5">
        <v>10</v>
      </c>
      <c r="H5" s="1">
        <f t="shared" si="1"/>
        <v>0.55555555555555558</v>
      </c>
      <c r="J5" t="s">
        <v>4</v>
      </c>
      <c r="K5" s="2">
        <v>2.5</v>
      </c>
      <c r="L5">
        <f>L2*K5</f>
        <v>40</v>
      </c>
      <c r="M5">
        <f>L5*2</f>
        <v>80</v>
      </c>
      <c r="N5">
        <f>L5*3</f>
        <v>120</v>
      </c>
    </row>
    <row r="6" spans="2:14" x14ac:dyDescent="0.35">
      <c r="B6">
        <v>25</v>
      </c>
      <c r="C6">
        <v>15</v>
      </c>
      <c r="D6" s="1">
        <f t="shared" si="0"/>
        <v>0.6</v>
      </c>
      <c r="F6">
        <v>23</v>
      </c>
      <c r="G6">
        <v>13</v>
      </c>
      <c r="H6" s="1">
        <f t="shared" si="1"/>
        <v>0.56521739130434778</v>
      </c>
      <c r="J6" t="s">
        <v>5</v>
      </c>
      <c r="K6" s="2">
        <v>3</v>
      </c>
      <c r="L6">
        <f>L2*K6</f>
        <v>48</v>
      </c>
      <c r="M6">
        <f>L6*2</f>
        <v>96</v>
      </c>
      <c r="N6">
        <f>L6*3</f>
        <v>144</v>
      </c>
    </row>
    <row r="7" spans="2:14" x14ac:dyDescent="0.35">
      <c r="B7">
        <v>21</v>
      </c>
      <c r="C7">
        <v>13</v>
      </c>
      <c r="D7" s="1">
        <f t="shared" si="0"/>
        <v>0.61904761904761907</v>
      </c>
      <c r="F7">
        <v>14</v>
      </c>
      <c r="G7">
        <v>8</v>
      </c>
      <c r="H7" s="1">
        <f t="shared" si="1"/>
        <v>0.5714285714285714</v>
      </c>
    </row>
    <row r="8" spans="2:14" x14ac:dyDescent="0.35">
      <c r="B8">
        <v>16</v>
      </c>
      <c r="C8">
        <v>10</v>
      </c>
      <c r="D8" s="1">
        <f t="shared" si="0"/>
        <v>0.625</v>
      </c>
      <c r="F8">
        <v>19</v>
      </c>
      <c r="G8">
        <v>11</v>
      </c>
      <c r="H8" s="1">
        <f t="shared" si="1"/>
        <v>0.57894736842105265</v>
      </c>
    </row>
    <row r="9" spans="2:14" x14ac:dyDescent="0.35">
      <c r="B9">
        <v>11</v>
      </c>
      <c r="C9">
        <v>7</v>
      </c>
      <c r="D9" s="1">
        <f t="shared" si="0"/>
        <v>0.63636363636363635</v>
      </c>
      <c r="F9">
        <v>24</v>
      </c>
      <c r="G9">
        <v>14</v>
      </c>
      <c r="H9" s="1">
        <f t="shared" si="1"/>
        <v>0.58333333333333337</v>
      </c>
    </row>
    <row r="10" spans="2:14" x14ac:dyDescent="0.35">
      <c r="B10">
        <v>22</v>
      </c>
      <c r="C10">
        <v>14</v>
      </c>
      <c r="D10" s="1">
        <f t="shared" si="0"/>
        <v>0.63636363636363635</v>
      </c>
      <c r="F10">
        <v>5</v>
      </c>
      <c r="G10">
        <v>3</v>
      </c>
      <c r="H10" s="1">
        <f t="shared" si="1"/>
        <v>0.6</v>
      </c>
    </row>
    <row r="11" spans="2:14" x14ac:dyDescent="0.35">
      <c r="B11">
        <v>17</v>
      </c>
      <c r="C11">
        <v>11</v>
      </c>
      <c r="D11" s="1">
        <f t="shared" si="0"/>
        <v>0.6470588235294118</v>
      </c>
      <c r="F11">
        <v>10</v>
      </c>
      <c r="G11">
        <v>6</v>
      </c>
      <c r="H11" s="1">
        <f t="shared" si="1"/>
        <v>0.6</v>
      </c>
    </row>
    <row r="12" spans="2:14" x14ac:dyDescent="0.35">
      <c r="B12">
        <v>23</v>
      </c>
      <c r="C12">
        <v>15</v>
      </c>
      <c r="D12" s="1">
        <f t="shared" si="0"/>
        <v>0.65217391304347827</v>
      </c>
      <c r="F12">
        <v>15</v>
      </c>
      <c r="G12">
        <v>9</v>
      </c>
      <c r="H12" s="1">
        <f t="shared" si="1"/>
        <v>0.6</v>
      </c>
    </row>
    <row r="13" spans="2:14" x14ac:dyDescent="0.35">
      <c r="B13">
        <v>6</v>
      </c>
      <c r="C13">
        <v>4</v>
      </c>
      <c r="D13" s="1">
        <f t="shared" si="0"/>
        <v>0.66666666666666663</v>
      </c>
      <c r="F13">
        <v>20</v>
      </c>
      <c r="G13">
        <v>12</v>
      </c>
      <c r="H13" s="1">
        <f t="shared" si="1"/>
        <v>0.6</v>
      </c>
    </row>
    <row r="14" spans="2:14" x14ac:dyDescent="0.35">
      <c r="B14">
        <v>12</v>
      </c>
      <c r="C14">
        <v>8</v>
      </c>
      <c r="D14" s="1">
        <f t="shared" si="0"/>
        <v>0.66666666666666663</v>
      </c>
      <c r="F14">
        <v>25</v>
      </c>
      <c r="G14">
        <v>15</v>
      </c>
      <c r="H14" s="1">
        <f t="shared" si="1"/>
        <v>0.6</v>
      </c>
    </row>
    <row r="15" spans="2:14" x14ac:dyDescent="0.35">
      <c r="B15">
        <v>18</v>
      </c>
      <c r="C15">
        <v>12</v>
      </c>
      <c r="D15" s="1">
        <f t="shared" si="0"/>
        <v>0.66666666666666663</v>
      </c>
      <c r="F15">
        <v>21</v>
      </c>
      <c r="G15">
        <v>13</v>
      </c>
      <c r="H15" s="1">
        <f t="shared" si="1"/>
        <v>0.61904761904761907</v>
      </c>
    </row>
    <row r="16" spans="2:14" x14ac:dyDescent="0.35">
      <c r="B16">
        <v>24</v>
      </c>
      <c r="C16">
        <v>16</v>
      </c>
      <c r="D16" s="1">
        <f t="shared" si="0"/>
        <v>0.66666666666666663</v>
      </c>
      <c r="F16">
        <v>16</v>
      </c>
      <c r="G16">
        <v>10</v>
      </c>
      <c r="H16" s="1">
        <f t="shared" si="1"/>
        <v>0.625</v>
      </c>
    </row>
    <row r="17" spans="2:8" x14ac:dyDescent="0.35">
      <c r="B17">
        <v>19</v>
      </c>
      <c r="C17">
        <v>13</v>
      </c>
      <c r="D17" s="1">
        <f t="shared" si="0"/>
        <v>0.68421052631578949</v>
      </c>
      <c r="F17">
        <v>11</v>
      </c>
      <c r="G17">
        <v>7</v>
      </c>
      <c r="H17" s="1">
        <f t="shared" si="1"/>
        <v>0.63636363636363635</v>
      </c>
    </row>
    <row r="18" spans="2:8" x14ac:dyDescent="0.35">
      <c r="B18">
        <v>13</v>
      </c>
      <c r="C18">
        <v>9</v>
      </c>
      <c r="D18" s="1">
        <f t="shared" si="0"/>
        <v>0.69230769230769229</v>
      </c>
      <c r="F18">
        <v>22</v>
      </c>
      <c r="G18">
        <v>14</v>
      </c>
      <c r="H18" s="1">
        <f t="shared" si="1"/>
        <v>0.63636363636363635</v>
      </c>
    </row>
    <row r="19" spans="2:8" x14ac:dyDescent="0.35">
      <c r="B19">
        <v>7</v>
      </c>
      <c r="C19">
        <v>5</v>
      </c>
      <c r="D19" s="1">
        <f t="shared" si="0"/>
        <v>0.7142857142857143</v>
      </c>
      <c r="F19">
        <v>17</v>
      </c>
      <c r="G19">
        <v>11</v>
      </c>
      <c r="H19" s="1">
        <f t="shared" si="1"/>
        <v>0.6470588235294118</v>
      </c>
    </row>
    <row r="20" spans="2:8" x14ac:dyDescent="0.35">
      <c r="B20">
        <v>14</v>
      </c>
      <c r="C20">
        <v>10</v>
      </c>
      <c r="D20" s="1">
        <f t="shared" si="0"/>
        <v>0.7142857142857143</v>
      </c>
      <c r="F20">
        <v>6</v>
      </c>
      <c r="G20">
        <v>4</v>
      </c>
      <c r="H20" s="1">
        <f t="shared" si="1"/>
        <v>0.66666666666666663</v>
      </c>
    </row>
    <row r="21" spans="2:8" x14ac:dyDescent="0.35">
      <c r="B21">
        <v>8</v>
      </c>
      <c r="C21">
        <v>6</v>
      </c>
      <c r="D21" s="1">
        <f t="shared" si="0"/>
        <v>0.75</v>
      </c>
      <c r="F21">
        <v>12</v>
      </c>
      <c r="G21">
        <v>8</v>
      </c>
      <c r="H21" s="1">
        <f t="shared" si="1"/>
        <v>0.66666666666666663</v>
      </c>
    </row>
    <row r="22" spans="2:8" x14ac:dyDescent="0.35">
      <c r="B22">
        <v>9</v>
      </c>
      <c r="C22">
        <v>7</v>
      </c>
      <c r="D22" s="1">
        <f t="shared" si="0"/>
        <v>0.77777777777777779</v>
      </c>
      <c r="F22">
        <v>7</v>
      </c>
      <c r="G22">
        <v>5</v>
      </c>
      <c r="H22" s="1">
        <f t="shared" si="1"/>
        <v>0.7142857142857143</v>
      </c>
    </row>
    <row r="24" spans="2:8" x14ac:dyDescent="0.35">
      <c r="D24" s="1">
        <f>AVERAGE(D2:D22)</f>
        <v>0.65788293904700645</v>
      </c>
      <c r="H24" s="1">
        <f>AVERAGE(H2:H22)</f>
        <v>0.60285486080872863</v>
      </c>
    </row>
  </sheetData>
  <sortState xmlns:xlrd2="http://schemas.microsoft.com/office/spreadsheetml/2017/richdata2" ref="B2:D22">
    <sortCondition ref="D2:D2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König</dc:creator>
  <cp:lastModifiedBy>Noah König</cp:lastModifiedBy>
  <dcterms:created xsi:type="dcterms:W3CDTF">2022-05-26T10:37:52Z</dcterms:created>
  <dcterms:modified xsi:type="dcterms:W3CDTF">2022-05-27T08:04:04Z</dcterms:modified>
</cp:coreProperties>
</file>