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email\OneDrive\Desktop\backup\CIV6\Four Seasons\mod\src\"/>
    </mc:Choice>
  </mc:AlternateContent>
  <xr:revisionPtr revIDLastSave="0" documentId="13_ncr:1_{96742369-F704-4981-946F-F2156BAC21DF}" xr6:coauthVersionLast="47" xr6:coauthVersionMax="47" xr10:uidLastSave="{00000000-0000-0000-0000-000000000000}"/>
  <bookViews>
    <workbookView xWindow="-110" yWindow="-110" windowWidth="38620" windowHeight="21220" xr2:uid="{350CE41F-8C1A-4CC1-AAE4-0C488D9B632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9" i="1" l="1"/>
  <c r="D89" i="1"/>
  <c r="E89" i="1"/>
  <c r="F89" i="1"/>
  <c r="G89" i="1"/>
  <c r="C89" i="1"/>
  <c r="H81" i="1"/>
  <c r="D81" i="1"/>
  <c r="E81" i="1"/>
  <c r="F81" i="1"/>
  <c r="G81" i="1"/>
  <c r="C81" i="1"/>
  <c r="D73" i="1"/>
  <c r="E73" i="1"/>
  <c r="F73" i="1"/>
  <c r="G73" i="1"/>
  <c r="H73" i="1"/>
  <c r="C73" i="1"/>
  <c r="H65" i="1"/>
  <c r="D65" i="1"/>
  <c r="E65" i="1"/>
  <c r="F65" i="1"/>
  <c r="G65" i="1"/>
  <c r="C65" i="1"/>
  <c r="D57" i="1"/>
  <c r="E57" i="1"/>
  <c r="F57" i="1"/>
  <c r="G57" i="1"/>
  <c r="H57" i="1"/>
  <c r="C57" i="1"/>
  <c r="I84" i="1"/>
  <c r="I85" i="1"/>
  <c r="I86" i="1"/>
  <c r="I87" i="1"/>
  <c r="I88" i="1"/>
  <c r="I60" i="1"/>
  <c r="I61" i="1"/>
  <c r="I62" i="1"/>
  <c r="I63" i="1"/>
  <c r="I64" i="1"/>
  <c r="I68" i="1"/>
  <c r="I69" i="1"/>
  <c r="I70" i="1"/>
  <c r="I71" i="1"/>
  <c r="I72" i="1"/>
  <c r="I76" i="1"/>
  <c r="I77" i="1"/>
  <c r="I78" i="1"/>
  <c r="I79" i="1"/>
  <c r="I80" i="1"/>
  <c r="I53" i="1"/>
  <c r="I54" i="1"/>
  <c r="I55" i="1"/>
  <c r="I56" i="1"/>
  <c r="I52" i="1"/>
  <c r="H45" i="1"/>
  <c r="D45" i="1"/>
  <c r="H44" i="1"/>
  <c r="D44" i="1"/>
  <c r="H43" i="1"/>
  <c r="D43" i="1"/>
  <c r="H42" i="1"/>
  <c r="D42" i="1"/>
  <c r="H41" i="1"/>
  <c r="D41" i="1"/>
  <c r="H40" i="1"/>
  <c r="D40" i="1"/>
  <c r="H39" i="1"/>
  <c r="D39" i="1"/>
  <c r="H38" i="1"/>
  <c r="D38" i="1"/>
  <c r="H37" i="1"/>
  <c r="D37" i="1"/>
  <c r="H36" i="1"/>
  <c r="D36" i="1"/>
  <c r="H35" i="1"/>
  <c r="D35" i="1"/>
  <c r="H34" i="1"/>
  <c r="D34" i="1"/>
  <c r="H33" i="1"/>
  <c r="D33" i="1"/>
  <c r="H32" i="1"/>
  <c r="D32" i="1"/>
  <c r="H31" i="1"/>
  <c r="D31" i="1"/>
  <c r="H30" i="1"/>
  <c r="D30" i="1"/>
  <c r="M29" i="1"/>
  <c r="L29" i="1"/>
  <c r="N29" i="1" s="1"/>
  <c r="H29" i="1"/>
  <c r="D29" i="1"/>
  <c r="L28" i="1"/>
  <c r="M28" i="1" s="1"/>
  <c r="H28" i="1"/>
  <c r="D28" i="1"/>
  <c r="L27" i="1"/>
  <c r="M27" i="1" s="1"/>
  <c r="H27" i="1"/>
  <c r="D27" i="1"/>
  <c r="N26" i="1"/>
  <c r="M26" i="1"/>
  <c r="L26" i="1"/>
  <c r="H26" i="1"/>
  <c r="D26" i="1"/>
  <c r="N25" i="1"/>
  <c r="M25" i="1"/>
  <c r="H25" i="1"/>
  <c r="H47" i="1" s="1"/>
  <c r="D25" i="1"/>
  <c r="D47" i="1" s="1"/>
  <c r="H21" i="1"/>
  <c r="I21" i="1"/>
  <c r="J21" i="1"/>
  <c r="M15" i="1"/>
  <c r="M11" i="1"/>
  <c r="M3" i="1"/>
  <c r="D20" i="1"/>
  <c r="F20" i="1"/>
  <c r="G20" i="1"/>
  <c r="H20" i="1"/>
  <c r="I20" i="1"/>
  <c r="J20" i="1"/>
  <c r="C20" i="1"/>
  <c r="D19" i="1"/>
  <c r="E19" i="1"/>
  <c r="F19" i="1"/>
  <c r="G19" i="1"/>
  <c r="H19" i="1"/>
  <c r="I19" i="1"/>
  <c r="J19" i="1"/>
  <c r="C19" i="1"/>
  <c r="D18" i="1"/>
  <c r="E18" i="1"/>
  <c r="F18" i="1"/>
  <c r="G18" i="1"/>
  <c r="H18" i="1"/>
  <c r="I18" i="1"/>
  <c r="J18" i="1"/>
  <c r="C18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3" i="1"/>
  <c r="N27" i="1" l="1"/>
  <c r="N28" i="1"/>
</calcChain>
</file>

<file path=xl/sharedStrings.xml><?xml version="1.0" encoding="utf-8"?>
<sst xmlns="http://schemas.openxmlformats.org/spreadsheetml/2006/main" count="51" uniqueCount="41">
  <si>
    <t>ancient</t>
  </si>
  <si>
    <t>classical</t>
  </si>
  <si>
    <t>medieval</t>
  </si>
  <si>
    <t>renaissance</t>
  </si>
  <si>
    <t>industrial</t>
  </si>
  <si>
    <t>modern</t>
  </si>
  <si>
    <t>atomic</t>
  </si>
  <si>
    <t>information</t>
  </si>
  <si>
    <t>recon</t>
  </si>
  <si>
    <t>melee</t>
  </si>
  <si>
    <t>ranged</t>
  </si>
  <si>
    <t>anti cavalry</t>
  </si>
  <si>
    <t>light cavalry</t>
  </si>
  <si>
    <t>heavy cavalry</t>
  </si>
  <si>
    <t>gdr</t>
  </si>
  <si>
    <t>siege</t>
  </si>
  <si>
    <t>naval melee</t>
  </si>
  <si>
    <t>naval ranged</t>
  </si>
  <si>
    <t>naval raider</t>
  </si>
  <si>
    <t>naval carrier</t>
  </si>
  <si>
    <t>air fighter</t>
  </si>
  <si>
    <t>air bomber</t>
  </si>
  <si>
    <t>average</t>
  </si>
  <si>
    <t>land</t>
  </si>
  <si>
    <t>naval</t>
  </si>
  <si>
    <t>air</t>
  </si>
  <si>
    <t>-</t>
  </si>
  <si>
    <t>Offsets</t>
  </si>
  <si>
    <t>Era</t>
  </si>
  <si>
    <t>War weariness factor (base 16)</t>
  </si>
  <si>
    <t>Ancient</t>
  </si>
  <si>
    <t>Classical</t>
  </si>
  <si>
    <t>Medieval</t>
  </si>
  <si>
    <t>Renaissance</t>
  </si>
  <si>
    <t>Industrial and later</t>
  </si>
  <si>
    <t>5, 6</t>
  </si>
  <si>
    <t>bias 1</t>
  </si>
  <si>
    <t>bias 2</t>
  </si>
  <si>
    <t>bias 3</t>
  </si>
  <si>
    <t>bias 4</t>
  </si>
  <si>
    <t>bias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</si>
</sst>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center"/>
    </xf>
    <xf numFmtId="0" fontId="1" fillId="2" borderId="0" xfId="0" applyFont="1" applyFill="1"/>
    <xf numFmtId="16" fontId="1" fillId="2" borderId="0" xfId="0" applyNumberFormat="1" applyFont="1" applyFill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Benutzerdefiniert 1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F7F8D-EF31-4FEA-95C0-F4E22950AD79}">
  <dimension ref="A1:U89"/>
  <sheetViews>
    <sheetView tabSelected="1" topLeftCell="A40" workbookViewId="0">
      <selection activeCell="K66" sqref="K66"/>
    </sheetView>
  </sheetViews>
  <sheetFormatPr baseColWidth="10" defaultRowHeight="14.5" x14ac:dyDescent="0.35"/>
  <cols>
    <col min="2" max="2" width="12.7265625" customWidth="1"/>
    <col min="3" max="3" width="10.90625" customWidth="1"/>
  </cols>
  <sheetData>
    <row r="1" spans="1:2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5">
      <c r="A2" s="1"/>
      <c r="B2" s="1"/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/>
      <c r="L2" s="1" t="s">
        <v>22</v>
      </c>
      <c r="M2" s="1"/>
      <c r="N2" s="1"/>
      <c r="O2" s="1"/>
      <c r="P2" s="1"/>
      <c r="Q2" s="1"/>
      <c r="R2" s="1"/>
      <c r="S2" s="1"/>
      <c r="T2" s="1"/>
      <c r="U2" s="1"/>
    </row>
    <row r="3" spans="1:21" x14ac:dyDescent="0.35">
      <c r="A3" s="1"/>
      <c r="B3" s="1" t="s">
        <v>8</v>
      </c>
      <c r="C3" s="1">
        <v>3</v>
      </c>
      <c r="D3" s="1"/>
      <c r="E3" s="1">
        <v>3</v>
      </c>
      <c r="F3" s="1"/>
      <c r="G3" s="1">
        <v>3</v>
      </c>
      <c r="H3" s="1"/>
      <c r="I3" s="1">
        <v>3</v>
      </c>
      <c r="J3" s="1"/>
      <c r="K3" s="1"/>
      <c r="L3" s="2">
        <f>AVERAGE(C3:J3)</f>
        <v>3</v>
      </c>
      <c r="M3" s="2">
        <f>AVERAGE(C3:J10)</f>
        <v>2.8</v>
      </c>
      <c r="N3" s="1"/>
      <c r="O3" s="1"/>
      <c r="P3" s="1"/>
      <c r="Q3" s="1"/>
      <c r="R3" s="1"/>
      <c r="S3" s="1"/>
      <c r="T3" s="1"/>
      <c r="U3" s="1"/>
    </row>
    <row r="4" spans="1:21" x14ac:dyDescent="0.35">
      <c r="A4" s="1"/>
      <c r="B4" s="1" t="s">
        <v>9</v>
      </c>
      <c r="C4" s="1">
        <v>2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/>
      <c r="J4" s="1">
        <v>3</v>
      </c>
      <c r="K4" s="1"/>
      <c r="L4" s="2">
        <f t="shared" ref="L4:L16" si="0">AVERAGE(C4:J4)</f>
        <v>2.1428571428571428</v>
      </c>
      <c r="M4" s="1"/>
      <c r="N4" s="1"/>
      <c r="O4" s="1"/>
      <c r="P4" s="1"/>
      <c r="Q4" s="1"/>
      <c r="R4" s="1"/>
      <c r="S4" s="1"/>
      <c r="T4" s="1"/>
      <c r="U4" s="1"/>
    </row>
    <row r="5" spans="1:21" x14ac:dyDescent="0.35">
      <c r="A5" s="1"/>
      <c r="B5" s="1" t="s">
        <v>10</v>
      </c>
      <c r="C5" s="1">
        <v>2</v>
      </c>
      <c r="D5" s="1"/>
      <c r="E5" s="1">
        <v>2</v>
      </c>
      <c r="F5" s="1"/>
      <c r="G5" s="1">
        <v>2</v>
      </c>
      <c r="H5" s="1"/>
      <c r="I5" s="1">
        <v>2</v>
      </c>
      <c r="J5" s="1"/>
      <c r="K5" s="1"/>
      <c r="L5" s="2">
        <f t="shared" si="0"/>
        <v>2</v>
      </c>
      <c r="M5" s="1"/>
      <c r="N5" s="1"/>
      <c r="O5" s="1"/>
      <c r="P5" s="1"/>
      <c r="Q5" s="1"/>
      <c r="R5" s="1"/>
      <c r="S5" s="1"/>
      <c r="T5" s="1"/>
      <c r="U5" s="1"/>
    </row>
    <row r="6" spans="1:21" x14ac:dyDescent="0.35">
      <c r="A6" s="1"/>
      <c r="B6" s="1" t="s">
        <v>11</v>
      </c>
      <c r="C6" s="1">
        <v>2</v>
      </c>
      <c r="D6" s="1"/>
      <c r="E6" s="1">
        <v>2</v>
      </c>
      <c r="F6" s="1">
        <v>2</v>
      </c>
      <c r="G6" s="1"/>
      <c r="H6" s="1">
        <v>2</v>
      </c>
      <c r="I6" s="1"/>
      <c r="J6" s="1">
        <v>3</v>
      </c>
      <c r="K6" s="1"/>
      <c r="L6" s="2">
        <f t="shared" si="0"/>
        <v>2.2000000000000002</v>
      </c>
      <c r="M6" s="1"/>
      <c r="N6" s="1"/>
      <c r="O6" s="1"/>
      <c r="P6" s="1"/>
      <c r="Q6" s="1"/>
      <c r="R6" s="1"/>
      <c r="S6" s="1"/>
      <c r="T6" s="1"/>
      <c r="U6" s="1"/>
    </row>
    <row r="7" spans="1:21" x14ac:dyDescent="0.35">
      <c r="A7" s="1"/>
      <c r="B7" s="1" t="s">
        <v>12</v>
      </c>
      <c r="C7" s="1"/>
      <c r="D7" s="1">
        <v>4</v>
      </c>
      <c r="E7" s="1">
        <v>5</v>
      </c>
      <c r="F7" s="1"/>
      <c r="G7" s="1">
        <v>5</v>
      </c>
      <c r="H7" s="1"/>
      <c r="I7" s="1">
        <v>4</v>
      </c>
      <c r="J7" s="1"/>
      <c r="K7" s="1"/>
      <c r="L7" s="2">
        <f t="shared" si="0"/>
        <v>4.5</v>
      </c>
      <c r="M7" s="1"/>
      <c r="N7" s="1"/>
      <c r="O7" s="1"/>
      <c r="P7" s="1"/>
      <c r="Q7" s="1"/>
      <c r="R7" s="1"/>
      <c r="S7" s="1"/>
      <c r="T7" s="1"/>
      <c r="U7" s="1"/>
    </row>
    <row r="8" spans="1:21" x14ac:dyDescent="0.35">
      <c r="A8" s="1"/>
      <c r="B8" s="1" t="s">
        <v>13</v>
      </c>
      <c r="C8" s="1">
        <v>2</v>
      </c>
      <c r="D8" s="1"/>
      <c r="E8" s="1">
        <v>4</v>
      </c>
      <c r="F8" s="1"/>
      <c r="G8" s="1">
        <v>4</v>
      </c>
      <c r="H8" s="1">
        <v>4</v>
      </c>
      <c r="I8" s="1"/>
      <c r="J8" s="1">
        <v>4</v>
      </c>
      <c r="K8" s="1"/>
      <c r="L8" s="2">
        <f t="shared" si="0"/>
        <v>3.6</v>
      </c>
      <c r="M8" s="1"/>
      <c r="N8" s="1"/>
      <c r="O8" s="1"/>
      <c r="P8" s="1"/>
      <c r="Q8" s="1"/>
      <c r="R8" s="1"/>
      <c r="S8" s="1"/>
      <c r="T8" s="1"/>
      <c r="U8" s="1"/>
    </row>
    <row r="9" spans="1:21" x14ac:dyDescent="0.35">
      <c r="A9" s="1"/>
      <c r="B9" s="1" t="s">
        <v>14</v>
      </c>
      <c r="C9" s="1"/>
      <c r="D9" s="1"/>
      <c r="E9" s="1"/>
      <c r="F9" s="1"/>
      <c r="G9" s="1"/>
      <c r="H9" s="1"/>
      <c r="I9" s="1"/>
      <c r="J9" s="1">
        <v>5</v>
      </c>
      <c r="K9" s="1"/>
      <c r="L9" s="2">
        <f t="shared" si="0"/>
        <v>5</v>
      </c>
      <c r="M9" s="1"/>
      <c r="N9" s="1"/>
      <c r="O9" s="1"/>
      <c r="P9" s="1"/>
      <c r="Q9" s="1"/>
      <c r="R9" s="1"/>
      <c r="S9" s="1"/>
      <c r="T9" s="1"/>
      <c r="U9" s="1"/>
    </row>
    <row r="10" spans="1:21" x14ac:dyDescent="0.35">
      <c r="A10" s="1"/>
      <c r="B10" s="1" t="s">
        <v>15</v>
      </c>
      <c r="C10" s="1"/>
      <c r="D10" s="1">
        <v>2</v>
      </c>
      <c r="E10" s="1">
        <v>2</v>
      </c>
      <c r="F10" s="1">
        <v>2</v>
      </c>
      <c r="G10" s="1"/>
      <c r="H10" s="1">
        <v>2</v>
      </c>
      <c r="I10" s="1"/>
      <c r="J10" s="1">
        <v>3</v>
      </c>
      <c r="K10" s="1"/>
      <c r="L10" s="2">
        <f t="shared" si="0"/>
        <v>2.2000000000000002</v>
      </c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35">
      <c r="A11" s="1"/>
      <c r="B11" s="1" t="s">
        <v>16</v>
      </c>
      <c r="C11" s="1">
        <v>3</v>
      </c>
      <c r="D11" s="1"/>
      <c r="E11" s="1"/>
      <c r="F11" s="1">
        <v>4</v>
      </c>
      <c r="G11" s="1">
        <v>5</v>
      </c>
      <c r="H11" s="1"/>
      <c r="I11" s="1">
        <v>4</v>
      </c>
      <c r="J11" s="1"/>
      <c r="K11" s="1"/>
      <c r="L11" s="2">
        <f t="shared" si="0"/>
        <v>4</v>
      </c>
      <c r="M11" s="2">
        <f>AVERAGE(C11:J14)</f>
        <v>3.9166666666666665</v>
      </c>
      <c r="N11" s="1"/>
      <c r="O11" s="1"/>
      <c r="P11" s="1"/>
      <c r="Q11" s="1"/>
      <c r="R11" s="1"/>
      <c r="S11" s="1"/>
      <c r="T11" s="1"/>
      <c r="U11" s="1"/>
    </row>
    <row r="12" spans="1:21" x14ac:dyDescent="0.35">
      <c r="A12" s="1"/>
      <c r="B12" s="1" t="s">
        <v>17</v>
      </c>
      <c r="C12" s="1"/>
      <c r="D12" s="1">
        <v>3</v>
      </c>
      <c r="E12" s="1"/>
      <c r="F12" s="1">
        <v>4</v>
      </c>
      <c r="G12" s="1"/>
      <c r="H12" s="1">
        <v>5</v>
      </c>
      <c r="I12" s="1"/>
      <c r="J12" s="1">
        <v>5</v>
      </c>
      <c r="K12" s="1"/>
      <c r="L12" s="2">
        <f t="shared" si="0"/>
        <v>4.25</v>
      </c>
      <c r="M12" s="1"/>
      <c r="N12" s="1"/>
      <c r="O12" s="1"/>
      <c r="P12" s="1"/>
      <c r="Q12" s="1"/>
      <c r="R12" s="1"/>
      <c r="S12" s="1"/>
      <c r="T12" s="1"/>
      <c r="U12" s="1"/>
    </row>
    <row r="13" spans="1:21" x14ac:dyDescent="0.35">
      <c r="A13" s="1"/>
      <c r="B13" s="1" t="s">
        <v>18</v>
      </c>
      <c r="C13" s="1"/>
      <c r="D13" s="1"/>
      <c r="E13" s="1"/>
      <c r="F13" s="1">
        <v>4</v>
      </c>
      <c r="G13" s="1"/>
      <c r="H13" s="1">
        <v>3</v>
      </c>
      <c r="I13" s="1"/>
      <c r="J13" s="1">
        <v>4</v>
      </c>
      <c r="K13" s="1"/>
      <c r="L13" s="2">
        <f t="shared" si="0"/>
        <v>3.6666666666666665</v>
      </c>
      <c r="M13" s="1"/>
      <c r="N13" s="1"/>
      <c r="O13" s="1"/>
      <c r="P13" s="1"/>
      <c r="Q13" s="1"/>
      <c r="R13" s="1"/>
      <c r="S13" s="1"/>
      <c r="T13" s="1"/>
      <c r="U13" s="1"/>
    </row>
    <row r="14" spans="1:21" x14ac:dyDescent="0.35">
      <c r="A14" s="1"/>
      <c r="B14" s="1" t="s">
        <v>19</v>
      </c>
      <c r="C14" s="1"/>
      <c r="D14" s="1"/>
      <c r="E14" s="1"/>
      <c r="F14" s="1"/>
      <c r="G14" s="1"/>
      <c r="H14" s="1"/>
      <c r="I14" s="1">
        <v>3</v>
      </c>
      <c r="J14" s="1"/>
      <c r="K14" s="1"/>
      <c r="L14" s="2">
        <f t="shared" si="0"/>
        <v>3</v>
      </c>
      <c r="M14" s="1"/>
      <c r="N14" s="1"/>
      <c r="O14" s="1"/>
      <c r="P14" s="1"/>
      <c r="Q14" s="1"/>
      <c r="R14" s="1"/>
      <c r="S14" s="1"/>
      <c r="T14" s="1"/>
      <c r="U14" s="1"/>
    </row>
    <row r="15" spans="1:21" x14ac:dyDescent="0.35">
      <c r="A15" s="1"/>
      <c r="B15" s="1" t="s">
        <v>20</v>
      </c>
      <c r="C15" s="1"/>
      <c r="D15" s="1"/>
      <c r="E15" s="1"/>
      <c r="F15" s="1"/>
      <c r="G15" s="1"/>
      <c r="H15" s="1">
        <v>6</v>
      </c>
      <c r="I15" s="1">
        <v>8</v>
      </c>
      <c r="J15" s="1">
        <v>10</v>
      </c>
      <c r="K15" s="1"/>
      <c r="L15" s="2">
        <f t="shared" si="0"/>
        <v>8</v>
      </c>
      <c r="M15" s="2">
        <f>AVERAGE((C15:J16))</f>
        <v>9.8000000000000007</v>
      </c>
      <c r="N15" s="1"/>
      <c r="O15" s="1"/>
      <c r="P15" s="1"/>
      <c r="Q15" s="1"/>
      <c r="R15" s="1"/>
      <c r="S15" s="1"/>
      <c r="T15" s="1"/>
      <c r="U15" s="1"/>
    </row>
    <row r="16" spans="1:21" x14ac:dyDescent="0.35">
      <c r="A16" s="1"/>
      <c r="B16" s="1" t="s">
        <v>21</v>
      </c>
      <c r="C16" s="1"/>
      <c r="D16" s="1"/>
      <c r="E16" s="1"/>
      <c r="F16" s="1"/>
      <c r="G16" s="1"/>
      <c r="H16" s="1"/>
      <c r="I16" s="1">
        <v>10</v>
      </c>
      <c r="J16" s="1">
        <v>15</v>
      </c>
      <c r="K16" s="1"/>
      <c r="L16" s="2">
        <f t="shared" si="0"/>
        <v>12.5</v>
      </c>
      <c r="M16" s="1"/>
      <c r="N16" s="1"/>
      <c r="O16" s="1"/>
      <c r="P16" s="1"/>
      <c r="Q16" s="1"/>
      <c r="R16" s="1"/>
      <c r="S16" s="1"/>
      <c r="T16" s="1"/>
      <c r="U16" s="1"/>
    </row>
    <row r="17" spans="1:2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35">
      <c r="A18" s="1"/>
      <c r="B18" s="1" t="s">
        <v>22</v>
      </c>
      <c r="C18" s="2">
        <f>AVERAGE(C3:C16)</f>
        <v>2.3333333333333335</v>
      </c>
      <c r="D18" s="2">
        <f t="shared" ref="D18:J18" si="1">AVERAGE(D3:D16)</f>
        <v>2.75</v>
      </c>
      <c r="E18" s="2">
        <f t="shared" si="1"/>
        <v>2.8571428571428572</v>
      </c>
      <c r="F18" s="2">
        <f t="shared" si="1"/>
        <v>3</v>
      </c>
      <c r="G18" s="2">
        <f t="shared" si="1"/>
        <v>3.5</v>
      </c>
      <c r="H18" s="2">
        <f t="shared" si="1"/>
        <v>3.4285714285714284</v>
      </c>
      <c r="I18" s="2">
        <f t="shared" si="1"/>
        <v>4.8571428571428568</v>
      </c>
      <c r="J18" s="2">
        <f t="shared" si="1"/>
        <v>5.7777777777777777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x14ac:dyDescent="0.35">
      <c r="A19" s="1"/>
      <c r="B19" s="1" t="s">
        <v>23</v>
      </c>
      <c r="C19" s="2">
        <f>AVERAGE(C3:C10)</f>
        <v>2.2000000000000002</v>
      </c>
      <c r="D19" s="2">
        <f t="shared" ref="D19:J19" si="2">AVERAGE(D3:D10)</f>
        <v>2.6666666666666665</v>
      </c>
      <c r="E19" s="2">
        <f t="shared" si="2"/>
        <v>2.8571428571428572</v>
      </c>
      <c r="F19" s="2">
        <f t="shared" si="2"/>
        <v>2</v>
      </c>
      <c r="G19" s="2">
        <f t="shared" si="2"/>
        <v>3.2</v>
      </c>
      <c r="H19" s="2">
        <f t="shared" si="2"/>
        <v>2.5</v>
      </c>
      <c r="I19" s="2">
        <f t="shared" si="2"/>
        <v>3</v>
      </c>
      <c r="J19" s="2">
        <f t="shared" si="2"/>
        <v>3.6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x14ac:dyDescent="0.35">
      <c r="A20" s="1"/>
      <c r="B20" s="1" t="s">
        <v>24</v>
      </c>
      <c r="C20" s="2">
        <f>AVERAGE(C11:C14)</f>
        <v>3</v>
      </c>
      <c r="D20" s="2">
        <f t="shared" ref="D20:J20" si="3">AVERAGE(D11:D14)</f>
        <v>3</v>
      </c>
      <c r="E20" s="3" t="s">
        <v>26</v>
      </c>
      <c r="F20" s="2">
        <f t="shared" si="3"/>
        <v>4</v>
      </c>
      <c r="G20" s="2">
        <f t="shared" si="3"/>
        <v>5</v>
      </c>
      <c r="H20" s="2">
        <f t="shared" si="3"/>
        <v>4</v>
      </c>
      <c r="I20" s="2">
        <f t="shared" si="3"/>
        <v>3.5</v>
      </c>
      <c r="J20" s="2">
        <f t="shared" si="3"/>
        <v>4.5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x14ac:dyDescent="0.35">
      <c r="A21" s="1"/>
      <c r="B21" s="1" t="s">
        <v>25</v>
      </c>
      <c r="C21" s="4" t="s">
        <v>26</v>
      </c>
      <c r="D21" s="4" t="s">
        <v>26</v>
      </c>
      <c r="E21" s="4" t="s">
        <v>26</v>
      </c>
      <c r="F21" s="4" t="s">
        <v>26</v>
      </c>
      <c r="G21" s="4" t="s">
        <v>26</v>
      </c>
      <c r="H21" s="1">
        <f t="shared" ref="H21:J21" si="4">AVERAGE(H15:H16)</f>
        <v>6</v>
      </c>
      <c r="I21" s="1">
        <f t="shared" si="4"/>
        <v>9</v>
      </c>
      <c r="J21" s="1">
        <f t="shared" si="4"/>
        <v>12.5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x14ac:dyDescent="0.35">
      <c r="A24" s="1"/>
      <c r="B24" s="1" t="s">
        <v>27</v>
      </c>
      <c r="C24" s="1"/>
      <c r="D24" s="1"/>
      <c r="E24" s="1"/>
      <c r="F24" s="1"/>
      <c r="G24" s="1"/>
      <c r="H24" s="1"/>
      <c r="I24" s="1"/>
      <c r="J24" s="1" t="s">
        <v>28</v>
      </c>
      <c r="K24" s="1" t="s">
        <v>29</v>
      </c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x14ac:dyDescent="0.35">
      <c r="A25" s="1"/>
      <c r="B25" s="1">
        <v>5</v>
      </c>
      <c r="C25" s="1">
        <v>3</v>
      </c>
      <c r="D25" s="2">
        <f t="shared" ref="D25:D45" si="5">C25/B25</f>
        <v>0.6</v>
      </c>
      <c r="E25" s="1"/>
      <c r="F25" s="1">
        <v>8</v>
      </c>
      <c r="G25" s="1">
        <v>4</v>
      </c>
      <c r="H25" s="2">
        <f t="shared" ref="H25:H45" si="6">G25/F25</f>
        <v>0.5</v>
      </c>
      <c r="I25" s="1"/>
      <c r="J25" s="1" t="s">
        <v>30</v>
      </c>
      <c r="K25" s="5">
        <v>1</v>
      </c>
      <c r="L25" s="1">
        <v>16</v>
      </c>
      <c r="M25" s="1">
        <f>L25*2</f>
        <v>32</v>
      </c>
      <c r="N25" s="1">
        <f>L25*3</f>
        <v>48</v>
      </c>
      <c r="O25" s="1"/>
      <c r="P25" s="1"/>
      <c r="Q25" s="1"/>
      <c r="R25" s="1"/>
      <c r="S25" s="1"/>
      <c r="T25" s="1"/>
      <c r="U25" s="1"/>
    </row>
    <row r="26" spans="1:21" x14ac:dyDescent="0.35">
      <c r="A26" s="1"/>
      <c r="B26" s="1">
        <v>10</v>
      </c>
      <c r="C26" s="1">
        <v>6</v>
      </c>
      <c r="D26" s="2">
        <f t="shared" si="5"/>
        <v>0.6</v>
      </c>
      <c r="E26" s="1"/>
      <c r="F26" s="1">
        <v>13</v>
      </c>
      <c r="G26" s="1">
        <v>7</v>
      </c>
      <c r="H26" s="2">
        <f t="shared" si="6"/>
        <v>0.53846153846153844</v>
      </c>
      <c r="I26" s="1"/>
      <c r="J26" s="1" t="s">
        <v>31</v>
      </c>
      <c r="K26" s="5">
        <v>1.5</v>
      </c>
      <c r="L26" s="1">
        <f>L25*K26</f>
        <v>24</v>
      </c>
      <c r="M26" s="1">
        <f>L26*2</f>
        <v>48</v>
      </c>
      <c r="N26" s="1">
        <f>L26*3</f>
        <v>72</v>
      </c>
      <c r="O26" s="1"/>
      <c r="P26" s="1"/>
      <c r="Q26" s="1"/>
      <c r="R26" s="1"/>
      <c r="S26" s="1"/>
      <c r="T26" s="1"/>
      <c r="U26" s="1"/>
    </row>
    <row r="27" spans="1:21" x14ac:dyDescent="0.35">
      <c r="A27" s="1"/>
      <c r="B27" s="1">
        <v>15</v>
      </c>
      <c r="C27" s="1">
        <v>9</v>
      </c>
      <c r="D27" s="2">
        <f t="shared" si="5"/>
        <v>0.6</v>
      </c>
      <c r="E27" s="1"/>
      <c r="F27" s="1">
        <v>9</v>
      </c>
      <c r="G27" s="1">
        <v>5</v>
      </c>
      <c r="H27" s="2">
        <f t="shared" si="6"/>
        <v>0.55555555555555558</v>
      </c>
      <c r="I27" s="1"/>
      <c r="J27" s="1" t="s">
        <v>32</v>
      </c>
      <c r="K27" s="5">
        <v>2</v>
      </c>
      <c r="L27" s="1">
        <f>L25*K27</f>
        <v>32</v>
      </c>
      <c r="M27" s="1">
        <f>L27*2</f>
        <v>64</v>
      </c>
      <c r="N27" s="1">
        <f>L27*3</f>
        <v>96</v>
      </c>
      <c r="O27" s="1"/>
      <c r="P27" s="1"/>
      <c r="Q27" s="1"/>
      <c r="R27" s="1"/>
      <c r="S27" s="1"/>
      <c r="T27" s="1"/>
      <c r="U27" s="1"/>
    </row>
    <row r="28" spans="1:21" x14ac:dyDescent="0.35">
      <c r="A28" s="1"/>
      <c r="B28" s="1">
        <v>20</v>
      </c>
      <c r="C28" s="1">
        <v>12</v>
      </c>
      <c r="D28" s="2">
        <f t="shared" si="5"/>
        <v>0.6</v>
      </c>
      <c r="E28" s="1"/>
      <c r="F28" s="1">
        <v>18</v>
      </c>
      <c r="G28" s="1">
        <v>10</v>
      </c>
      <c r="H28" s="2">
        <f t="shared" si="6"/>
        <v>0.55555555555555558</v>
      </c>
      <c r="I28" s="1"/>
      <c r="J28" s="1" t="s">
        <v>33</v>
      </c>
      <c r="K28" s="5">
        <v>2.5</v>
      </c>
      <c r="L28" s="1">
        <f>L25*K28</f>
        <v>40</v>
      </c>
      <c r="M28" s="1">
        <f>L28*2</f>
        <v>80</v>
      </c>
      <c r="N28" s="1">
        <f>L28*3</f>
        <v>120</v>
      </c>
      <c r="O28" s="1"/>
      <c r="P28" s="1"/>
      <c r="Q28" s="1"/>
      <c r="R28" s="1"/>
      <c r="S28" s="1"/>
      <c r="T28" s="1"/>
      <c r="U28" s="1"/>
    </row>
    <row r="29" spans="1:21" x14ac:dyDescent="0.35">
      <c r="A29" s="1"/>
      <c r="B29" s="1">
        <v>25</v>
      </c>
      <c r="C29" s="1">
        <v>15</v>
      </c>
      <c r="D29" s="2">
        <f t="shared" si="5"/>
        <v>0.6</v>
      </c>
      <c r="E29" s="1"/>
      <c r="F29" s="1">
        <v>23</v>
      </c>
      <c r="G29" s="1">
        <v>13</v>
      </c>
      <c r="H29" s="2">
        <f t="shared" si="6"/>
        <v>0.56521739130434778</v>
      </c>
      <c r="I29" s="1"/>
      <c r="J29" s="1" t="s">
        <v>34</v>
      </c>
      <c r="K29" s="5">
        <v>3</v>
      </c>
      <c r="L29" s="1">
        <f>L25*K29</f>
        <v>48</v>
      </c>
      <c r="M29" s="1">
        <f>L29*2</f>
        <v>96</v>
      </c>
      <c r="N29" s="1">
        <f>L29*3</f>
        <v>144</v>
      </c>
      <c r="O29" s="1"/>
      <c r="P29" s="1"/>
      <c r="Q29" s="1"/>
      <c r="R29" s="1"/>
      <c r="S29" s="1"/>
      <c r="T29" s="1"/>
      <c r="U29" s="1"/>
    </row>
    <row r="30" spans="1:21" x14ac:dyDescent="0.35">
      <c r="A30" s="1"/>
      <c r="B30" s="1">
        <v>21</v>
      </c>
      <c r="C30" s="1">
        <v>13</v>
      </c>
      <c r="D30" s="2">
        <f t="shared" si="5"/>
        <v>0.61904761904761907</v>
      </c>
      <c r="E30" s="1"/>
      <c r="F30" s="1">
        <v>14</v>
      </c>
      <c r="G30" s="1">
        <v>8</v>
      </c>
      <c r="H30" s="2">
        <f t="shared" si="6"/>
        <v>0.5714285714285714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x14ac:dyDescent="0.35">
      <c r="A31" s="1"/>
      <c r="B31" s="1">
        <v>16</v>
      </c>
      <c r="C31" s="1">
        <v>10</v>
      </c>
      <c r="D31" s="2">
        <f t="shared" si="5"/>
        <v>0.625</v>
      </c>
      <c r="E31" s="1"/>
      <c r="F31" s="1">
        <v>19</v>
      </c>
      <c r="G31" s="1">
        <v>11</v>
      </c>
      <c r="H31" s="2">
        <f t="shared" si="6"/>
        <v>0.57894736842105265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x14ac:dyDescent="0.35">
      <c r="A32" s="1"/>
      <c r="B32" s="1">
        <v>11</v>
      </c>
      <c r="C32" s="1">
        <v>7</v>
      </c>
      <c r="D32" s="2">
        <f t="shared" si="5"/>
        <v>0.63636363636363635</v>
      </c>
      <c r="E32" s="1"/>
      <c r="F32" s="1">
        <v>24</v>
      </c>
      <c r="G32" s="1">
        <v>14</v>
      </c>
      <c r="H32" s="2">
        <f t="shared" si="6"/>
        <v>0.58333333333333337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x14ac:dyDescent="0.35">
      <c r="A33" s="1"/>
      <c r="B33" s="1">
        <v>22</v>
      </c>
      <c r="C33" s="1">
        <v>14</v>
      </c>
      <c r="D33" s="2">
        <f t="shared" si="5"/>
        <v>0.63636363636363635</v>
      </c>
      <c r="E33" s="1"/>
      <c r="F33" s="1">
        <v>5</v>
      </c>
      <c r="G33" s="1">
        <v>3</v>
      </c>
      <c r="H33" s="2">
        <f t="shared" si="6"/>
        <v>0.6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x14ac:dyDescent="0.35">
      <c r="A34" s="1"/>
      <c r="B34" s="1">
        <v>17</v>
      </c>
      <c r="C34" s="1">
        <v>11</v>
      </c>
      <c r="D34" s="2">
        <f t="shared" si="5"/>
        <v>0.6470588235294118</v>
      </c>
      <c r="E34" s="1"/>
      <c r="F34" s="1">
        <v>10</v>
      </c>
      <c r="G34" s="1">
        <v>6</v>
      </c>
      <c r="H34" s="2">
        <f t="shared" si="6"/>
        <v>0.6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x14ac:dyDescent="0.35">
      <c r="A35" s="1"/>
      <c r="B35" s="1">
        <v>23</v>
      </c>
      <c r="C35" s="1">
        <v>15</v>
      </c>
      <c r="D35" s="2">
        <f t="shared" si="5"/>
        <v>0.65217391304347827</v>
      </c>
      <c r="E35" s="1"/>
      <c r="F35" s="1">
        <v>15</v>
      </c>
      <c r="G35" s="1">
        <v>9</v>
      </c>
      <c r="H35" s="2">
        <f t="shared" si="6"/>
        <v>0.6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x14ac:dyDescent="0.35">
      <c r="A36" s="1"/>
      <c r="B36" s="1">
        <v>6</v>
      </c>
      <c r="C36" s="1">
        <v>4</v>
      </c>
      <c r="D36" s="2">
        <f t="shared" si="5"/>
        <v>0.66666666666666663</v>
      </c>
      <c r="E36" s="1"/>
      <c r="F36" s="1">
        <v>20</v>
      </c>
      <c r="G36" s="1">
        <v>12</v>
      </c>
      <c r="H36" s="2">
        <f t="shared" si="6"/>
        <v>0.6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x14ac:dyDescent="0.35">
      <c r="A37" s="1"/>
      <c r="B37" s="1">
        <v>12</v>
      </c>
      <c r="C37" s="1">
        <v>8</v>
      </c>
      <c r="D37" s="2">
        <f t="shared" si="5"/>
        <v>0.66666666666666663</v>
      </c>
      <c r="E37" s="1"/>
      <c r="F37" s="1">
        <v>25</v>
      </c>
      <c r="G37" s="1">
        <v>15</v>
      </c>
      <c r="H37" s="2">
        <f t="shared" si="6"/>
        <v>0.6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x14ac:dyDescent="0.35">
      <c r="A38" s="1"/>
      <c r="B38" s="1">
        <v>18</v>
      </c>
      <c r="C38" s="1">
        <v>12</v>
      </c>
      <c r="D38" s="2">
        <f t="shared" si="5"/>
        <v>0.66666666666666663</v>
      </c>
      <c r="E38" s="1"/>
      <c r="F38" s="1">
        <v>21</v>
      </c>
      <c r="G38" s="1">
        <v>13</v>
      </c>
      <c r="H38" s="2">
        <f t="shared" si="6"/>
        <v>0.61904761904761907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x14ac:dyDescent="0.35">
      <c r="A39" s="1"/>
      <c r="B39" s="1">
        <v>24</v>
      </c>
      <c r="C39" s="1">
        <v>16</v>
      </c>
      <c r="D39" s="2">
        <f t="shared" si="5"/>
        <v>0.66666666666666663</v>
      </c>
      <c r="E39" s="1"/>
      <c r="F39" s="1">
        <v>16</v>
      </c>
      <c r="G39" s="1">
        <v>10</v>
      </c>
      <c r="H39" s="2">
        <f t="shared" si="6"/>
        <v>0.625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x14ac:dyDescent="0.35">
      <c r="A40" s="1"/>
      <c r="B40" s="1">
        <v>19</v>
      </c>
      <c r="C40" s="1">
        <v>13</v>
      </c>
      <c r="D40" s="2">
        <f t="shared" si="5"/>
        <v>0.68421052631578949</v>
      </c>
      <c r="E40" s="1"/>
      <c r="F40" s="1">
        <v>11</v>
      </c>
      <c r="G40" s="1">
        <v>7</v>
      </c>
      <c r="H40" s="2">
        <f t="shared" si="6"/>
        <v>0.63636363636363635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x14ac:dyDescent="0.35">
      <c r="A41" s="1"/>
      <c r="B41" s="1">
        <v>13</v>
      </c>
      <c r="C41" s="1">
        <v>9</v>
      </c>
      <c r="D41" s="2">
        <f t="shared" si="5"/>
        <v>0.69230769230769229</v>
      </c>
      <c r="E41" s="1"/>
      <c r="F41" s="1">
        <v>22</v>
      </c>
      <c r="G41" s="1">
        <v>14</v>
      </c>
      <c r="H41" s="2">
        <f t="shared" si="6"/>
        <v>0.63636363636363635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x14ac:dyDescent="0.35">
      <c r="A42" s="1"/>
      <c r="B42" s="1">
        <v>7</v>
      </c>
      <c r="C42" s="1">
        <v>5</v>
      </c>
      <c r="D42" s="2">
        <f t="shared" si="5"/>
        <v>0.7142857142857143</v>
      </c>
      <c r="E42" s="1"/>
      <c r="F42" s="1">
        <v>17</v>
      </c>
      <c r="G42" s="1">
        <v>11</v>
      </c>
      <c r="H42" s="2">
        <f t="shared" si="6"/>
        <v>0.6470588235294118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x14ac:dyDescent="0.35">
      <c r="A43" s="1"/>
      <c r="B43" s="1">
        <v>14</v>
      </c>
      <c r="C43" s="1">
        <v>10</v>
      </c>
      <c r="D43" s="2">
        <f t="shared" si="5"/>
        <v>0.7142857142857143</v>
      </c>
      <c r="E43" s="1"/>
      <c r="F43" s="1">
        <v>6</v>
      </c>
      <c r="G43" s="1">
        <v>4</v>
      </c>
      <c r="H43" s="2">
        <f t="shared" si="6"/>
        <v>0.66666666666666663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x14ac:dyDescent="0.35">
      <c r="A44" s="1"/>
      <c r="B44" s="1">
        <v>8</v>
      </c>
      <c r="C44" s="1">
        <v>6</v>
      </c>
      <c r="D44" s="2">
        <f t="shared" si="5"/>
        <v>0.75</v>
      </c>
      <c r="E44" s="1"/>
      <c r="F44" s="1">
        <v>12</v>
      </c>
      <c r="G44" s="1">
        <v>8</v>
      </c>
      <c r="H44" s="2">
        <f t="shared" si="6"/>
        <v>0.66666666666666663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x14ac:dyDescent="0.35">
      <c r="A45" s="1"/>
      <c r="B45" s="1">
        <v>9</v>
      </c>
      <c r="C45" s="1">
        <v>7</v>
      </c>
      <c r="D45" s="2">
        <f t="shared" si="5"/>
        <v>0.77777777777777779</v>
      </c>
      <c r="E45" s="1"/>
      <c r="F45" s="1">
        <v>7</v>
      </c>
      <c r="G45" s="1">
        <v>5</v>
      </c>
      <c r="H45" s="2">
        <f t="shared" si="6"/>
        <v>0.7142857142857143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x14ac:dyDescent="0.35">
      <c r="A47" s="1"/>
      <c r="B47" s="1"/>
      <c r="C47" s="1"/>
      <c r="D47" s="2">
        <f>AVERAGE(D25:D45)</f>
        <v>0.65788293904700645</v>
      </c>
      <c r="E47" s="1"/>
      <c r="F47" s="1"/>
      <c r="G47" s="1"/>
      <c r="H47" s="2">
        <f>AVERAGE(H25:H45)</f>
        <v>0.60285486080872863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x14ac:dyDescent="0.35">
      <c r="A51" s="1"/>
      <c r="B51" s="6" t="s">
        <v>36</v>
      </c>
      <c r="C51" s="6">
        <v>1</v>
      </c>
      <c r="D51" s="6">
        <v>2</v>
      </c>
      <c r="E51" s="6">
        <v>3</v>
      </c>
      <c r="F51" s="6">
        <v>4</v>
      </c>
      <c r="G51" s="6">
        <v>5</v>
      </c>
      <c r="H51" s="6">
        <v>6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x14ac:dyDescent="0.35">
      <c r="A52" s="1"/>
      <c r="B52" s="6">
        <v>1</v>
      </c>
      <c r="C52" s="1">
        <v>50</v>
      </c>
      <c r="D52" s="1">
        <v>20</v>
      </c>
      <c r="E52" s="1">
        <v>10</v>
      </c>
      <c r="F52" s="1">
        <v>10</v>
      </c>
      <c r="G52" s="1">
        <v>10</v>
      </c>
      <c r="H52" s="1">
        <v>1</v>
      </c>
      <c r="I52" s="1">
        <f>SUM(C52:H52)</f>
        <v>101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x14ac:dyDescent="0.35">
      <c r="A53" s="1"/>
      <c r="B53" s="6">
        <v>2</v>
      </c>
      <c r="C53" s="1">
        <v>40</v>
      </c>
      <c r="D53" s="1">
        <v>20</v>
      </c>
      <c r="E53" s="1">
        <v>20</v>
      </c>
      <c r="F53" s="1">
        <v>10</v>
      </c>
      <c r="G53" s="1">
        <v>10</v>
      </c>
      <c r="H53" s="1">
        <v>2</v>
      </c>
      <c r="I53" s="1">
        <f t="shared" ref="I53:I88" si="7">SUM(C53:H53)</f>
        <v>102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x14ac:dyDescent="0.35">
      <c r="A54" s="1"/>
      <c r="B54" s="6">
        <v>3</v>
      </c>
      <c r="C54" s="1">
        <v>30</v>
      </c>
      <c r="D54" s="1">
        <v>30</v>
      </c>
      <c r="E54" s="1">
        <v>20</v>
      </c>
      <c r="F54" s="1">
        <v>10</v>
      </c>
      <c r="G54" s="1">
        <v>10</v>
      </c>
      <c r="H54" s="1">
        <v>3</v>
      </c>
      <c r="I54" s="1">
        <f t="shared" si="7"/>
        <v>103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x14ac:dyDescent="0.35">
      <c r="A55" s="1"/>
      <c r="B55" s="6">
        <v>4</v>
      </c>
      <c r="C55" s="1">
        <v>20</v>
      </c>
      <c r="D55" s="1">
        <v>30</v>
      </c>
      <c r="E55" s="1">
        <v>20</v>
      </c>
      <c r="F55" s="1">
        <v>20</v>
      </c>
      <c r="G55" s="1">
        <v>10</v>
      </c>
      <c r="H55" s="1">
        <v>4</v>
      </c>
      <c r="I55" s="1">
        <f t="shared" si="7"/>
        <v>104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x14ac:dyDescent="0.35">
      <c r="A56" s="1"/>
      <c r="B56" s="7" t="s">
        <v>35</v>
      </c>
      <c r="C56" s="1">
        <v>10</v>
      </c>
      <c r="D56" s="1">
        <v>30</v>
      </c>
      <c r="E56" s="1">
        <v>30</v>
      </c>
      <c r="F56" s="1">
        <v>20</v>
      </c>
      <c r="G56" s="1">
        <v>10</v>
      </c>
      <c r="H56" s="1">
        <v>5</v>
      </c>
      <c r="I56" s="1">
        <f t="shared" si="7"/>
        <v>105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x14ac:dyDescent="0.35">
      <c r="A57" s="1"/>
      <c r="B57" s="1"/>
      <c r="C57" s="1">
        <f>SUM(C52:C56)</f>
        <v>150</v>
      </c>
      <c r="D57" s="1">
        <f t="shared" ref="D57:H57" si="8">SUM(D52:D56)</f>
        <v>130</v>
      </c>
      <c r="E57" s="1">
        <f t="shared" si="8"/>
        <v>100</v>
      </c>
      <c r="F57" s="1">
        <f t="shared" si="8"/>
        <v>70</v>
      </c>
      <c r="G57" s="1">
        <f t="shared" si="8"/>
        <v>50</v>
      </c>
      <c r="H57" s="1">
        <f t="shared" si="8"/>
        <v>15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x14ac:dyDescent="0.35">
      <c r="A59" s="1"/>
      <c r="B59" s="6" t="s">
        <v>37</v>
      </c>
      <c r="C59" s="6">
        <v>1</v>
      </c>
      <c r="D59" s="6">
        <v>2</v>
      </c>
      <c r="E59" s="6">
        <v>3</v>
      </c>
      <c r="F59" s="6">
        <v>4</v>
      </c>
      <c r="G59" s="6">
        <v>5</v>
      </c>
      <c r="H59" s="6">
        <v>6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x14ac:dyDescent="0.35">
      <c r="A60" s="1"/>
      <c r="B60" s="6">
        <v>1</v>
      </c>
      <c r="C60" s="1">
        <v>30</v>
      </c>
      <c r="D60" s="1">
        <v>30</v>
      </c>
      <c r="E60" s="1">
        <v>20</v>
      </c>
      <c r="F60" s="1">
        <v>10</v>
      </c>
      <c r="G60" s="1">
        <v>10</v>
      </c>
      <c r="H60" s="1">
        <v>2</v>
      </c>
      <c r="I60" s="1">
        <f t="shared" si="7"/>
        <v>102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x14ac:dyDescent="0.35">
      <c r="A61" s="1"/>
      <c r="B61" s="6">
        <v>2</v>
      </c>
      <c r="C61" s="1">
        <v>20</v>
      </c>
      <c r="D61" s="1">
        <v>40</v>
      </c>
      <c r="E61" s="1">
        <v>20</v>
      </c>
      <c r="F61" s="1">
        <v>10</v>
      </c>
      <c r="G61" s="1">
        <v>10</v>
      </c>
      <c r="H61" s="1">
        <v>3</v>
      </c>
      <c r="I61" s="1">
        <f t="shared" si="7"/>
        <v>103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x14ac:dyDescent="0.35">
      <c r="A62" s="1"/>
      <c r="B62" s="6">
        <v>3</v>
      </c>
      <c r="C62" s="1">
        <v>20</v>
      </c>
      <c r="D62" s="1">
        <v>30</v>
      </c>
      <c r="E62" s="1">
        <v>20</v>
      </c>
      <c r="F62" s="1">
        <v>20</v>
      </c>
      <c r="G62" s="1">
        <v>10</v>
      </c>
      <c r="H62" s="1">
        <v>4</v>
      </c>
      <c r="I62" s="1">
        <f t="shared" si="7"/>
        <v>104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x14ac:dyDescent="0.35">
      <c r="A63" s="1"/>
      <c r="B63" s="6">
        <v>4</v>
      </c>
      <c r="C63" s="1">
        <v>20</v>
      </c>
      <c r="D63" s="1">
        <v>20</v>
      </c>
      <c r="E63" s="1">
        <v>30</v>
      </c>
      <c r="F63" s="1">
        <v>20</v>
      </c>
      <c r="G63" s="1">
        <v>10</v>
      </c>
      <c r="H63" s="1">
        <v>5</v>
      </c>
      <c r="I63" s="1">
        <f t="shared" si="7"/>
        <v>105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x14ac:dyDescent="0.35">
      <c r="A64" s="1"/>
      <c r="B64" s="7" t="s">
        <v>35</v>
      </c>
      <c r="C64" s="1">
        <v>20</v>
      </c>
      <c r="D64" s="1">
        <v>20</v>
      </c>
      <c r="E64" s="1">
        <v>20</v>
      </c>
      <c r="F64" s="1">
        <v>20</v>
      </c>
      <c r="G64" s="1">
        <v>20</v>
      </c>
      <c r="H64" s="1">
        <v>9</v>
      </c>
      <c r="I64" s="1">
        <f t="shared" si="7"/>
        <v>109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x14ac:dyDescent="0.35">
      <c r="A65" s="1"/>
      <c r="B65" s="1"/>
      <c r="C65" s="1">
        <f>SUM(C60:C64)</f>
        <v>110</v>
      </c>
      <c r="D65" s="1">
        <f t="shared" ref="D65:H65" si="9">SUM(D60:D64)</f>
        <v>140</v>
      </c>
      <c r="E65" s="1">
        <f t="shared" si="9"/>
        <v>110</v>
      </c>
      <c r="F65" s="1">
        <f t="shared" si="9"/>
        <v>80</v>
      </c>
      <c r="G65" s="1">
        <f t="shared" si="9"/>
        <v>60</v>
      </c>
      <c r="H65" s="1">
        <f t="shared" si="9"/>
        <v>23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x14ac:dyDescent="0.35">
      <c r="A67" s="1"/>
      <c r="B67" s="6" t="s">
        <v>38</v>
      </c>
      <c r="C67" s="6">
        <v>1</v>
      </c>
      <c r="D67" s="6">
        <v>2</v>
      </c>
      <c r="E67" s="6">
        <v>3</v>
      </c>
      <c r="F67" s="6">
        <v>4</v>
      </c>
      <c r="G67" s="6">
        <v>5</v>
      </c>
      <c r="H67" s="6">
        <v>6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x14ac:dyDescent="0.35">
      <c r="A68" s="1"/>
      <c r="B68" s="6">
        <v>1</v>
      </c>
      <c r="C68" s="1">
        <v>20</v>
      </c>
      <c r="D68" s="1">
        <v>40</v>
      </c>
      <c r="E68" s="1">
        <v>20</v>
      </c>
      <c r="F68" s="1">
        <v>10</v>
      </c>
      <c r="G68" s="1">
        <v>10</v>
      </c>
      <c r="H68" s="1">
        <v>2</v>
      </c>
      <c r="I68" s="1">
        <f t="shared" si="7"/>
        <v>102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x14ac:dyDescent="0.35">
      <c r="A69" s="1"/>
      <c r="B69" s="6">
        <v>2</v>
      </c>
      <c r="C69" s="1">
        <v>20</v>
      </c>
      <c r="D69" s="1">
        <v>30</v>
      </c>
      <c r="E69" s="1">
        <v>30</v>
      </c>
      <c r="F69" s="1">
        <v>10</v>
      </c>
      <c r="G69" s="1">
        <v>10</v>
      </c>
      <c r="H69" s="1">
        <v>4</v>
      </c>
      <c r="I69" s="1">
        <f t="shared" si="7"/>
        <v>104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x14ac:dyDescent="0.35">
      <c r="A70" s="1"/>
      <c r="B70" s="6">
        <v>3</v>
      </c>
      <c r="C70" s="1">
        <v>10</v>
      </c>
      <c r="D70" s="1">
        <v>20</v>
      </c>
      <c r="E70" s="1">
        <v>40</v>
      </c>
      <c r="F70" s="1">
        <v>20</v>
      </c>
      <c r="G70" s="1">
        <v>10</v>
      </c>
      <c r="H70" s="1">
        <v>5</v>
      </c>
      <c r="I70" s="1">
        <f t="shared" si="7"/>
        <v>105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x14ac:dyDescent="0.35">
      <c r="A71" s="1"/>
      <c r="B71" s="6">
        <v>4</v>
      </c>
      <c r="C71" s="1">
        <v>10</v>
      </c>
      <c r="D71" s="1">
        <v>10</v>
      </c>
      <c r="E71" s="1">
        <v>30</v>
      </c>
      <c r="F71" s="1">
        <v>30</v>
      </c>
      <c r="G71" s="1">
        <v>20</v>
      </c>
      <c r="H71" s="1">
        <v>9</v>
      </c>
      <c r="I71" s="1">
        <f t="shared" si="7"/>
        <v>109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x14ac:dyDescent="0.35">
      <c r="A72" s="1"/>
      <c r="B72" s="7" t="s">
        <v>35</v>
      </c>
      <c r="C72" s="1">
        <v>10</v>
      </c>
      <c r="D72" s="1">
        <v>10</v>
      </c>
      <c r="E72" s="1">
        <v>20</v>
      </c>
      <c r="F72" s="1">
        <v>40</v>
      </c>
      <c r="G72" s="1">
        <v>20</v>
      </c>
      <c r="H72" s="1">
        <v>10</v>
      </c>
      <c r="I72" s="1">
        <f t="shared" si="7"/>
        <v>110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x14ac:dyDescent="0.35">
      <c r="A73" s="1"/>
      <c r="B73" s="1"/>
      <c r="C73" s="1">
        <f>SUM(C68:C72)</f>
        <v>70</v>
      </c>
      <c r="D73" s="1">
        <f t="shared" ref="D73:H73" si="10">SUM(D68:D72)</f>
        <v>110</v>
      </c>
      <c r="E73" s="1">
        <f t="shared" si="10"/>
        <v>140</v>
      </c>
      <c r="F73" s="1">
        <f t="shared" si="10"/>
        <v>110</v>
      </c>
      <c r="G73" s="1">
        <f t="shared" si="10"/>
        <v>70</v>
      </c>
      <c r="H73" s="1">
        <f t="shared" si="10"/>
        <v>30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x14ac:dyDescent="0.35">
      <c r="A75" s="1"/>
      <c r="B75" s="6" t="s">
        <v>39</v>
      </c>
      <c r="C75" s="6">
        <v>1</v>
      </c>
      <c r="D75" s="6">
        <v>2</v>
      </c>
      <c r="E75" s="6">
        <v>3</v>
      </c>
      <c r="F75" s="6">
        <v>4</v>
      </c>
      <c r="G75" s="6">
        <v>5</v>
      </c>
      <c r="H75" s="6">
        <v>6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x14ac:dyDescent="0.35">
      <c r="A76" s="1"/>
      <c r="B76" s="6">
        <v>1</v>
      </c>
      <c r="C76" s="1">
        <v>20</v>
      </c>
      <c r="D76" s="1">
        <v>20</v>
      </c>
      <c r="E76" s="1">
        <v>20</v>
      </c>
      <c r="F76" s="1">
        <v>20</v>
      </c>
      <c r="G76" s="1">
        <v>20</v>
      </c>
      <c r="H76" s="1">
        <v>2</v>
      </c>
      <c r="I76" s="1">
        <f t="shared" si="7"/>
        <v>102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x14ac:dyDescent="0.35">
      <c r="A77" s="1"/>
      <c r="B77" s="6">
        <v>2</v>
      </c>
      <c r="C77" s="1">
        <v>10</v>
      </c>
      <c r="D77" s="1">
        <v>20</v>
      </c>
      <c r="E77" s="1">
        <v>30</v>
      </c>
      <c r="F77" s="1">
        <v>20</v>
      </c>
      <c r="G77" s="1">
        <v>20</v>
      </c>
      <c r="H77" s="1">
        <v>5</v>
      </c>
      <c r="I77" s="1">
        <f t="shared" si="7"/>
        <v>105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x14ac:dyDescent="0.35">
      <c r="A78" s="1"/>
      <c r="B78" s="6">
        <v>3</v>
      </c>
      <c r="C78" s="1">
        <v>10</v>
      </c>
      <c r="D78" s="1">
        <v>20</v>
      </c>
      <c r="E78" s="1">
        <v>20</v>
      </c>
      <c r="F78" s="1">
        <v>30</v>
      </c>
      <c r="G78" s="1">
        <v>20</v>
      </c>
      <c r="H78" s="1">
        <v>8</v>
      </c>
      <c r="I78" s="1">
        <f t="shared" si="7"/>
        <v>108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x14ac:dyDescent="0.35">
      <c r="A79" s="1"/>
      <c r="B79" s="6">
        <v>4</v>
      </c>
      <c r="C79" s="1">
        <v>10</v>
      </c>
      <c r="D79" s="1">
        <v>10</v>
      </c>
      <c r="E79" s="1">
        <v>20</v>
      </c>
      <c r="F79" s="1">
        <v>40</v>
      </c>
      <c r="G79" s="1">
        <v>20</v>
      </c>
      <c r="H79" s="1">
        <v>10</v>
      </c>
      <c r="I79" s="1">
        <f t="shared" si="7"/>
        <v>110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x14ac:dyDescent="0.35">
      <c r="A80" s="1"/>
      <c r="B80" s="7" t="s">
        <v>35</v>
      </c>
      <c r="C80" s="1">
        <v>10</v>
      </c>
      <c r="D80" s="1">
        <v>10</v>
      </c>
      <c r="E80" s="1">
        <v>20</v>
      </c>
      <c r="F80" s="1">
        <v>30</v>
      </c>
      <c r="G80" s="1">
        <v>30</v>
      </c>
      <c r="H80" s="1">
        <v>12</v>
      </c>
      <c r="I80" s="1">
        <f t="shared" si="7"/>
        <v>112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x14ac:dyDescent="0.35">
      <c r="A81" s="1"/>
      <c r="B81" s="1"/>
      <c r="C81" s="1">
        <f>SUM(C76:C80)</f>
        <v>60</v>
      </c>
      <c r="D81" s="1">
        <f t="shared" ref="D81:G81" si="11">SUM(D76:D80)</f>
        <v>80</v>
      </c>
      <c r="E81" s="1">
        <f t="shared" si="11"/>
        <v>110</v>
      </c>
      <c r="F81" s="1">
        <f t="shared" si="11"/>
        <v>140</v>
      </c>
      <c r="G81" s="1">
        <f t="shared" si="11"/>
        <v>110</v>
      </c>
      <c r="H81" s="1">
        <f>SUM(H76:H80)</f>
        <v>37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x14ac:dyDescent="0.35">
      <c r="A83" s="1"/>
      <c r="B83" s="6" t="s">
        <v>40</v>
      </c>
      <c r="C83" s="6">
        <v>1</v>
      </c>
      <c r="D83" s="6">
        <v>2</v>
      </c>
      <c r="E83" s="6">
        <v>3</v>
      </c>
      <c r="F83" s="6">
        <v>4</v>
      </c>
      <c r="G83" s="6">
        <v>5</v>
      </c>
      <c r="H83" s="6">
        <v>6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x14ac:dyDescent="0.35">
      <c r="A84" s="1"/>
      <c r="B84" s="6">
        <v>1</v>
      </c>
      <c r="C84" s="1">
        <v>10</v>
      </c>
      <c r="D84" s="1">
        <v>20</v>
      </c>
      <c r="E84" s="1">
        <v>30</v>
      </c>
      <c r="F84" s="1">
        <v>30</v>
      </c>
      <c r="G84" s="1">
        <v>10</v>
      </c>
      <c r="H84" s="1">
        <v>3</v>
      </c>
      <c r="I84" s="1">
        <f t="shared" si="7"/>
        <v>103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x14ac:dyDescent="0.35">
      <c r="A85" s="1"/>
      <c r="B85" s="6">
        <v>2</v>
      </c>
      <c r="C85" s="1">
        <v>10</v>
      </c>
      <c r="D85" s="1">
        <v>20</v>
      </c>
      <c r="E85" s="1">
        <v>20</v>
      </c>
      <c r="F85" s="1">
        <v>30</v>
      </c>
      <c r="G85" s="1">
        <v>20</v>
      </c>
      <c r="H85" s="1">
        <v>6</v>
      </c>
      <c r="I85" s="1">
        <f t="shared" si="7"/>
        <v>106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x14ac:dyDescent="0.35">
      <c r="A86" s="1"/>
      <c r="B86" s="6">
        <v>3</v>
      </c>
      <c r="C86" s="1">
        <v>10</v>
      </c>
      <c r="D86" s="1">
        <v>10</v>
      </c>
      <c r="E86" s="1">
        <v>20</v>
      </c>
      <c r="F86" s="1">
        <v>30</v>
      </c>
      <c r="G86" s="1">
        <v>30</v>
      </c>
      <c r="H86" s="1">
        <v>9</v>
      </c>
      <c r="I86" s="1">
        <f t="shared" si="7"/>
        <v>109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x14ac:dyDescent="0.35">
      <c r="A87" s="1"/>
      <c r="B87" s="6">
        <v>4</v>
      </c>
      <c r="C87" s="1">
        <v>10</v>
      </c>
      <c r="D87" s="1">
        <v>10</v>
      </c>
      <c r="E87" s="1">
        <v>20</v>
      </c>
      <c r="F87" s="1">
        <v>20</v>
      </c>
      <c r="G87" s="1">
        <v>40</v>
      </c>
      <c r="H87" s="1">
        <v>12</v>
      </c>
      <c r="I87" s="1">
        <f t="shared" si="7"/>
        <v>112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x14ac:dyDescent="0.35">
      <c r="B88" s="7" t="s">
        <v>35</v>
      </c>
      <c r="C88" s="1">
        <v>10</v>
      </c>
      <c r="D88" s="1">
        <v>10</v>
      </c>
      <c r="E88" s="1">
        <v>10</v>
      </c>
      <c r="F88" s="1">
        <v>20</v>
      </c>
      <c r="G88" s="1">
        <v>50</v>
      </c>
      <c r="H88" s="1">
        <v>15</v>
      </c>
      <c r="I88" s="1">
        <f t="shared" si="7"/>
        <v>115</v>
      </c>
    </row>
    <row r="89" spans="1:21" x14ac:dyDescent="0.35">
      <c r="C89">
        <f>SUM(C84:C88)</f>
        <v>50</v>
      </c>
      <c r="D89">
        <f t="shared" ref="D89:H89" si="12">SUM(D84:D88)</f>
        <v>70</v>
      </c>
      <c r="E89">
        <f t="shared" si="12"/>
        <v>100</v>
      </c>
      <c r="F89">
        <f t="shared" si="12"/>
        <v>130</v>
      </c>
      <c r="G89">
        <f t="shared" si="12"/>
        <v>150</v>
      </c>
      <c r="H89">
        <f t="shared" si="12"/>
        <v>45</v>
      </c>
    </row>
  </sheetData>
  <pageMargins left="0.7" right="0.7" top="0.78740157499999996" bottom="0.78740157499999996" header="0.3" footer="0.3"/>
  <ignoredErrors>
    <ignoredError sqref="C19 I19:I21 F19:G19 D20 F20 H20 J20 I52:I55 I60:I63 I68:I71 I76:I79 I84:I87 C57:H57 C65:H65 C73:H73 C81:H81 C89:H8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König</dc:creator>
  <cp:lastModifiedBy>Noah König</cp:lastModifiedBy>
  <dcterms:created xsi:type="dcterms:W3CDTF">2022-07-18T17:03:44Z</dcterms:created>
  <dcterms:modified xsi:type="dcterms:W3CDTF">2022-07-21T10:48:32Z</dcterms:modified>
</cp:coreProperties>
</file>