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Publicat\Datasheets_ThermopileArrays\Software\SampleCode32x32dR2\"/>
    </mc:Choice>
  </mc:AlternateContent>
  <bookViews>
    <workbookView xWindow="0" yWindow="0" windowWidth="19200" windowHeight="6975" activeTab="1"/>
  </bookViews>
  <sheets>
    <sheet name="EPPROM data" sheetId="2" r:id="rId1"/>
    <sheet name="L2.1" sheetId="1" r:id="rId2"/>
    <sheet name="L3.6" sheetId="3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1" i="3" l="1"/>
  <c r="E283" i="3" l="1"/>
  <c r="E282" i="3"/>
  <c r="F297" i="1"/>
  <c r="F299" i="1"/>
  <c r="E201" i="1"/>
  <c r="E236" i="1" s="1"/>
  <c r="D199" i="1"/>
  <c r="D198" i="1"/>
  <c r="D197" i="1"/>
  <c r="C161" i="1"/>
  <c r="C160" i="1"/>
  <c r="C155" i="1"/>
  <c r="C160" i="3" l="1"/>
  <c r="AJ645" i="3"/>
  <c r="AI645" i="3"/>
  <c r="AH645" i="3"/>
  <c r="AG645" i="3"/>
  <c r="AF645" i="3"/>
  <c r="AE645" i="3"/>
  <c r="AD645" i="3"/>
  <c r="AC645" i="3"/>
  <c r="AB645" i="3"/>
  <c r="AA645" i="3"/>
  <c r="Z645" i="3"/>
  <c r="Y645" i="3"/>
  <c r="X645" i="3"/>
  <c r="W645" i="3"/>
  <c r="V645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AJ644" i="3"/>
  <c r="AI644" i="3"/>
  <c r="AH644" i="3"/>
  <c r="AG644" i="3"/>
  <c r="AF644" i="3"/>
  <c r="AE644" i="3"/>
  <c r="AD644" i="3"/>
  <c r="AC644" i="3"/>
  <c r="AB644" i="3"/>
  <c r="AA644" i="3"/>
  <c r="Z644" i="3"/>
  <c r="Y644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AJ643" i="3"/>
  <c r="AI643" i="3"/>
  <c r="AH643" i="3"/>
  <c r="AG643" i="3"/>
  <c r="AF643" i="3"/>
  <c r="AE643" i="3"/>
  <c r="AD643" i="3"/>
  <c r="AC643" i="3"/>
  <c r="AB643" i="3"/>
  <c r="AA643" i="3"/>
  <c r="Z643" i="3"/>
  <c r="Y643" i="3"/>
  <c r="X643" i="3"/>
  <c r="W643" i="3"/>
  <c r="V643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AJ642" i="3"/>
  <c r="AI642" i="3"/>
  <c r="AH642" i="3"/>
  <c r="AG642" i="3"/>
  <c r="AF642" i="3"/>
  <c r="AE642" i="3"/>
  <c r="AD642" i="3"/>
  <c r="AC642" i="3"/>
  <c r="AB642" i="3"/>
  <c r="AA642" i="3"/>
  <c r="Z642" i="3"/>
  <c r="Y642" i="3"/>
  <c r="X642" i="3"/>
  <c r="W642" i="3"/>
  <c r="V642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AJ641" i="3"/>
  <c r="AI641" i="3"/>
  <c r="AH641" i="3"/>
  <c r="AG641" i="3"/>
  <c r="AF641" i="3"/>
  <c r="AE641" i="3"/>
  <c r="AD641" i="3"/>
  <c r="AC641" i="3"/>
  <c r="AB641" i="3"/>
  <c r="AA641" i="3"/>
  <c r="Z641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AJ640" i="3"/>
  <c r="AI640" i="3"/>
  <c r="AH640" i="3"/>
  <c r="AG640" i="3"/>
  <c r="AF640" i="3"/>
  <c r="AE640" i="3"/>
  <c r="AD640" i="3"/>
  <c r="AC640" i="3"/>
  <c r="AB640" i="3"/>
  <c r="AA640" i="3"/>
  <c r="Z640" i="3"/>
  <c r="Y640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AJ639" i="3"/>
  <c r="AI639" i="3"/>
  <c r="AH639" i="3"/>
  <c r="AG639" i="3"/>
  <c r="AF639" i="3"/>
  <c r="AE639" i="3"/>
  <c r="AD639" i="3"/>
  <c r="AC639" i="3"/>
  <c r="AB639" i="3"/>
  <c r="AA639" i="3"/>
  <c r="Z639" i="3"/>
  <c r="Y639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AJ638" i="3"/>
  <c r="AI638" i="3"/>
  <c r="AH638" i="3"/>
  <c r="AG638" i="3"/>
  <c r="AF638" i="3"/>
  <c r="AE638" i="3"/>
  <c r="AD638" i="3"/>
  <c r="AC638" i="3"/>
  <c r="AB638" i="3"/>
  <c r="AA638" i="3"/>
  <c r="Z638" i="3"/>
  <c r="Y638" i="3"/>
  <c r="X638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AJ637" i="3"/>
  <c r="AI637" i="3"/>
  <c r="AH637" i="3"/>
  <c r="AG637" i="3"/>
  <c r="AF637" i="3"/>
  <c r="AE637" i="3"/>
  <c r="AD637" i="3"/>
  <c r="AC637" i="3"/>
  <c r="AB637" i="3"/>
  <c r="AA637" i="3"/>
  <c r="Z637" i="3"/>
  <c r="Y637" i="3"/>
  <c r="X637" i="3"/>
  <c r="W637" i="3"/>
  <c r="V637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AJ636" i="3"/>
  <c r="AI636" i="3"/>
  <c r="AH636" i="3"/>
  <c r="AG636" i="3"/>
  <c r="AF636" i="3"/>
  <c r="AE636" i="3"/>
  <c r="AD636" i="3"/>
  <c r="AC636" i="3"/>
  <c r="AB636" i="3"/>
  <c r="AA636" i="3"/>
  <c r="Z636" i="3"/>
  <c r="Y636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AJ635" i="3"/>
  <c r="AI635" i="3"/>
  <c r="AH635" i="3"/>
  <c r="AG635" i="3"/>
  <c r="AF635" i="3"/>
  <c r="AE635" i="3"/>
  <c r="AD635" i="3"/>
  <c r="AC635" i="3"/>
  <c r="AB635" i="3"/>
  <c r="AA635" i="3"/>
  <c r="Z635" i="3"/>
  <c r="Y635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AJ634" i="3"/>
  <c r="AI634" i="3"/>
  <c r="AH634" i="3"/>
  <c r="AG634" i="3"/>
  <c r="AF634" i="3"/>
  <c r="AE634" i="3"/>
  <c r="AD634" i="3"/>
  <c r="AC634" i="3"/>
  <c r="AB634" i="3"/>
  <c r="AA634" i="3"/>
  <c r="Z634" i="3"/>
  <c r="Y634" i="3"/>
  <c r="X634" i="3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AJ633" i="3"/>
  <c r="AI633" i="3"/>
  <c r="AH633" i="3"/>
  <c r="AG633" i="3"/>
  <c r="AF633" i="3"/>
  <c r="AE633" i="3"/>
  <c r="AD633" i="3"/>
  <c r="AC633" i="3"/>
  <c r="AB633" i="3"/>
  <c r="AA633" i="3"/>
  <c r="Z633" i="3"/>
  <c r="Y633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AJ632" i="3"/>
  <c r="AI632" i="3"/>
  <c r="AH632" i="3"/>
  <c r="AG632" i="3"/>
  <c r="AF632" i="3"/>
  <c r="AE632" i="3"/>
  <c r="AD632" i="3"/>
  <c r="AC632" i="3"/>
  <c r="AB632" i="3"/>
  <c r="AA632" i="3"/>
  <c r="Z632" i="3"/>
  <c r="Y632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AJ631" i="3"/>
  <c r="AI631" i="3"/>
  <c r="AH631" i="3"/>
  <c r="AG631" i="3"/>
  <c r="AF631" i="3"/>
  <c r="AE631" i="3"/>
  <c r="AD631" i="3"/>
  <c r="AC631" i="3"/>
  <c r="AB631" i="3"/>
  <c r="AA631" i="3"/>
  <c r="Z631" i="3"/>
  <c r="Y631" i="3"/>
  <c r="X631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AJ630" i="3"/>
  <c r="AI630" i="3"/>
  <c r="AH630" i="3"/>
  <c r="AG630" i="3"/>
  <c r="AF630" i="3"/>
  <c r="AE630" i="3"/>
  <c r="AD630" i="3"/>
  <c r="AC630" i="3"/>
  <c r="AB630" i="3"/>
  <c r="AA630" i="3"/>
  <c r="Z630" i="3"/>
  <c r="Y630" i="3"/>
  <c r="X630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AJ629" i="3"/>
  <c r="AI629" i="3"/>
  <c r="AH629" i="3"/>
  <c r="AG629" i="3"/>
  <c r="AF629" i="3"/>
  <c r="AE629" i="3"/>
  <c r="AD629" i="3"/>
  <c r="AC629" i="3"/>
  <c r="AB629" i="3"/>
  <c r="AA629" i="3"/>
  <c r="Z629" i="3"/>
  <c r="Y629" i="3"/>
  <c r="X629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AJ628" i="3"/>
  <c r="AI628" i="3"/>
  <c r="AH628" i="3"/>
  <c r="AG628" i="3"/>
  <c r="AF628" i="3"/>
  <c r="AE628" i="3"/>
  <c r="AD628" i="3"/>
  <c r="AC628" i="3"/>
  <c r="AB628" i="3"/>
  <c r="AA628" i="3"/>
  <c r="Z628" i="3"/>
  <c r="Y628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AJ627" i="3"/>
  <c r="AI627" i="3"/>
  <c r="AH627" i="3"/>
  <c r="AG627" i="3"/>
  <c r="AF627" i="3"/>
  <c r="AE627" i="3"/>
  <c r="AD627" i="3"/>
  <c r="AC627" i="3"/>
  <c r="AB627" i="3"/>
  <c r="AA627" i="3"/>
  <c r="Z627" i="3"/>
  <c r="Y627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AJ626" i="3"/>
  <c r="AI626" i="3"/>
  <c r="AH626" i="3"/>
  <c r="AG626" i="3"/>
  <c r="AF626" i="3"/>
  <c r="AE626" i="3"/>
  <c r="AD626" i="3"/>
  <c r="AC626" i="3"/>
  <c r="AB626" i="3"/>
  <c r="AA626" i="3"/>
  <c r="Z626" i="3"/>
  <c r="Y626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AJ625" i="3"/>
  <c r="AI625" i="3"/>
  <c r="AH625" i="3"/>
  <c r="AG625" i="3"/>
  <c r="AF625" i="3"/>
  <c r="AE625" i="3"/>
  <c r="AD625" i="3"/>
  <c r="AC625" i="3"/>
  <c r="AB625" i="3"/>
  <c r="AA625" i="3"/>
  <c r="Z625" i="3"/>
  <c r="Y625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AJ624" i="3"/>
  <c r="AI624" i="3"/>
  <c r="AH624" i="3"/>
  <c r="AG624" i="3"/>
  <c r="AF624" i="3"/>
  <c r="AE624" i="3"/>
  <c r="AD624" i="3"/>
  <c r="AC624" i="3"/>
  <c r="AB624" i="3"/>
  <c r="AA624" i="3"/>
  <c r="Z624" i="3"/>
  <c r="Y624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AJ623" i="3"/>
  <c r="AI623" i="3"/>
  <c r="AH623" i="3"/>
  <c r="AG623" i="3"/>
  <c r="AF623" i="3"/>
  <c r="AE623" i="3"/>
  <c r="AD623" i="3"/>
  <c r="AC623" i="3"/>
  <c r="AB623" i="3"/>
  <c r="AA623" i="3"/>
  <c r="Z623" i="3"/>
  <c r="Y623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AJ622" i="3"/>
  <c r="AI622" i="3"/>
  <c r="AH622" i="3"/>
  <c r="AG622" i="3"/>
  <c r="AF622" i="3"/>
  <c r="AE622" i="3"/>
  <c r="AD622" i="3"/>
  <c r="AC622" i="3"/>
  <c r="AB622" i="3"/>
  <c r="AA622" i="3"/>
  <c r="Z622" i="3"/>
  <c r="Y622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AJ621" i="3"/>
  <c r="AI621" i="3"/>
  <c r="AH621" i="3"/>
  <c r="AG621" i="3"/>
  <c r="AF621" i="3"/>
  <c r="AE621" i="3"/>
  <c r="AD621" i="3"/>
  <c r="AC621" i="3"/>
  <c r="AB621" i="3"/>
  <c r="AA621" i="3"/>
  <c r="Z621" i="3"/>
  <c r="Y621" i="3"/>
  <c r="X621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AJ620" i="3"/>
  <c r="AI620" i="3"/>
  <c r="AH620" i="3"/>
  <c r="AG620" i="3"/>
  <c r="AF620" i="3"/>
  <c r="AE620" i="3"/>
  <c r="AD620" i="3"/>
  <c r="AC620" i="3"/>
  <c r="AB620" i="3"/>
  <c r="AA620" i="3"/>
  <c r="Z620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AJ619" i="3"/>
  <c r="AI619" i="3"/>
  <c r="AH619" i="3"/>
  <c r="AG619" i="3"/>
  <c r="AF619" i="3"/>
  <c r="AE619" i="3"/>
  <c r="AD619" i="3"/>
  <c r="AC619" i="3"/>
  <c r="AB619" i="3"/>
  <c r="AA619" i="3"/>
  <c r="Z619" i="3"/>
  <c r="Y619" i="3"/>
  <c r="X619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AJ618" i="3"/>
  <c r="AI618" i="3"/>
  <c r="AH618" i="3"/>
  <c r="AG618" i="3"/>
  <c r="AF618" i="3"/>
  <c r="AE618" i="3"/>
  <c r="AD618" i="3"/>
  <c r="AC618" i="3"/>
  <c r="AB618" i="3"/>
  <c r="AA618" i="3"/>
  <c r="Z618" i="3"/>
  <c r="Y618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AJ617" i="3"/>
  <c r="AI617" i="3"/>
  <c r="AH617" i="3"/>
  <c r="AG617" i="3"/>
  <c r="AF617" i="3"/>
  <c r="AE617" i="3"/>
  <c r="AD617" i="3"/>
  <c r="AC617" i="3"/>
  <c r="AB617" i="3"/>
  <c r="AA617" i="3"/>
  <c r="Z617" i="3"/>
  <c r="Y617" i="3"/>
  <c r="X617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AJ616" i="3"/>
  <c r="AI616" i="3"/>
  <c r="AH616" i="3"/>
  <c r="AG616" i="3"/>
  <c r="AF616" i="3"/>
  <c r="AE616" i="3"/>
  <c r="AD616" i="3"/>
  <c r="AC616" i="3"/>
  <c r="AB616" i="3"/>
  <c r="AA616" i="3"/>
  <c r="Z616" i="3"/>
  <c r="Y616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AJ615" i="3"/>
  <c r="AI615" i="3"/>
  <c r="AH615" i="3"/>
  <c r="AG615" i="3"/>
  <c r="AF615" i="3"/>
  <c r="AE615" i="3"/>
  <c r="AD615" i="3"/>
  <c r="AC615" i="3"/>
  <c r="AB615" i="3"/>
  <c r="AA615" i="3"/>
  <c r="Z615" i="3"/>
  <c r="Y615" i="3"/>
  <c r="X615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AJ614" i="3"/>
  <c r="AI614" i="3"/>
  <c r="AH614" i="3"/>
  <c r="AG614" i="3"/>
  <c r="AF614" i="3"/>
  <c r="AE614" i="3"/>
  <c r="AD614" i="3"/>
  <c r="AC614" i="3"/>
  <c r="AB614" i="3"/>
  <c r="AA614" i="3"/>
  <c r="Z614" i="3"/>
  <c r="Y614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AJ423" i="3"/>
  <c r="AI423" i="3"/>
  <c r="AH423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AJ422" i="3"/>
  <c r="AI422" i="3"/>
  <c r="AH422" i="3"/>
  <c r="AG422" i="3"/>
  <c r="AF422" i="3"/>
  <c r="AE422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AJ421" i="3"/>
  <c r="AI421" i="3"/>
  <c r="AH421" i="3"/>
  <c r="AG421" i="3"/>
  <c r="AF421" i="3"/>
  <c r="AE421" i="3"/>
  <c r="AD421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AJ420" i="3"/>
  <c r="AI420" i="3"/>
  <c r="AH420" i="3"/>
  <c r="AG420" i="3"/>
  <c r="AF420" i="3"/>
  <c r="AE420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AJ419" i="3"/>
  <c r="AI419" i="3"/>
  <c r="AH419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AJ418" i="3"/>
  <c r="AI418" i="3"/>
  <c r="AH418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AJ417" i="3"/>
  <c r="AI417" i="3"/>
  <c r="AH417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AJ416" i="3"/>
  <c r="AI416" i="3"/>
  <c r="AH416" i="3"/>
  <c r="AG416" i="3"/>
  <c r="AF416" i="3"/>
  <c r="AE416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AJ415" i="3"/>
  <c r="AI415" i="3"/>
  <c r="AH415" i="3"/>
  <c r="AG415" i="3"/>
  <c r="AF415" i="3"/>
  <c r="AE415" i="3"/>
  <c r="AD415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AJ414" i="3"/>
  <c r="AI414" i="3"/>
  <c r="AH414" i="3"/>
  <c r="AG414" i="3"/>
  <c r="AF414" i="3"/>
  <c r="AE414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AJ413" i="3"/>
  <c r="AI413" i="3"/>
  <c r="AH413" i="3"/>
  <c r="AG413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AJ412" i="3"/>
  <c r="AI412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AJ411" i="3"/>
  <c r="AI411" i="3"/>
  <c r="AH411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AJ410" i="3"/>
  <c r="AI410" i="3"/>
  <c r="AH410" i="3"/>
  <c r="AG410" i="3"/>
  <c r="AF410" i="3"/>
  <c r="AE410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AJ409" i="3"/>
  <c r="AI409" i="3"/>
  <c r="AH409" i="3"/>
  <c r="AG409" i="3"/>
  <c r="AF409" i="3"/>
  <c r="AE409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AJ408" i="3"/>
  <c r="AI408" i="3"/>
  <c r="AH408" i="3"/>
  <c r="AG408" i="3"/>
  <c r="AF408" i="3"/>
  <c r="AE408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AJ407" i="3"/>
  <c r="AI407" i="3"/>
  <c r="AH407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AJ406" i="3"/>
  <c r="AI406" i="3"/>
  <c r="AH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AJ405" i="3"/>
  <c r="AI405" i="3"/>
  <c r="AH405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AJ404" i="3"/>
  <c r="AI404" i="3"/>
  <c r="AH404" i="3"/>
  <c r="AG404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AJ403" i="3"/>
  <c r="AI403" i="3"/>
  <c r="AH403" i="3"/>
  <c r="AG403" i="3"/>
  <c r="AF403" i="3"/>
  <c r="AE403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AJ402" i="3"/>
  <c r="AI402" i="3"/>
  <c r="AH402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AJ401" i="3"/>
  <c r="AI401" i="3"/>
  <c r="AH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AJ400" i="3"/>
  <c r="AI400" i="3"/>
  <c r="AH400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AJ399" i="3"/>
  <c r="AI399" i="3"/>
  <c r="AH399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AJ398" i="3"/>
  <c r="AI398" i="3"/>
  <c r="AH398" i="3"/>
  <c r="AG398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AJ396" i="3"/>
  <c r="AI396" i="3"/>
  <c r="AH396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AJ395" i="3"/>
  <c r="AI395" i="3"/>
  <c r="AH395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AJ394" i="3"/>
  <c r="AI394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AJ393" i="3"/>
  <c r="AI393" i="3"/>
  <c r="AH393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AJ392" i="3"/>
  <c r="AI392" i="3"/>
  <c r="AH392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AJ388" i="3"/>
  <c r="AI388" i="3"/>
  <c r="AH388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AJ385" i="3"/>
  <c r="AI385" i="3"/>
  <c r="AH385" i="3"/>
  <c r="AG385" i="3"/>
  <c r="AF385" i="3"/>
  <c r="AE385" i="3"/>
  <c r="AD385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AJ384" i="3"/>
  <c r="AI384" i="3"/>
  <c r="AH384" i="3"/>
  <c r="AG384" i="3"/>
  <c r="AF384" i="3"/>
  <c r="AE384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AJ383" i="3"/>
  <c r="AI383" i="3"/>
  <c r="AH383" i="3"/>
  <c r="AG383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AJ382" i="3"/>
  <c r="AI382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AJ381" i="3"/>
  <c r="AI381" i="3"/>
  <c r="AH381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AJ380" i="3"/>
  <c r="AI380" i="3"/>
  <c r="AH380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AJ379" i="3"/>
  <c r="AI379" i="3"/>
  <c r="AH379" i="3"/>
  <c r="AG379" i="3"/>
  <c r="AF379" i="3"/>
  <c r="AE379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AJ378" i="3"/>
  <c r="AI378" i="3"/>
  <c r="AH378" i="3"/>
  <c r="AG378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AJ376" i="3"/>
  <c r="AI376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AJ375" i="3"/>
  <c r="AI375" i="3"/>
  <c r="AH375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AJ374" i="3"/>
  <c r="AI374" i="3"/>
  <c r="AH374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AJ373" i="3"/>
  <c r="AI373" i="3"/>
  <c r="AH373" i="3"/>
  <c r="AG373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AJ372" i="3"/>
  <c r="AI372" i="3"/>
  <c r="AH372" i="3"/>
  <c r="AG372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AJ371" i="3"/>
  <c r="AI371" i="3"/>
  <c r="AH371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AJ370" i="3"/>
  <c r="AI370" i="3"/>
  <c r="AH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AJ369" i="3"/>
  <c r="AI369" i="3"/>
  <c r="AH369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AJ368" i="3"/>
  <c r="AI368" i="3"/>
  <c r="AH368" i="3"/>
  <c r="AG368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AJ366" i="3"/>
  <c r="AI366" i="3"/>
  <c r="AH366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AJ365" i="3"/>
  <c r="AI365" i="3"/>
  <c r="AH365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AJ364" i="3"/>
  <c r="AI364" i="3"/>
  <c r="AH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AJ363" i="3"/>
  <c r="AI363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AJ362" i="3"/>
  <c r="AI362" i="3"/>
  <c r="AH362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AJ361" i="3"/>
  <c r="AI361" i="3"/>
  <c r="AH361" i="3"/>
  <c r="AG361" i="3"/>
  <c r="AF361" i="3"/>
  <c r="AE361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AJ360" i="3"/>
  <c r="AI360" i="3"/>
  <c r="AH360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AJ358" i="3"/>
  <c r="AI358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C352" i="3"/>
  <c r="C351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AJ311" i="3"/>
  <c r="AI311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AJ305" i="3"/>
  <c r="AI305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D199" i="3"/>
  <c r="D198" i="3"/>
  <c r="D197" i="3"/>
  <c r="C353" i="3"/>
  <c r="C155" i="3"/>
  <c r="T212" i="3" s="1"/>
  <c r="T247" i="3" s="1"/>
  <c r="T328" i="3" s="1"/>
  <c r="E427" i="3" l="1"/>
  <c r="E462" i="3" s="1"/>
  <c r="H201" i="3"/>
  <c r="H236" i="3" s="1"/>
  <c r="H317" i="3" s="1"/>
  <c r="L201" i="3"/>
  <c r="L236" i="3" s="1"/>
  <c r="L317" i="3" s="1"/>
  <c r="P201" i="3"/>
  <c r="P236" i="3" s="1"/>
  <c r="P317" i="3" s="1"/>
  <c r="T201" i="3"/>
  <c r="T236" i="3" s="1"/>
  <c r="T317" i="3" s="1"/>
  <c r="X201" i="3"/>
  <c r="X236" i="3" s="1"/>
  <c r="X317" i="3" s="1"/>
  <c r="AB201" i="3"/>
  <c r="AB236" i="3" s="1"/>
  <c r="AB317" i="3" s="1"/>
  <c r="AF201" i="3"/>
  <c r="AF236" i="3" s="1"/>
  <c r="AF317" i="3" s="1"/>
  <c r="AJ201" i="3"/>
  <c r="AJ236" i="3" s="1"/>
  <c r="AJ317" i="3" s="1"/>
  <c r="H202" i="3"/>
  <c r="H237" i="3" s="1"/>
  <c r="H318" i="3" s="1"/>
  <c r="L202" i="3"/>
  <c r="L237" i="3" s="1"/>
  <c r="L318" i="3" s="1"/>
  <c r="P202" i="3"/>
  <c r="P237" i="3" s="1"/>
  <c r="P318" i="3" s="1"/>
  <c r="T202" i="3"/>
  <c r="T237" i="3" s="1"/>
  <c r="T318" i="3" s="1"/>
  <c r="X202" i="3"/>
  <c r="X237" i="3" s="1"/>
  <c r="X318" i="3" s="1"/>
  <c r="AB202" i="3"/>
  <c r="AB237" i="3" s="1"/>
  <c r="AB318" i="3" s="1"/>
  <c r="AF202" i="3"/>
  <c r="AF237" i="3" s="1"/>
  <c r="AF318" i="3" s="1"/>
  <c r="AJ202" i="3"/>
  <c r="AJ237" i="3" s="1"/>
  <c r="AJ318" i="3" s="1"/>
  <c r="H203" i="3"/>
  <c r="H238" i="3" s="1"/>
  <c r="H319" i="3" s="1"/>
  <c r="L203" i="3"/>
  <c r="L238" i="3" s="1"/>
  <c r="L319" i="3" s="1"/>
  <c r="P203" i="3"/>
  <c r="P238" i="3" s="1"/>
  <c r="P319" i="3" s="1"/>
  <c r="T203" i="3"/>
  <c r="T238" i="3" s="1"/>
  <c r="T319" i="3" s="1"/>
  <c r="X203" i="3"/>
  <c r="X238" i="3" s="1"/>
  <c r="X319" i="3" s="1"/>
  <c r="AB203" i="3"/>
  <c r="AB238" i="3" s="1"/>
  <c r="AB319" i="3" s="1"/>
  <c r="AF203" i="3"/>
  <c r="AF238" i="3" s="1"/>
  <c r="AF319" i="3" s="1"/>
  <c r="AJ203" i="3"/>
  <c r="AJ238" i="3" s="1"/>
  <c r="AJ319" i="3" s="1"/>
  <c r="H204" i="3"/>
  <c r="H239" i="3" s="1"/>
  <c r="H320" i="3" s="1"/>
  <c r="L204" i="3"/>
  <c r="L239" i="3" s="1"/>
  <c r="L320" i="3" s="1"/>
  <c r="P204" i="3"/>
  <c r="P239" i="3" s="1"/>
  <c r="P320" i="3" s="1"/>
  <c r="T204" i="3"/>
  <c r="T239" i="3" s="1"/>
  <c r="T320" i="3" s="1"/>
  <c r="X204" i="3"/>
  <c r="X239" i="3" s="1"/>
  <c r="X320" i="3" s="1"/>
  <c r="AB204" i="3"/>
  <c r="AB239" i="3" s="1"/>
  <c r="AB320" i="3" s="1"/>
  <c r="AF204" i="3"/>
  <c r="AF239" i="3" s="1"/>
  <c r="AF320" i="3" s="1"/>
  <c r="AJ204" i="3"/>
  <c r="AJ239" i="3" s="1"/>
  <c r="AJ320" i="3" s="1"/>
  <c r="H205" i="3"/>
  <c r="H240" i="3" s="1"/>
  <c r="H321" i="3" s="1"/>
  <c r="L205" i="3"/>
  <c r="L240" i="3" s="1"/>
  <c r="L321" i="3" s="1"/>
  <c r="P205" i="3"/>
  <c r="P240" i="3" s="1"/>
  <c r="P321" i="3" s="1"/>
  <c r="T205" i="3"/>
  <c r="T240" i="3" s="1"/>
  <c r="T321" i="3" s="1"/>
  <c r="X205" i="3"/>
  <c r="X240" i="3" s="1"/>
  <c r="X321" i="3" s="1"/>
  <c r="AB205" i="3"/>
  <c r="AB240" i="3" s="1"/>
  <c r="AB321" i="3" s="1"/>
  <c r="AF205" i="3"/>
  <c r="AF240" i="3" s="1"/>
  <c r="AF321" i="3" s="1"/>
  <c r="AJ205" i="3"/>
  <c r="AJ240" i="3" s="1"/>
  <c r="AJ321" i="3" s="1"/>
  <c r="H206" i="3"/>
  <c r="H241" i="3" s="1"/>
  <c r="H322" i="3" s="1"/>
  <c r="L206" i="3"/>
  <c r="L241" i="3" s="1"/>
  <c r="L322" i="3" s="1"/>
  <c r="P206" i="3"/>
  <c r="P241" i="3" s="1"/>
  <c r="P322" i="3" s="1"/>
  <c r="T206" i="3"/>
  <c r="T241" i="3" s="1"/>
  <c r="T322" i="3" s="1"/>
  <c r="X206" i="3"/>
  <c r="X241" i="3" s="1"/>
  <c r="X322" i="3" s="1"/>
  <c r="AB206" i="3"/>
  <c r="AB241" i="3" s="1"/>
  <c r="AB322" i="3" s="1"/>
  <c r="AF206" i="3"/>
  <c r="AF241" i="3" s="1"/>
  <c r="AF322" i="3" s="1"/>
  <c r="AJ206" i="3"/>
  <c r="AJ241" i="3" s="1"/>
  <c r="AJ322" i="3" s="1"/>
  <c r="H207" i="3"/>
  <c r="H242" i="3" s="1"/>
  <c r="H323" i="3" s="1"/>
  <c r="L207" i="3"/>
  <c r="L242" i="3" s="1"/>
  <c r="L323" i="3" s="1"/>
  <c r="P207" i="3"/>
  <c r="P242" i="3" s="1"/>
  <c r="P323" i="3" s="1"/>
  <c r="T207" i="3"/>
  <c r="T242" i="3" s="1"/>
  <c r="T323" i="3" s="1"/>
  <c r="X207" i="3"/>
  <c r="X242" i="3" s="1"/>
  <c r="X323" i="3" s="1"/>
  <c r="AB207" i="3"/>
  <c r="AB242" i="3" s="1"/>
  <c r="AB323" i="3" s="1"/>
  <c r="AF207" i="3"/>
  <c r="AF242" i="3" s="1"/>
  <c r="AF323" i="3" s="1"/>
  <c r="AJ207" i="3"/>
  <c r="AJ242" i="3" s="1"/>
  <c r="AJ323" i="3" s="1"/>
  <c r="H208" i="3"/>
  <c r="H243" i="3" s="1"/>
  <c r="H324" i="3" s="1"/>
  <c r="L208" i="3"/>
  <c r="L243" i="3" s="1"/>
  <c r="L324" i="3" s="1"/>
  <c r="P208" i="3"/>
  <c r="P243" i="3" s="1"/>
  <c r="P324" i="3" s="1"/>
  <c r="T208" i="3"/>
  <c r="T243" i="3" s="1"/>
  <c r="T324" i="3" s="1"/>
  <c r="X208" i="3"/>
  <c r="X243" i="3" s="1"/>
  <c r="X324" i="3" s="1"/>
  <c r="AB208" i="3"/>
  <c r="AB243" i="3" s="1"/>
  <c r="AB324" i="3" s="1"/>
  <c r="AF208" i="3"/>
  <c r="AF243" i="3" s="1"/>
  <c r="AF324" i="3" s="1"/>
  <c r="AJ208" i="3"/>
  <c r="AJ243" i="3" s="1"/>
  <c r="AJ324" i="3" s="1"/>
  <c r="H209" i="3"/>
  <c r="H244" i="3" s="1"/>
  <c r="H325" i="3" s="1"/>
  <c r="L209" i="3"/>
  <c r="L244" i="3" s="1"/>
  <c r="L325" i="3" s="1"/>
  <c r="P209" i="3"/>
  <c r="P244" i="3" s="1"/>
  <c r="P325" i="3" s="1"/>
  <c r="T209" i="3"/>
  <c r="T244" i="3" s="1"/>
  <c r="T325" i="3" s="1"/>
  <c r="X209" i="3"/>
  <c r="X244" i="3" s="1"/>
  <c r="X325" i="3" s="1"/>
  <c r="AB209" i="3"/>
  <c r="AB244" i="3" s="1"/>
  <c r="AB325" i="3" s="1"/>
  <c r="AF209" i="3"/>
  <c r="AF244" i="3" s="1"/>
  <c r="AF325" i="3" s="1"/>
  <c r="AJ209" i="3"/>
  <c r="AJ244" i="3" s="1"/>
  <c r="AJ325" i="3" s="1"/>
  <c r="H210" i="3"/>
  <c r="H245" i="3" s="1"/>
  <c r="H326" i="3" s="1"/>
  <c r="L210" i="3"/>
  <c r="L245" i="3" s="1"/>
  <c r="L326" i="3" s="1"/>
  <c r="P210" i="3"/>
  <c r="P245" i="3" s="1"/>
  <c r="P326" i="3" s="1"/>
  <c r="T210" i="3"/>
  <c r="T245" i="3" s="1"/>
  <c r="T326" i="3" s="1"/>
  <c r="X210" i="3"/>
  <c r="X245" i="3" s="1"/>
  <c r="X326" i="3" s="1"/>
  <c r="AB210" i="3"/>
  <c r="AB245" i="3" s="1"/>
  <c r="AB326" i="3" s="1"/>
  <c r="AG210" i="3"/>
  <c r="AG245" i="3" s="1"/>
  <c r="AG326" i="3" s="1"/>
  <c r="F211" i="3"/>
  <c r="F246" i="3" s="1"/>
  <c r="F327" i="3" s="1"/>
  <c r="L211" i="3"/>
  <c r="L246" i="3" s="1"/>
  <c r="L327" i="3" s="1"/>
  <c r="Q211" i="3"/>
  <c r="Q246" i="3" s="1"/>
  <c r="Q327" i="3" s="1"/>
  <c r="V211" i="3"/>
  <c r="V246" i="3" s="1"/>
  <c r="V327" i="3" s="1"/>
  <c r="AB211" i="3"/>
  <c r="AB246" i="3" s="1"/>
  <c r="AB327" i="3" s="1"/>
  <c r="AG211" i="3"/>
  <c r="AG246" i="3" s="1"/>
  <c r="AG327" i="3" s="1"/>
  <c r="F212" i="3"/>
  <c r="F247" i="3" s="1"/>
  <c r="F328" i="3" s="1"/>
  <c r="M212" i="3"/>
  <c r="M247" i="3" s="1"/>
  <c r="M328" i="3" s="1"/>
  <c r="AA458" i="3"/>
  <c r="AA493" i="3" s="1"/>
  <c r="AA456" i="3"/>
  <c r="AA491" i="3" s="1"/>
  <c r="AA454" i="3"/>
  <c r="AA489" i="3" s="1"/>
  <c r="AA452" i="3"/>
  <c r="AA487" i="3" s="1"/>
  <c r="AA450" i="3"/>
  <c r="AA485" i="3" s="1"/>
  <c r="AA448" i="3"/>
  <c r="AA483" i="3" s="1"/>
  <c r="AA446" i="3"/>
  <c r="AA481" i="3" s="1"/>
  <c r="AA444" i="3"/>
  <c r="AA479" i="3" s="1"/>
  <c r="AA442" i="3"/>
  <c r="AA477" i="3" s="1"/>
  <c r="AA440" i="3"/>
  <c r="AA475" i="3" s="1"/>
  <c r="AA438" i="3"/>
  <c r="AA473" i="3" s="1"/>
  <c r="AA436" i="3"/>
  <c r="AA471" i="3" s="1"/>
  <c r="AA434" i="3"/>
  <c r="AA469" i="3" s="1"/>
  <c r="AA432" i="3"/>
  <c r="AA467" i="3" s="1"/>
  <c r="AA430" i="3"/>
  <c r="AA465" i="3" s="1"/>
  <c r="AA428" i="3"/>
  <c r="AA463" i="3" s="1"/>
  <c r="AI232" i="3"/>
  <c r="AI267" i="3" s="1"/>
  <c r="AI348" i="3" s="1"/>
  <c r="AE232" i="3"/>
  <c r="AE267" i="3" s="1"/>
  <c r="AE348" i="3" s="1"/>
  <c r="AA232" i="3"/>
  <c r="AA267" i="3" s="1"/>
  <c r="AA348" i="3" s="1"/>
  <c r="W232" i="3"/>
  <c r="W267" i="3" s="1"/>
  <c r="W348" i="3" s="1"/>
  <c r="S232" i="3"/>
  <c r="S267" i="3" s="1"/>
  <c r="S348" i="3" s="1"/>
  <c r="O232" i="3"/>
  <c r="O267" i="3" s="1"/>
  <c r="O348" i="3" s="1"/>
  <c r="K232" i="3"/>
  <c r="K267" i="3" s="1"/>
  <c r="K348" i="3" s="1"/>
  <c r="G232" i="3"/>
  <c r="G267" i="3" s="1"/>
  <c r="G348" i="3" s="1"/>
  <c r="AI231" i="3"/>
  <c r="AI266" i="3" s="1"/>
  <c r="AI347" i="3" s="1"/>
  <c r="AE231" i="3"/>
  <c r="AE266" i="3" s="1"/>
  <c r="AE347" i="3" s="1"/>
  <c r="AA231" i="3"/>
  <c r="AA266" i="3" s="1"/>
  <c r="AA347" i="3" s="1"/>
  <c r="W231" i="3"/>
  <c r="W266" i="3" s="1"/>
  <c r="W347" i="3" s="1"/>
  <c r="S231" i="3"/>
  <c r="S266" i="3" s="1"/>
  <c r="S347" i="3" s="1"/>
  <c r="O231" i="3"/>
  <c r="O266" i="3" s="1"/>
  <c r="O347" i="3" s="1"/>
  <c r="K231" i="3"/>
  <c r="K266" i="3" s="1"/>
  <c r="K347" i="3" s="1"/>
  <c r="G231" i="3"/>
  <c r="G266" i="3" s="1"/>
  <c r="G347" i="3" s="1"/>
  <c r="AI230" i="3"/>
  <c r="AI265" i="3" s="1"/>
  <c r="AI346" i="3" s="1"/>
  <c r="AE230" i="3"/>
  <c r="AE265" i="3" s="1"/>
  <c r="AE346" i="3" s="1"/>
  <c r="AA230" i="3"/>
  <c r="AA265" i="3" s="1"/>
  <c r="AA346" i="3" s="1"/>
  <c r="AA526" i="3" s="1"/>
  <c r="AA561" i="3" s="1"/>
  <c r="W230" i="3"/>
  <c r="W265" i="3" s="1"/>
  <c r="W346" i="3" s="1"/>
  <c r="S230" i="3"/>
  <c r="S265" i="3" s="1"/>
  <c r="S346" i="3" s="1"/>
  <c r="O230" i="3"/>
  <c r="O265" i="3" s="1"/>
  <c r="O346" i="3" s="1"/>
  <c r="K230" i="3"/>
  <c r="K265" i="3" s="1"/>
  <c r="K346" i="3" s="1"/>
  <c r="G230" i="3"/>
  <c r="G265" i="3" s="1"/>
  <c r="G346" i="3" s="1"/>
  <c r="AI229" i="3"/>
  <c r="AI264" i="3" s="1"/>
  <c r="AI345" i="3" s="1"/>
  <c r="AE229" i="3"/>
  <c r="AE264" i="3" s="1"/>
  <c r="AE345" i="3" s="1"/>
  <c r="AA229" i="3"/>
  <c r="AA264" i="3" s="1"/>
  <c r="AA345" i="3" s="1"/>
  <c r="W229" i="3"/>
  <c r="W264" i="3" s="1"/>
  <c r="W345" i="3" s="1"/>
  <c r="S229" i="3"/>
  <c r="S264" i="3" s="1"/>
  <c r="S345" i="3" s="1"/>
  <c r="O229" i="3"/>
  <c r="O264" i="3" s="1"/>
  <c r="O345" i="3" s="1"/>
  <c r="K229" i="3"/>
  <c r="K264" i="3" s="1"/>
  <c r="K345" i="3" s="1"/>
  <c r="G229" i="3"/>
  <c r="G264" i="3" s="1"/>
  <c r="G345" i="3" s="1"/>
  <c r="AI228" i="3"/>
  <c r="AI263" i="3" s="1"/>
  <c r="AI344" i="3" s="1"/>
  <c r="AE228" i="3"/>
  <c r="AE263" i="3" s="1"/>
  <c r="AE344" i="3" s="1"/>
  <c r="AA228" i="3"/>
  <c r="AA263" i="3" s="1"/>
  <c r="AA344" i="3" s="1"/>
  <c r="AA524" i="3" s="1"/>
  <c r="AA559" i="3" s="1"/>
  <c r="W228" i="3"/>
  <c r="W263" i="3" s="1"/>
  <c r="W344" i="3" s="1"/>
  <c r="S228" i="3"/>
  <c r="S263" i="3" s="1"/>
  <c r="S344" i="3" s="1"/>
  <c r="O228" i="3"/>
  <c r="O263" i="3" s="1"/>
  <c r="O344" i="3" s="1"/>
  <c r="K228" i="3"/>
  <c r="K263" i="3" s="1"/>
  <c r="K344" i="3" s="1"/>
  <c r="G228" i="3"/>
  <c r="G263" i="3" s="1"/>
  <c r="G344" i="3" s="1"/>
  <c r="AI227" i="3"/>
  <c r="AI262" i="3" s="1"/>
  <c r="AI343" i="3" s="1"/>
  <c r="AE227" i="3"/>
  <c r="AE262" i="3" s="1"/>
  <c r="AE343" i="3" s="1"/>
  <c r="AA227" i="3"/>
  <c r="AA262" i="3" s="1"/>
  <c r="AA343" i="3" s="1"/>
  <c r="W227" i="3"/>
  <c r="W262" i="3" s="1"/>
  <c r="W343" i="3" s="1"/>
  <c r="S227" i="3"/>
  <c r="S262" i="3" s="1"/>
  <c r="S343" i="3" s="1"/>
  <c r="O227" i="3"/>
  <c r="O262" i="3" s="1"/>
  <c r="O343" i="3" s="1"/>
  <c r="K227" i="3"/>
  <c r="K262" i="3" s="1"/>
  <c r="K343" i="3" s="1"/>
  <c r="G227" i="3"/>
  <c r="G262" i="3" s="1"/>
  <c r="G343" i="3" s="1"/>
  <c r="AI226" i="3"/>
  <c r="AI261" i="3" s="1"/>
  <c r="AI342" i="3" s="1"/>
  <c r="AE226" i="3"/>
  <c r="AE261" i="3" s="1"/>
  <c r="AE342" i="3" s="1"/>
  <c r="AA226" i="3"/>
  <c r="AA261" i="3" s="1"/>
  <c r="AA342" i="3" s="1"/>
  <c r="W226" i="3"/>
  <c r="W261" i="3" s="1"/>
  <c r="W342" i="3" s="1"/>
  <c r="S226" i="3"/>
  <c r="S261" i="3" s="1"/>
  <c r="S342" i="3" s="1"/>
  <c r="O226" i="3"/>
  <c r="O261" i="3" s="1"/>
  <c r="O342" i="3" s="1"/>
  <c r="K226" i="3"/>
  <c r="K261" i="3" s="1"/>
  <c r="K342" i="3" s="1"/>
  <c r="G226" i="3"/>
  <c r="G261" i="3" s="1"/>
  <c r="G342" i="3" s="1"/>
  <c r="AI225" i="3"/>
  <c r="AI260" i="3" s="1"/>
  <c r="AI341" i="3" s="1"/>
  <c r="AE225" i="3"/>
  <c r="AE260" i="3" s="1"/>
  <c r="AE341" i="3" s="1"/>
  <c r="AA225" i="3"/>
  <c r="AA260" i="3" s="1"/>
  <c r="AA341" i="3" s="1"/>
  <c r="W225" i="3"/>
  <c r="W260" i="3" s="1"/>
  <c r="W341" i="3" s="1"/>
  <c r="S225" i="3"/>
  <c r="S260" i="3" s="1"/>
  <c r="S341" i="3" s="1"/>
  <c r="O225" i="3"/>
  <c r="O260" i="3" s="1"/>
  <c r="O341" i="3" s="1"/>
  <c r="K225" i="3"/>
  <c r="K260" i="3" s="1"/>
  <c r="K341" i="3" s="1"/>
  <c r="G225" i="3"/>
  <c r="G260" i="3" s="1"/>
  <c r="G341" i="3" s="1"/>
  <c r="AI224" i="3"/>
  <c r="AI259" i="3" s="1"/>
  <c r="AI340" i="3" s="1"/>
  <c r="AE224" i="3"/>
  <c r="AE259" i="3" s="1"/>
  <c r="AE340" i="3" s="1"/>
  <c r="AA224" i="3"/>
  <c r="AA259" i="3" s="1"/>
  <c r="AA340" i="3" s="1"/>
  <c r="W224" i="3"/>
  <c r="W259" i="3" s="1"/>
  <c r="W340" i="3" s="1"/>
  <c r="S224" i="3"/>
  <c r="S259" i="3" s="1"/>
  <c r="S340" i="3" s="1"/>
  <c r="O224" i="3"/>
  <c r="O259" i="3" s="1"/>
  <c r="O340" i="3" s="1"/>
  <c r="K224" i="3"/>
  <c r="K259" i="3" s="1"/>
  <c r="K340" i="3" s="1"/>
  <c r="G224" i="3"/>
  <c r="G259" i="3" s="1"/>
  <c r="G340" i="3" s="1"/>
  <c r="AI223" i="3"/>
  <c r="AI258" i="3" s="1"/>
  <c r="AI339" i="3" s="1"/>
  <c r="AE223" i="3"/>
  <c r="AE258" i="3" s="1"/>
  <c r="AE339" i="3" s="1"/>
  <c r="AA223" i="3"/>
  <c r="AA258" i="3" s="1"/>
  <c r="AA339" i="3" s="1"/>
  <c r="W223" i="3"/>
  <c r="W258" i="3" s="1"/>
  <c r="W339" i="3" s="1"/>
  <c r="S223" i="3"/>
  <c r="S258" i="3" s="1"/>
  <c r="S339" i="3" s="1"/>
  <c r="O223" i="3"/>
  <c r="O258" i="3" s="1"/>
  <c r="O339" i="3" s="1"/>
  <c r="K223" i="3"/>
  <c r="K258" i="3" s="1"/>
  <c r="K339" i="3" s="1"/>
  <c r="G223" i="3"/>
  <c r="G258" i="3" s="1"/>
  <c r="G339" i="3" s="1"/>
  <c r="AI222" i="3"/>
  <c r="AI257" i="3" s="1"/>
  <c r="AI338" i="3" s="1"/>
  <c r="AE222" i="3"/>
  <c r="AE257" i="3" s="1"/>
  <c r="AE338" i="3" s="1"/>
  <c r="AA222" i="3"/>
  <c r="AA257" i="3" s="1"/>
  <c r="AA338" i="3" s="1"/>
  <c r="AA518" i="3" s="1"/>
  <c r="AA553" i="3" s="1"/>
  <c r="W222" i="3"/>
  <c r="W257" i="3" s="1"/>
  <c r="W338" i="3" s="1"/>
  <c r="S222" i="3"/>
  <c r="S257" i="3" s="1"/>
  <c r="S338" i="3" s="1"/>
  <c r="O222" i="3"/>
  <c r="O257" i="3" s="1"/>
  <c r="O338" i="3" s="1"/>
  <c r="K222" i="3"/>
  <c r="K257" i="3" s="1"/>
  <c r="K338" i="3" s="1"/>
  <c r="G222" i="3"/>
  <c r="G257" i="3" s="1"/>
  <c r="G338" i="3" s="1"/>
  <c r="AI221" i="3"/>
  <c r="AI256" i="3" s="1"/>
  <c r="AI337" i="3" s="1"/>
  <c r="AE221" i="3"/>
  <c r="AE256" i="3" s="1"/>
  <c r="AE337" i="3" s="1"/>
  <c r="AA221" i="3"/>
  <c r="AA256" i="3" s="1"/>
  <c r="AA337" i="3" s="1"/>
  <c r="W221" i="3"/>
  <c r="W256" i="3" s="1"/>
  <c r="W337" i="3" s="1"/>
  <c r="S221" i="3"/>
  <c r="S256" i="3" s="1"/>
  <c r="S337" i="3" s="1"/>
  <c r="O221" i="3"/>
  <c r="O256" i="3" s="1"/>
  <c r="O337" i="3" s="1"/>
  <c r="K221" i="3"/>
  <c r="K256" i="3" s="1"/>
  <c r="K337" i="3" s="1"/>
  <c r="G221" i="3"/>
  <c r="G256" i="3" s="1"/>
  <c r="G337" i="3" s="1"/>
  <c r="AI220" i="3"/>
  <c r="AI255" i="3" s="1"/>
  <c r="AI336" i="3" s="1"/>
  <c r="AE220" i="3"/>
  <c r="AE255" i="3" s="1"/>
  <c r="AE336" i="3" s="1"/>
  <c r="AA220" i="3"/>
  <c r="AA255" i="3" s="1"/>
  <c r="AA336" i="3" s="1"/>
  <c r="AA516" i="3" s="1"/>
  <c r="AA551" i="3" s="1"/>
  <c r="W220" i="3"/>
  <c r="W255" i="3" s="1"/>
  <c r="W336" i="3" s="1"/>
  <c r="S220" i="3"/>
  <c r="S255" i="3" s="1"/>
  <c r="S336" i="3" s="1"/>
  <c r="O220" i="3"/>
  <c r="O255" i="3" s="1"/>
  <c r="O336" i="3" s="1"/>
  <c r="K220" i="3"/>
  <c r="K255" i="3" s="1"/>
  <c r="K336" i="3" s="1"/>
  <c r="G220" i="3"/>
  <c r="G255" i="3" s="1"/>
  <c r="G336" i="3" s="1"/>
  <c r="AI219" i="3"/>
  <c r="AI254" i="3" s="1"/>
  <c r="AI335" i="3" s="1"/>
  <c r="AE219" i="3"/>
  <c r="AE254" i="3" s="1"/>
  <c r="AE335" i="3" s="1"/>
  <c r="AA219" i="3"/>
  <c r="AA254" i="3" s="1"/>
  <c r="AA335" i="3" s="1"/>
  <c r="W219" i="3"/>
  <c r="W254" i="3" s="1"/>
  <c r="W335" i="3" s="1"/>
  <c r="S219" i="3"/>
  <c r="S254" i="3" s="1"/>
  <c r="S335" i="3" s="1"/>
  <c r="O219" i="3"/>
  <c r="O254" i="3" s="1"/>
  <c r="O335" i="3" s="1"/>
  <c r="K219" i="3"/>
  <c r="K254" i="3" s="1"/>
  <c r="K335" i="3" s="1"/>
  <c r="G219" i="3"/>
  <c r="G254" i="3" s="1"/>
  <c r="G335" i="3" s="1"/>
  <c r="AI218" i="3"/>
  <c r="AI253" i="3" s="1"/>
  <c r="AI334" i="3" s="1"/>
  <c r="AE218" i="3"/>
  <c r="AE253" i="3" s="1"/>
  <c r="AE334" i="3" s="1"/>
  <c r="AA218" i="3"/>
  <c r="AA253" i="3" s="1"/>
  <c r="AA334" i="3" s="1"/>
  <c r="W218" i="3"/>
  <c r="W253" i="3" s="1"/>
  <c r="W334" i="3" s="1"/>
  <c r="S218" i="3"/>
  <c r="S253" i="3" s="1"/>
  <c r="S334" i="3" s="1"/>
  <c r="O218" i="3"/>
  <c r="O253" i="3" s="1"/>
  <c r="O334" i="3" s="1"/>
  <c r="K218" i="3"/>
  <c r="K253" i="3" s="1"/>
  <c r="K334" i="3" s="1"/>
  <c r="G218" i="3"/>
  <c r="G253" i="3" s="1"/>
  <c r="G334" i="3" s="1"/>
  <c r="AI217" i="3"/>
  <c r="AI252" i="3" s="1"/>
  <c r="AI333" i="3" s="1"/>
  <c r="AE217" i="3"/>
  <c r="AE252" i="3" s="1"/>
  <c r="AE333" i="3" s="1"/>
  <c r="AA217" i="3"/>
  <c r="AA252" i="3" s="1"/>
  <c r="AA333" i="3" s="1"/>
  <c r="W217" i="3"/>
  <c r="W252" i="3" s="1"/>
  <c r="W333" i="3" s="1"/>
  <c r="S217" i="3"/>
  <c r="S252" i="3" s="1"/>
  <c r="S333" i="3" s="1"/>
  <c r="O217" i="3"/>
  <c r="O252" i="3" s="1"/>
  <c r="O333" i="3" s="1"/>
  <c r="K217" i="3"/>
  <c r="K252" i="3" s="1"/>
  <c r="K333" i="3" s="1"/>
  <c r="G217" i="3"/>
  <c r="G252" i="3" s="1"/>
  <c r="G333" i="3" s="1"/>
  <c r="AI216" i="3"/>
  <c r="AI251" i="3" s="1"/>
  <c r="AI332" i="3" s="1"/>
  <c r="AE216" i="3"/>
  <c r="AE251" i="3" s="1"/>
  <c r="AE332" i="3" s="1"/>
  <c r="AA216" i="3"/>
  <c r="AA251" i="3" s="1"/>
  <c r="AA332" i="3" s="1"/>
  <c r="W216" i="3"/>
  <c r="W251" i="3" s="1"/>
  <c r="W332" i="3" s="1"/>
  <c r="S216" i="3"/>
  <c r="S251" i="3" s="1"/>
  <c r="S332" i="3" s="1"/>
  <c r="O216" i="3"/>
  <c r="O251" i="3" s="1"/>
  <c r="O332" i="3" s="1"/>
  <c r="K216" i="3"/>
  <c r="K251" i="3" s="1"/>
  <c r="K332" i="3" s="1"/>
  <c r="G216" i="3"/>
  <c r="G251" i="3" s="1"/>
  <c r="G332" i="3" s="1"/>
  <c r="AI215" i="3"/>
  <c r="AI250" i="3" s="1"/>
  <c r="AI331" i="3" s="1"/>
  <c r="AE215" i="3"/>
  <c r="AE250" i="3" s="1"/>
  <c r="AE331" i="3" s="1"/>
  <c r="AA215" i="3"/>
  <c r="AA250" i="3" s="1"/>
  <c r="AA331" i="3" s="1"/>
  <c r="W215" i="3"/>
  <c r="W250" i="3" s="1"/>
  <c r="W331" i="3" s="1"/>
  <c r="S215" i="3"/>
  <c r="S250" i="3" s="1"/>
  <c r="S331" i="3" s="1"/>
  <c r="O215" i="3"/>
  <c r="O250" i="3" s="1"/>
  <c r="O331" i="3" s="1"/>
  <c r="K215" i="3"/>
  <c r="K250" i="3" s="1"/>
  <c r="K331" i="3" s="1"/>
  <c r="G215" i="3"/>
  <c r="G250" i="3" s="1"/>
  <c r="G331" i="3" s="1"/>
  <c r="AI214" i="3"/>
  <c r="AI249" i="3" s="1"/>
  <c r="AI330" i="3" s="1"/>
  <c r="AE214" i="3"/>
  <c r="AE249" i="3" s="1"/>
  <c r="AE330" i="3" s="1"/>
  <c r="AA214" i="3"/>
  <c r="AA249" i="3" s="1"/>
  <c r="AA330" i="3" s="1"/>
  <c r="AA510" i="3" s="1"/>
  <c r="AA545" i="3" s="1"/>
  <c r="W214" i="3"/>
  <c r="W249" i="3" s="1"/>
  <c r="W330" i="3" s="1"/>
  <c r="S214" i="3"/>
  <c r="S249" i="3" s="1"/>
  <c r="S330" i="3" s="1"/>
  <c r="O214" i="3"/>
  <c r="O249" i="3" s="1"/>
  <c r="O330" i="3" s="1"/>
  <c r="K214" i="3"/>
  <c r="K249" i="3" s="1"/>
  <c r="K330" i="3" s="1"/>
  <c r="G214" i="3"/>
  <c r="G249" i="3" s="1"/>
  <c r="G330" i="3" s="1"/>
  <c r="AI213" i="3"/>
  <c r="AI248" i="3" s="1"/>
  <c r="AI329" i="3" s="1"/>
  <c r="AE213" i="3"/>
  <c r="AE248" i="3" s="1"/>
  <c r="AE329" i="3" s="1"/>
  <c r="AA213" i="3"/>
  <c r="AA248" i="3" s="1"/>
  <c r="AA329" i="3" s="1"/>
  <c r="W213" i="3"/>
  <c r="W248" i="3" s="1"/>
  <c r="W329" i="3" s="1"/>
  <c r="S213" i="3"/>
  <c r="S248" i="3" s="1"/>
  <c r="S329" i="3" s="1"/>
  <c r="O213" i="3"/>
  <c r="O248" i="3" s="1"/>
  <c r="O329" i="3" s="1"/>
  <c r="K213" i="3"/>
  <c r="K248" i="3" s="1"/>
  <c r="K329" i="3" s="1"/>
  <c r="G213" i="3"/>
  <c r="G248" i="3" s="1"/>
  <c r="G329" i="3" s="1"/>
  <c r="AI212" i="3"/>
  <c r="AI247" i="3" s="1"/>
  <c r="AI328" i="3" s="1"/>
  <c r="AE212" i="3"/>
  <c r="AE247" i="3" s="1"/>
  <c r="AE328" i="3" s="1"/>
  <c r="AA212" i="3"/>
  <c r="AA247" i="3" s="1"/>
  <c r="AA328" i="3" s="1"/>
  <c r="AA508" i="3" s="1"/>
  <c r="AA543" i="3" s="1"/>
  <c r="W212" i="3"/>
  <c r="W247" i="3" s="1"/>
  <c r="W328" i="3" s="1"/>
  <c r="S212" i="3"/>
  <c r="S247" i="3" s="1"/>
  <c r="S328" i="3" s="1"/>
  <c r="O212" i="3"/>
  <c r="O247" i="3" s="1"/>
  <c r="O328" i="3" s="1"/>
  <c r="K212" i="3"/>
  <c r="K247" i="3" s="1"/>
  <c r="K328" i="3" s="1"/>
  <c r="G212" i="3"/>
  <c r="G247" i="3" s="1"/>
  <c r="G328" i="3" s="1"/>
  <c r="AI211" i="3"/>
  <c r="AI246" i="3" s="1"/>
  <c r="AI327" i="3" s="1"/>
  <c r="AE211" i="3"/>
  <c r="AE246" i="3" s="1"/>
  <c r="AE327" i="3" s="1"/>
  <c r="AA211" i="3"/>
  <c r="AA246" i="3" s="1"/>
  <c r="AA327" i="3" s="1"/>
  <c r="W211" i="3"/>
  <c r="W246" i="3" s="1"/>
  <c r="W327" i="3" s="1"/>
  <c r="S211" i="3"/>
  <c r="S246" i="3" s="1"/>
  <c r="S327" i="3" s="1"/>
  <c r="O211" i="3"/>
  <c r="O246" i="3" s="1"/>
  <c r="O327" i="3" s="1"/>
  <c r="K211" i="3"/>
  <c r="K246" i="3" s="1"/>
  <c r="K327" i="3" s="1"/>
  <c r="G211" i="3"/>
  <c r="G246" i="3" s="1"/>
  <c r="G327" i="3" s="1"/>
  <c r="AI210" i="3"/>
  <c r="AI245" i="3" s="1"/>
  <c r="AI326" i="3" s="1"/>
  <c r="AE210" i="3"/>
  <c r="AE245" i="3" s="1"/>
  <c r="AE326" i="3" s="1"/>
  <c r="K458" i="3"/>
  <c r="K493" i="3" s="1"/>
  <c r="K456" i="3"/>
  <c r="K491" i="3" s="1"/>
  <c r="K454" i="3"/>
  <c r="K489" i="3" s="1"/>
  <c r="K452" i="3"/>
  <c r="K487" i="3" s="1"/>
  <c r="K450" i="3"/>
  <c r="K485" i="3" s="1"/>
  <c r="K448" i="3"/>
  <c r="K483" i="3" s="1"/>
  <c r="K446" i="3"/>
  <c r="K481" i="3" s="1"/>
  <c r="K444" i="3"/>
  <c r="K479" i="3" s="1"/>
  <c r="K442" i="3"/>
  <c r="K477" i="3" s="1"/>
  <c r="K440" i="3"/>
  <c r="K475" i="3" s="1"/>
  <c r="K438" i="3"/>
  <c r="K473" i="3" s="1"/>
  <c r="K436" i="3"/>
  <c r="K471" i="3" s="1"/>
  <c r="K434" i="3"/>
  <c r="K469" i="3" s="1"/>
  <c r="K432" i="3"/>
  <c r="K467" i="3" s="1"/>
  <c r="K430" i="3"/>
  <c r="K465" i="3" s="1"/>
  <c r="K428" i="3"/>
  <c r="K463" i="3" s="1"/>
  <c r="AA457" i="3"/>
  <c r="AA492" i="3" s="1"/>
  <c r="AA455" i="3"/>
  <c r="AA490" i="3" s="1"/>
  <c r="AA453" i="3"/>
  <c r="AA488" i="3" s="1"/>
  <c r="AA451" i="3"/>
  <c r="AA486" i="3" s="1"/>
  <c r="AA449" i="3"/>
  <c r="AA484" i="3" s="1"/>
  <c r="AA447" i="3"/>
  <c r="AA482" i="3" s="1"/>
  <c r="AA445" i="3"/>
  <c r="AA480" i="3" s="1"/>
  <c r="AA443" i="3"/>
  <c r="AA478" i="3" s="1"/>
  <c r="AA441" i="3"/>
  <c r="AA476" i="3" s="1"/>
  <c r="AA439" i="3"/>
  <c r="AA474" i="3" s="1"/>
  <c r="AA437" i="3"/>
  <c r="AA472" i="3" s="1"/>
  <c r="AA435" i="3"/>
  <c r="AA470" i="3" s="1"/>
  <c r="AA433" i="3"/>
  <c r="AA468" i="3" s="1"/>
  <c r="AA431" i="3"/>
  <c r="AA466" i="3" s="1"/>
  <c r="AA429" i="3"/>
  <c r="AA464" i="3" s="1"/>
  <c r="AA427" i="3"/>
  <c r="AA462" i="3" s="1"/>
  <c r="C350" i="3"/>
  <c r="AG232" i="3"/>
  <c r="AG267" i="3" s="1"/>
  <c r="AG348" i="3" s="1"/>
  <c r="AC232" i="3"/>
  <c r="AC267" i="3" s="1"/>
  <c r="AC348" i="3" s="1"/>
  <c r="Y232" i="3"/>
  <c r="Y267" i="3" s="1"/>
  <c r="Y348" i="3" s="1"/>
  <c r="U232" i="3"/>
  <c r="U267" i="3" s="1"/>
  <c r="U348" i="3" s="1"/>
  <c r="Q232" i="3"/>
  <c r="Q267" i="3" s="1"/>
  <c r="Q348" i="3" s="1"/>
  <c r="M232" i="3"/>
  <c r="M267" i="3" s="1"/>
  <c r="M348" i="3" s="1"/>
  <c r="I232" i="3"/>
  <c r="I267" i="3" s="1"/>
  <c r="I348" i="3" s="1"/>
  <c r="E232" i="3"/>
  <c r="E267" i="3" s="1"/>
  <c r="E348" i="3" s="1"/>
  <c r="AG231" i="3"/>
  <c r="AG266" i="3" s="1"/>
  <c r="AG347" i="3" s="1"/>
  <c r="AC231" i="3"/>
  <c r="AC266" i="3" s="1"/>
  <c r="AC347" i="3" s="1"/>
  <c r="Y231" i="3"/>
  <c r="Y266" i="3" s="1"/>
  <c r="Y347" i="3" s="1"/>
  <c r="U231" i="3"/>
  <c r="U266" i="3" s="1"/>
  <c r="U347" i="3" s="1"/>
  <c r="Q231" i="3"/>
  <c r="Q266" i="3" s="1"/>
  <c r="Q347" i="3" s="1"/>
  <c r="M231" i="3"/>
  <c r="M266" i="3" s="1"/>
  <c r="M347" i="3" s="1"/>
  <c r="I231" i="3"/>
  <c r="I266" i="3" s="1"/>
  <c r="I347" i="3" s="1"/>
  <c r="E231" i="3"/>
  <c r="E266" i="3" s="1"/>
  <c r="E347" i="3" s="1"/>
  <c r="AG230" i="3"/>
  <c r="AG265" i="3" s="1"/>
  <c r="AG346" i="3" s="1"/>
  <c r="AC230" i="3"/>
  <c r="AC265" i="3" s="1"/>
  <c r="AC346" i="3" s="1"/>
  <c r="Y230" i="3"/>
  <c r="Y265" i="3" s="1"/>
  <c r="Y346" i="3" s="1"/>
  <c r="U230" i="3"/>
  <c r="U265" i="3" s="1"/>
  <c r="U346" i="3" s="1"/>
  <c r="Q230" i="3"/>
  <c r="Q265" i="3" s="1"/>
  <c r="Q346" i="3" s="1"/>
  <c r="M230" i="3"/>
  <c r="M265" i="3" s="1"/>
  <c r="M346" i="3" s="1"/>
  <c r="I230" i="3"/>
  <c r="I265" i="3" s="1"/>
  <c r="I346" i="3" s="1"/>
  <c r="E230" i="3"/>
  <c r="E265" i="3" s="1"/>
  <c r="E346" i="3" s="1"/>
  <c r="AG229" i="3"/>
  <c r="AG264" i="3" s="1"/>
  <c r="AG345" i="3" s="1"/>
  <c r="AC229" i="3"/>
  <c r="AC264" i="3" s="1"/>
  <c r="AC345" i="3" s="1"/>
  <c r="Y229" i="3"/>
  <c r="Y264" i="3" s="1"/>
  <c r="Y345" i="3" s="1"/>
  <c r="U229" i="3"/>
  <c r="U264" i="3" s="1"/>
  <c r="U345" i="3" s="1"/>
  <c r="Q229" i="3"/>
  <c r="Q264" i="3" s="1"/>
  <c r="Q345" i="3" s="1"/>
  <c r="M229" i="3"/>
  <c r="M264" i="3" s="1"/>
  <c r="M345" i="3" s="1"/>
  <c r="I229" i="3"/>
  <c r="I264" i="3" s="1"/>
  <c r="I345" i="3" s="1"/>
  <c r="E229" i="3"/>
  <c r="E264" i="3" s="1"/>
  <c r="E345" i="3" s="1"/>
  <c r="AG228" i="3"/>
  <c r="AG263" i="3" s="1"/>
  <c r="AG344" i="3" s="1"/>
  <c r="AC228" i="3"/>
  <c r="AC263" i="3" s="1"/>
  <c r="AC344" i="3" s="1"/>
  <c r="Y228" i="3"/>
  <c r="Y263" i="3" s="1"/>
  <c r="Y344" i="3" s="1"/>
  <c r="U228" i="3"/>
  <c r="U263" i="3" s="1"/>
  <c r="U344" i="3" s="1"/>
  <c r="K457" i="3"/>
  <c r="K492" i="3" s="1"/>
  <c r="K449" i="3"/>
  <c r="K484" i="3" s="1"/>
  <c r="K441" i="3"/>
  <c r="K476" i="3" s="1"/>
  <c r="K433" i="3"/>
  <c r="K468" i="3" s="1"/>
  <c r="K455" i="3"/>
  <c r="K490" i="3" s="1"/>
  <c r="K447" i="3"/>
  <c r="K482" i="3" s="1"/>
  <c r="K439" i="3"/>
  <c r="K474" i="3" s="1"/>
  <c r="K431" i="3"/>
  <c r="K466" i="3" s="1"/>
  <c r="K453" i="3"/>
  <c r="K488" i="3" s="1"/>
  <c r="K445" i="3"/>
  <c r="K480" i="3" s="1"/>
  <c r="K437" i="3"/>
  <c r="K472" i="3" s="1"/>
  <c r="K429" i="3"/>
  <c r="K464" i="3" s="1"/>
  <c r="K451" i="3"/>
  <c r="K486" i="3" s="1"/>
  <c r="K443" i="3"/>
  <c r="K478" i="3" s="1"/>
  <c r="K435" i="3"/>
  <c r="K470" i="3" s="1"/>
  <c r="K427" i="3"/>
  <c r="K462" i="3" s="1"/>
  <c r="AD232" i="3"/>
  <c r="AD267" i="3" s="1"/>
  <c r="AD348" i="3" s="1"/>
  <c r="V232" i="3"/>
  <c r="V267" i="3" s="1"/>
  <c r="V348" i="3" s="1"/>
  <c r="N232" i="3"/>
  <c r="N267" i="3" s="1"/>
  <c r="N348" i="3" s="1"/>
  <c r="F232" i="3"/>
  <c r="F267" i="3" s="1"/>
  <c r="F348" i="3" s="1"/>
  <c r="AD231" i="3"/>
  <c r="AD266" i="3" s="1"/>
  <c r="AD347" i="3" s="1"/>
  <c r="V231" i="3"/>
  <c r="V266" i="3" s="1"/>
  <c r="V347" i="3" s="1"/>
  <c r="N231" i="3"/>
  <c r="N266" i="3" s="1"/>
  <c r="N347" i="3" s="1"/>
  <c r="F231" i="3"/>
  <c r="F266" i="3" s="1"/>
  <c r="F347" i="3" s="1"/>
  <c r="AD230" i="3"/>
  <c r="AD265" i="3" s="1"/>
  <c r="AD346" i="3" s="1"/>
  <c r="V230" i="3"/>
  <c r="V265" i="3" s="1"/>
  <c r="V346" i="3" s="1"/>
  <c r="N230" i="3"/>
  <c r="N265" i="3" s="1"/>
  <c r="N346" i="3" s="1"/>
  <c r="F230" i="3"/>
  <c r="F265" i="3" s="1"/>
  <c r="F346" i="3" s="1"/>
  <c r="AD229" i="3"/>
  <c r="AD264" i="3" s="1"/>
  <c r="AD345" i="3" s="1"/>
  <c r="V229" i="3"/>
  <c r="V264" i="3" s="1"/>
  <c r="V345" i="3" s="1"/>
  <c r="N229" i="3"/>
  <c r="N264" i="3" s="1"/>
  <c r="N345" i="3" s="1"/>
  <c r="F229" i="3"/>
  <c r="F264" i="3" s="1"/>
  <c r="F345" i="3" s="1"/>
  <c r="AD228" i="3"/>
  <c r="AD263" i="3" s="1"/>
  <c r="AD344" i="3" s="1"/>
  <c r="V228" i="3"/>
  <c r="V263" i="3" s="1"/>
  <c r="V344" i="3" s="1"/>
  <c r="P228" i="3"/>
  <c r="P263" i="3" s="1"/>
  <c r="P344" i="3" s="1"/>
  <c r="J228" i="3"/>
  <c r="J263" i="3" s="1"/>
  <c r="J344" i="3" s="1"/>
  <c r="E228" i="3"/>
  <c r="E263" i="3" s="1"/>
  <c r="E344" i="3" s="1"/>
  <c r="AF227" i="3"/>
  <c r="AF262" i="3" s="1"/>
  <c r="AF343" i="3" s="1"/>
  <c r="Z227" i="3"/>
  <c r="Z262" i="3" s="1"/>
  <c r="Z343" i="3" s="1"/>
  <c r="U227" i="3"/>
  <c r="U262" i="3" s="1"/>
  <c r="U343" i="3" s="1"/>
  <c r="P227" i="3"/>
  <c r="P262" i="3" s="1"/>
  <c r="P343" i="3" s="1"/>
  <c r="J227" i="3"/>
  <c r="J262" i="3" s="1"/>
  <c r="J343" i="3" s="1"/>
  <c r="E227" i="3"/>
  <c r="E262" i="3" s="1"/>
  <c r="E343" i="3" s="1"/>
  <c r="AF226" i="3"/>
  <c r="AF261" i="3" s="1"/>
  <c r="AF342" i="3" s="1"/>
  <c r="Z226" i="3"/>
  <c r="Z261" i="3" s="1"/>
  <c r="Z342" i="3" s="1"/>
  <c r="U226" i="3"/>
  <c r="U261" i="3" s="1"/>
  <c r="U342" i="3" s="1"/>
  <c r="P226" i="3"/>
  <c r="P261" i="3" s="1"/>
  <c r="P342" i="3" s="1"/>
  <c r="J226" i="3"/>
  <c r="J261" i="3" s="1"/>
  <c r="J342" i="3" s="1"/>
  <c r="E226" i="3"/>
  <c r="E261" i="3" s="1"/>
  <c r="E342" i="3" s="1"/>
  <c r="AF225" i="3"/>
  <c r="AF260" i="3" s="1"/>
  <c r="AF341" i="3" s="1"/>
  <c r="Z225" i="3"/>
  <c r="Z260" i="3" s="1"/>
  <c r="Z341" i="3" s="1"/>
  <c r="U225" i="3"/>
  <c r="U260" i="3" s="1"/>
  <c r="U341" i="3" s="1"/>
  <c r="P225" i="3"/>
  <c r="P260" i="3" s="1"/>
  <c r="P341" i="3" s="1"/>
  <c r="J225" i="3"/>
  <c r="J260" i="3" s="1"/>
  <c r="J341" i="3" s="1"/>
  <c r="E225" i="3"/>
  <c r="E260" i="3" s="1"/>
  <c r="E341" i="3" s="1"/>
  <c r="AF224" i="3"/>
  <c r="AF259" i="3" s="1"/>
  <c r="AF340" i="3" s="1"/>
  <c r="Z224" i="3"/>
  <c r="Z259" i="3" s="1"/>
  <c r="Z340" i="3" s="1"/>
  <c r="U224" i="3"/>
  <c r="U259" i="3" s="1"/>
  <c r="U340" i="3" s="1"/>
  <c r="P224" i="3"/>
  <c r="P259" i="3" s="1"/>
  <c r="P340" i="3" s="1"/>
  <c r="J224" i="3"/>
  <c r="J259" i="3" s="1"/>
  <c r="J340" i="3" s="1"/>
  <c r="E224" i="3"/>
  <c r="E259" i="3" s="1"/>
  <c r="E340" i="3" s="1"/>
  <c r="AF223" i="3"/>
  <c r="AF258" i="3" s="1"/>
  <c r="AF339" i="3" s="1"/>
  <c r="Z223" i="3"/>
  <c r="Z258" i="3" s="1"/>
  <c r="Z339" i="3" s="1"/>
  <c r="U223" i="3"/>
  <c r="U258" i="3" s="1"/>
  <c r="U339" i="3" s="1"/>
  <c r="P223" i="3"/>
  <c r="P258" i="3" s="1"/>
  <c r="P339" i="3" s="1"/>
  <c r="J223" i="3"/>
  <c r="J258" i="3" s="1"/>
  <c r="J339" i="3" s="1"/>
  <c r="E223" i="3"/>
  <c r="E258" i="3" s="1"/>
  <c r="E339" i="3" s="1"/>
  <c r="AF222" i="3"/>
  <c r="AF257" i="3" s="1"/>
  <c r="AF338" i="3" s="1"/>
  <c r="Z222" i="3"/>
  <c r="Z257" i="3" s="1"/>
  <c r="Z338" i="3" s="1"/>
  <c r="U222" i="3"/>
  <c r="U257" i="3" s="1"/>
  <c r="U338" i="3" s="1"/>
  <c r="P222" i="3"/>
  <c r="P257" i="3" s="1"/>
  <c r="P338" i="3" s="1"/>
  <c r="J222" i="3"/>
  <c r="J257" i="3" s="1"/>
  <c r="J338" i="3" s="1"/>
  <c r="E222" i="3"/>
  <c r="E257" i="3" s="1"/>
  <c r="E338" i="3" s="1"/>
  <c r="AF221" i="3"/>
  <c r="AF256" i="3" s="1"/>
  <c r="AF337" i="3" s="1"/>
  <c r="Z221" i="3"/>
  <c r="Z256" i="3" s="1"/>
  <c r="Z337" i="3" s="1"/>
  <c r="U221" i="3"/>
  <c r="U256" i="3" s="1"/>
  <c r="U337" i="3" s="1"/>
  <c r="P221" i="3"/>
  <c r="P256" i="3" s="1"/>
  <c r="P337" i="3" s="1"/>
  <c r="J221" i="3"/>
  <c r="J256" i="3" s="1"/>
  <c r="J337" i="3" s="1"/>
  <c r="E221" i="3"/>
  <c r="E256" i="3" s="1"/>
  <c r="E337" i="3" s="1"/>
  <c r="AF220" i="3"/>
  <c r="AF255" i="3" s="1"/>
  <c r="AF336" i="3" s="1"/>
  <c r="Z220" i="3"/>
  <c r="Z255" i="3" s="1"/>
  <c r="Z336" i="3" s="1"/>
  <c r="U220" i="3"/>
  <c r="U255" i="3" s="1"/>
  <c r="U336" i="3" s="1"/>
  <c r="P220" i="3"/>
  <c r="P255" i="3" s="1"/>
  <c r="P336" i="3" s="1"/>
  <c r="J220" i="3"/>
  <c r="J255" i="3" s="1"/>
  <c r="J336" i="3" s="1"/>
  <c r="E220" i="3"/>
  <c r="E255" i="3" s="1"/>
  <c r="E336" i="3" s="1"/>
  <c r="AF219" i="3"/>
  <c r="AF254" i="3" s="1"/>
  <c r="AF335" i="3" s="1"/>
  <c r="Z219" i="3"/>
  <c r="Z254" i="3" s="1"/>
  <c r="Z335" i="3" s="1"/>
  <c r="U219" i="3"/>
  <c r="U254" i="3" s="1"/>
  <c r="U335" i="3" s="1"/>
  <c r="P219" i="3"/>
  <c r="P254" i="3" s="1"/>
  <c r="P335" i="3" s="1"/>
  <c r="J219" i="3"/>
  <c r="J254" i="3" s="1"/>
  <c r="J335" i="3" s="1"/>
  <c r="E219" i="3"/>
  <c r="E254" i="3" s="1"/>
  <c r="E335" i="3" s="1"/>
  <c r="AF218" i="3"/>
  <c r="AF253" i="3" s="1"/>
  <c r="AF334" i="3" s="1"/>
  <c r="Z218" i="3"/>
  <c r="Z253" i="3" s="1"/>
  <c r="Z334" i="3" s="1"/>
  <c r="U218" i="3"/>
  <c r="U253" i="3" s="1"/>
  <c r="U334" i="3" s="1"/>
  <c r="P218" i="3"/>
  <c r="P253" i="3" s="1"/>
  <c r="P334" i="3" s="1"/>
  <c r="J218" i="3"/>
  <c r="J253" i="3" s="1"/>
  <c r="J334" i="3" s="1"/>
  <c r="E218" i="3"/>
  <c r="E253" i="3" s="1"/>
  <c r="E334" i="3" s="1"/>
  <c r="AF217" i="3"/>
  <c r="AF252" i="3" s="1"/>
  <c r="AF333" i="3" s="1"/>
  <c r="Z217" i="3"/>
  <c r="Z252" i="3" s="1"/>
  <c r="Z333" i="3" s="1"/>
  <c r="U217" i="3"/>
  <c r="U252" i="3" s="1"/>
  <c r="U333" i="3" s="1"/>
  <c r="P217" i="3"/>
  <c r="P252" i="3" s="1"/>
  <c r="P333" i="3" s="1"/>
  <c r="J217" i="3"/>
  <c r="J252" i="3" s="1"/>
  <c r="J333" i="3" s="1"/>
  <c r="E217" i="3"/>
  <c r="E252" i="3" s="1"/>
  <c r="E333" i="3" s="1"/>
  <c r="AF216" i="3"/>
  <c r="AF251" i="3" s="1"/>
  <c r="AF332" i="3" s="1"/>
  <c r="Z216" i="3"/>
  <c r="Z251" i="3" s="1"/>
  <c r="Z332" i="3" s="1"/>
  <c r="U216" i="3"/>
  <c r="U251" i="3" s="1"/>
  <c r="U332" i="3" s="1"/>
  <c r="P216" i="3"/>
  <c r="P251" i="3" s="1"/>
  <c r="P332" i="3" s="1"/>
  <c r="J216" i="3"/>
  <c r="J251" i="3" s="1"/>
  <c r="J332" i="3" s="1"/>
  <c r="E216" i="3"/>
  <c r="E251" i="3" s="1"/>
  <c r="E332" i="3" s="1"/>
  <c r="AF215" i="3"/>
  <c r="AF250" i="3" s="1"/>
  <c r="AF331" i="3" s="1"/>
  <c r="Z215" i="3"/>
  <c r="Z250" i="3" s="1"/>
  <c r="Z331" i="3" s="1"/>
  <c r="U215" i="3"/>
  <c r="U250" i="3" s="1"/>
  <c r="U331" i="3" s="1"/>
  <c r="P215" i="3"/>
  <c r="P250" i="3" s="1"/>
  <c r="P331" i="3" s="1"/>
  <c r="J215" i="3"/>
  <c r="J250" i="3" s="1"/>
  <c r="J331" i="3" s="1"/>
  <c r="E215" i="3"/>
  <c r="E250" i="3" s="1"/>
  <c r="E331" i="3" s="1"/>
  <c r="AF214" i="3"/>
  <c r="AF249" i="3" s="1"/>
  <c r="AF330" i="3" s="1"/>
  <c r="Z214" i="3"/>
  <c r="Z249" i="3" s="1"/>
  <c r="Z330" i="3" s="1"/>
  <c r="U214" i="3"/>
  <c r="U249" i="3" s="1"/>
  <c r="U330" i="3" s="1"/>
  <c r="P214" i="3"/>
  <c r="P249" i="3" s="1"/>
  <c r="P330" i="3" s="1"/>
  <c r="J214" i="3"/>
  <c r="J249" i="3" s="1"/>
  <c r="J330" i="3" s="1"/>
  <c r="E214" i="3"/>
  <c r="E249" i="3" s="1"/>
  <c r="E330" i="3" s="1"/>
  <c r="AF213" i="3"/>
  <c r="AF248" i="3" s="1"/>
  <c r="AF329" i="3" s="1"/>
  <c r="Z213" i="3"/>
  <c r="Z248" i="3" s="1"/>
  <c r="Z329" i="3" s="1"/>
  <c r="U213" i="3"/>
  <c r="U248" i="3" s="1"/>
  <c r="U329" i="3" s="1"/>
  <c r="P213" i="3"/>
  <c r="P248" i="3" s="1"/>
  <c r="P329" i="3" s="1"/>
  <c r="J213" i="3"/>
  <c r="J248" i="3" s="1"/>
  <c r="J329" i="3" s="1"/>
  <c r="E213" i="3"/>
  <c r="E248" i="3" s="1"/>
  <c r="E329" i="3" s="1"/>
  <c r="AF212" i="3"/>
  <c r="AF247" i="3" s="1"/>
  <c r="AF328" i="3" s="1"/>
  <c r="Z212" i="3"/>
  <c r="Z247" i="3" s="1"/>
  <c r="Z328" i="3" s="1"/>
  <c r="U212" i="3"/>
  <c r="U247" i="3" s="1"/>
  <c r="U328" i="3" s="1"/>
  <c r="P212" i="3"/>
  <c r="P247" i="3" s="1"/>
  <c r="P328" i="3" s="1"/>
  <c r="J212" i="3"/>
  <c r="J247" i="3" s="1"/>
  <c r="J328" i="3" s="1"/>
  <c r="AJ232" i="3"/>
  <c r="AJ267" i="3" s="1"/>
  <c r="AJ348" i="3" s="1"/>
  <c r="AB232" i="3"/>
  <c r="AB267" i="3" s="1"/>
  <c r="AB348" i="3" s="1"/>
  <c r="T232" i="3"/>
  <c r="T267" i="3" s="1"/>
  <c r="T348" i="3" s="1"/>
  <c r="L232" i="3"/>
  <c r="L267" i="3" s="1"/>
  <c r="L348" i="3" s="1"/>
  <c r="AJ231" i="3"/>
  <c r="AJ266" i="3" s="1"/>
  <c r="AJ347" i="3" s="1"/>
  <c r="AB231" i="3"/>
  <c r="AB266" i="3" s="1"/>
  <c r="AB347" i="3" s="1"/>
  <c r="T231" i="3"/>
  <c r="T266" i="3" s="1"/>
  <c r="T347" i="3" s="1"/>
  <c r="L231" i="3"/>
  <c r="L266" i="3" s="1"/>
  <c r="L347" i="3" s="1"/>
  <c r="AJ230" i="3"/>
  <c r="AJ265" i="3" s="1"/>
  <c r="AJ346" i="3" s="1"/>
  <c r="AB230" i="3"/>
  <c r="AB265" i="3" s="1"/>
  <c r="AB346" i="3" s="1"/>
  <c r="T230" i="3"/>
  <c r="T265" i="3" s="1"/>
  <c r="T346" i="3" s="1"/>
  <c r="L230" i="3"/>
  <c r="L265" i="3" s="1"/>
  <c r="L346" i="3" s="1"/>
  <c r="AJ229" i="3"/>
  <c r="AJ264" i="3" s="1"/>
  <c r="AJ345" i="3" s="1"/>
  <c r="AB229" i="3"/>
  <c r="AB264" i="3" s="1"/>
  <c r="AB345" i="3" s="1"/>
  <c r="T229" i="3"/>
  <c r="T264" i="3" s="1"/>
  <c r="T345" i="3" s="1"/>
  <c r="L229" i="3"/>
  <c r="L264" i="3" s="1"/>
  <c r="L345" i="3" s="1"/>
  <c r="AJ228" i="3"/>
  <c r="AJ263" i="3" s="1"/>
  <c r="AJ344" i="3" s="1"/>
  <c r="AB228" i="3"/>
  <c r="AB263" i="3" s="1"/>
  <c r="AB344" i="3" s="1"/>
  <c r="T228" i="3"/>
  <c r="T263" i="3" s="1"/>
  <c r="T344" i="3" s="1"/>
  <c r="N228" i="3"/>
  <c r="N263" i="3" s="1"/>
  <c r="N344" i="3" s="1"/>
  <c r="I228" i="3"/>
  <c r="I263" i="3" s="1"/>
  <c r="I344" i="3" s="1"/>
  <c r="AJ227" i="3"/>
  <c r="AJ262" i="3" s="1"/>
  <c r="AJ343" i="3" s="1"/>
  <c r="AD227" i="3"/>
  <c r="AD262" i="3" s="1"/>
  <c r="AD343" i="3" s="1"/>
  <c r="Y227" i="3"/>
  <c r="Y262" i="3" s="1"/>
  <c r="Y343" i="3" s="1"/>
  <c r="T227" i="3"/>
  <c r="T262" i="3" s="1"/>
  <c r="T343" i="3" s="1"/>
  <c r="N227" i="3"/>
  <c r="N262" i="3" s="1"/>
  <c r="N343" i="3" s="1"/>
  <c r="I227" i="3"/>
  <c r="I262" i="3" s="1"/>
  <c r="I343" i="3" s="1"/>
  <c r="AJ226" i="3"/>
  <c r="AJ261" i="3" s="1"/>
  <c r="AJ342" i="3" s="1"/>
  <c r="AD226" i="3"/>
  <c r="AD261" i="3" s="1"/>
  <c r="AD342" i="3" s="1"/>
  <c r="Y226" i="3"/>
  <c r="Y261" i="3" s="1"/>
  <c r="Y342" i="3" s="1"/>
  <c r="T226" i="3"/>
  <c r="T261" i="3" s="1"/>
  <c r="T342" i="3" s="1"/>
  <c r="N226" i="3"/>
  <c r="N261" i="3" s="1"/>
  <c r="N342" i="3" s="1"/>
  <c r="I226" i="3"/>
  <c r="I261" i="3" s="1"/>
  <c r="I342" i="3" s="1"/>
  <c r="AJ225" i="3"/>
  <c r="AJ260" i="3" s="1"/>
  <c r="AJ341" i="3" s="1"/>
  <c r="AD225" i="3"/>
  <c r="AD260" i="3" s="1"/>
  <c r="AD341" i="3" s="1"/>
  <c r="Y225" i="3"/>
  <c r="Y260" i="3" s="1"/>
  <c r="Y341" i="3" s="1"/>
  <c r="T225" i="3"/>
  <c r="T260" i="3" s="1"/>
  <c r="T341" i="3" s="1"/>
  <c r="N225" i="3"/>
  <c r="N260" i="3" s="1"/>
  <c r="N341" i="3" s="1"/>
  <c r="I225" i="3"/>
  <c r="I260" i="3" s="1"/>
  <c r="I341" i="3" s="1"/>
  <c r="AJ224" i="3"/>
  <c r="AJ259" i="3" s="1"/>
  <c r="AJ340" i="3" s="1"/>
  <c r="AD224" i="3"/>
  <c r="AD259" i="3" s="1"/>
  <c r="AD340" i="3" s="1"/>
  <c r="Y224" i="3"/>
  <c r="Y259" i="3" s="1"/>
  <c r="Y340" i="3" s="1"/>
  <c r="T224" i="3"/>
  <c r="T259" i="3" s="1"/>
  <c r="T340" i="3" s="1"/>
  <c r="N224" i="3"/>
  <c r="N259" i="3" s="1"/>
  <c r="N340" i="3" s="1"/>
  <c r="I224" i="3"/>
  <c r="I259" i="3" s="1"/>
  <c r="I340" i="3" s="1"/>
  <c r="AJ223" i="3"/>
  <c r="AJ258" i="3" s="1"/>
  <c r="AJ339" i="3" s="1"/>
  <c r="AD223" i="3"/>
  <c r="AD258" i="3" s="1"/>
  <c r="AD339" i="3" s="1"/>
  <c r="Y223" i="3"/>
  <c r="Y258" i="3" s="1"/>
  <c r="Y339" i="3" s="1"/>
  <c r="T223" i="3"/>
  <c r="T258" i="3" s="1"/>
  <c r="T339" i="3" s="1"/>
  <c r="N223" i="3"/>
  <c r="N258" i="3" s="1"/>
  <c r="N339" i="3" s="1"/>
  <c r="I223" i="3"/>
  <c r="I258" i="3" s="1"/>
  <c r="I339" i="3" s="1"/>
  <c r="AJ222" i="3"/>
  <c r="AJ257" i="3" s="1"/>
  <c r="AJ338" i="3" s="1"/>
  <c r="AD222" i="3"/>
  <c r="AD257" i="3" s="1"/>
  <c r="AD338" i="3" s="1"/>
  <c r="Y222" i="3"/>
  <c r="Y257" i="3" s="1"/>
  <c r="Y338" i="3" s="1"/>
  <c r="T222" i="3"/>
  <c r="T257" i="3" s="1"/>
  <c r="T338" i="3" s="1"/>
  <c r="N222" i="3"/>
  <c r="N257" i="3" s="1"/>
  <c r="N338" i="3" s="1"/>
  <c r="I222" i="3"/>
  <c r="I257" i="3" s="1"/>
  <c r="I338" i="3" s="1"/>
  <c r="AJ221" i="3"/>
  <c r="AJ256" i="3" s="1"/>
  <c r="AJ337" i="3" s="1"/>
  <c r="AD221" i="3"/>
  <c r="AD256" i="3" s="1"/>
  <c r="AD337" i="3" s="1"/>
  <c r="Y221" i="3"/>
  <c r="Y256" i="3" s="1"/>
  <c r="Y337" i="3" s="1"/>
  <c r="T221" i="3"/>
  <c r="T256" i="3" s="1"/>
  <c r="T337" i="3" s="1"/>
  <c r="N221" i="3"/>
  <c r="N256" i="3" s="1"/>
  <c r="N337" i="3" s="1"/>
  <c r="I221" i="3"/>
  <c r="I256" i="3" s="1"/>
  <c r="I337" i="3" s="1"/>
  <c r="AJ220" i="3"/>
  <c r="AJ255" i="3" s="1"/>
  <c r="AJ336" i="3" s="1"/>
  <c r="AD220" i="3"/>
  <c r="AD255" i="3" s="1"/>
  <c r="AD336" i="3" s="1"/>
  <c r="Y220" i="3"/>
  <c r="Y255" i="3" s="1"/>
  <c r="Y336" i="3" s="1"/>
  <c r="T220" i="3"/>
  <c r="T255" i="3" s="1"/>
  <c r="T336" i="3" s="1"/>
  <c r="N220" i="3"/>
  <c r="N255" i="3" s="1"/>
  <c r="N336" i="3" s="1"/>
  <c r="I220" i="3"/>
  <c r="I255" i="3" s="1"/>
  <c r="I336" i="3" s="1"/>
  <c r="AJ219" i="3"/>
  <c r="AJ254" i="3" s="1"/>
  <c r="AJ335" i="3" s="1"/>
  <c r="AD219" i="3"/>
  <c r="AD254" i="3" s="1"/>
  <c r="AD335" i="3" s="1"/>
  <c r="Y219" i="3"/>
  <c r="Y254" i="3" s="1"/>
  <c r="Y335" i="3" s="1"/>
  <c r="T219" i="3"/>
  <c r="T254" i="3" s="1"/>
  <c r="T335" i="3" s="1"/>
  <c r="N219" i="3"/>
  <c r="N254" i="3" s="1"/>
  <c r="N335" i="3" s="1"/>
  <c r="I219" i="3"/>
  <c r="I254" i="3" s="1"/>
  <c r="I335" i="3" s="1"/>
  <c r="AJ218" i="3"/>
  <c r="AJ253" i="3" s="1"/>
  <c r="AJ334" i="3" s="1"/>
  <c r="AD218" i="3"/>
  <c r="AD253" i="3" s="1"/>
  <c r="AD334" i="3" s="1"/>
  <c r="Y218" i="3"/>
  <c r="Y253" i="3" s="1"/>
  <c r="Y334" i="3" s="1"/>
  <c r="T218" i="3"/>
  <c r="T253" i="3" s="1"/>
  <c r="T334" i="3" s="1"/>
  <c r="N218" i="3"/>
  <c r="N253" i="3" s="1"/>
  <c r="N334" i="3" s="1"/>
  <c r="I218" i="3"/>
  <c r="I253" i="3" s="1"/>
  <c r="I334" i="3" s="1"/>
  <c r="AJ217" i="3"/>
  <c r="AJ252" i="3" s="1"/>
  <c r="AJ333" i="3" s="1"/>
  <c r="AD217" i="3"/>
  <c r="AD252" i="3" s="1"/>
  <c r="AD333" i="3" s="1"/>
  <c r="Y217" i="3"/>
  <c r="Y252" i="3" s="1"/>
  <c r="Y333" i="3" s="1"/>
  <c r="T217" i="3"/>
  <c r="T252" i="3" s="1"/>
  <c r="T333" i="3" s="1"/>
  <c r="N217" i="3"/>
  <c r="N252" i="3" s="1"/>
  <c r="N333" i="3" s="1"/>
  <c r="I217" i="3"/>
  <c r="I252" i="3" s="1"/>
  <c r="I333" i="3" s="1"/>
  <c r="AJ216" i="3"/>
  <c r="AJ251" i="3" s="1"/>
  <c r="AJ332" i="3" s="1"/>
  <c r="AD216" i="3"/>
  <c r="AD251" i="3" s="1"/>
  <c r="AD332" i="3" s="1"/>
  <c r="Y216" i="3"/>
  <c r="Y251" i="3" s="1"/>
  <c r="Y332" i="3" s="1"/>
  <c r="T216" i="3"/>
  <c r="T251" i="3" s="1"/>
  <c r="T332" i="3" s="1"/>
  <c r="N216" i="3"/>
  <c r="N251" i="3" s="1"/>
  <c r="N332" i="3" s="1"/>
  <c r="I216" i="3"/>
  <c r="I251" i="3" s="1"/>
  <c r="I332" i="3" s="1"/>
  <c r="AJ215" i="3"/>
  <c r="AJ250" i="3" s="1"/>
  <c r="AJ331" i="3" s="1"/>
  <c r="AD215" i="3"/>
  <c r="AD250" i="3" s="1"/>
  <c r="AD331" i="3" s="1"/>
  <c r="Y215" i="3"/>
  <c r="Y250" i="3" s="1"/>
  <c r="Y331" i="3" s="1"/>
  <c r="T215" i="3"/>
  <c r="T250" i="3" s="1"/>
  <c r="T331" i="3" s="1"/>
  <c r="N215" i="3"/>
  <c r="N250" i="3" s="1"/>
  <c r="N331" i="3" s="1"/>
  <c r="I215" i="3"/>
  <c r="I250" i="3" s="1"/>
  <c r="I331" i="3" s="1"/>
  <c r="AJ214" i="3"/>
  <c r="AJ249" i="3" s="1"/>
  <c r="AJ330" i="3" s="1"/>
  <c r="AD214" i="3"/>
  <c r="AD249" i="3" s="1"/>
  <c r="AD330" i="3" s="1"/>
  <c r="Y214" i="3"/>
  <c r="Y249" i="3" s="1"/>
  <c r="Y330" i="3" s="1"/>
  <c r="T214" i="3"/>
  <c r="T249" i="3" s="1"/>
  <c r="T330" i="3" s="1"/>
  <c r="N214" i="3"/>
  <c r="N249" i="3" s="1"/>
  <c r="N330" i="3" s="1"/>
  <c r="I214" i="3"/>
  <c r="I249" i="3" s="1"/>
  <c r="I330" i="3" s="1"/>
  <c r="AJ213" i="3"/>
  <c r="AJ248" i="3" s="1"/>
  <c r="AJ329" i="3" s="1"/>
  <c r="AD213" i="3"/>
  <c r="AD248" i="3" s="1"/>
  <c r="AD329" i="3" s="1"/>
  <c r="Y213" i="3"/>
  <c r="Y248" i="3" s="1"/>
  <c r="Y329" i="3" s="1"/>
  <c r="T213" i="3"/>
  <c r="T248" i="3" s="1"/>
  <c r="T329" i="3" s="1"/>
  <c r="N213" i="3"/>
  <c r="N248" i="3" s="1"/>
  <c r="N329" i="3" s="1"/>
  <c r="I213" i="3"/>
  <c r="I248" i="3" s="1"/>
  <c r="I329" i="3" s="1"/>
  <c r="AJ212" i="3"/>
  <c r="AJ247" i="3" s="1"/>
  <c r="AJ328" i="3" s="1"/>
  <c r="AD212" i="3"/>
  <c r="AD247" i="3" s="1"/>
  <c r="AD328" i="3" s="1"/>
  <c r="Y212" i="3"/>
  <c r="Y247" i="3" s="1"/>
  <c r="Y328" i="3" s="1"/>
  <c r="AH232" i="3"/>
  <c r="AH267" i="3" s="1"/>
  <c r="AH348" i="3" s="1"/>
  <c r="Z232" i="3"/>
  <c r="Z267" i="3" s="1"/>
  <c r="Z348" i="3" s="1"/>
  <c r="R232" i="3"/>
  <c r="R267" i="3" s="1"/>
  <c r="R348" i="3" s="1"/>
  <c r="J232" i="3"/>
  <c r="J267" i="3" s="1"/>
  <c r="J348" i="3" s="1"/>
  <c r="AH231" i="3"/>
  <c r="AH266" i="3" s="1"/>
  <c r="AH347" i="3" s="1"/>
  <c r="Z231" i="3"/>
  <c r="Z266" i="3" s="1"/>
  <c r="Z347" i="3" s="1"/>
  <c r="R231" i="3"/>
  <c r="R266" i="3" s="1"/>
  <c r="R347" i="3" s="1"/>
  <c r="J231" i="3"/>
  <c r="J266" i="3" s="1"/>
  <c r="J347" i="3" s="1"/>
  <c r="AH230" i="3"/>
  <c r="AH265" i="3" s="1"/>
  <c r="AH346" i="3" s="1"/>
  <c r="Z230" i="3"/>
  <c r="Z265" i="3" s="1"/>
  <c r="Z346" i="3" s="1"/>
  <c r="R230" i="3"/>
  <c r="R265" i="3" s="1"/>
  <c r="R346" i="3" s="1"/>
  <c r="J230" i="3"/>
  <c r="J265" i="3" s="1"/>
  <c r="J346" i="3" s="1"/>
  <c r="AH229" i="3"/>
  <c r="AH264" i="3" s="1"/>
  <c r="AH345" i="3" s="1"/>
  <c r="Z229" i="3"/>
  <c r="Z264" i="3" s="1"/>
  <c r="Z345" i="3" s="1"/>
  <c r="R229" i="3"/>
  <c r="R264" i="3" s="1"/>
  <c r="R345" i="3" s="1"/>
  <c r="J229" i="3"/>
  <c r="J264" i="3" s="1"/>
  <c r="J345" i="3" s="1"/>
  <c r="AH228" i="3"/>
  <c r="AH263" i="3" s="1"/>
  <c r="AH344" i="3" s="1"/>
  <c r="Z228" i="3"/>
  <c r="Z263" i="3" s="1"/>
  <c r="Z344" i="3" s="1"/>
  <c r="R228" i="3"/>
  <c r="R263" i="3" s="1"/>
  <c r="R344" i="3" s="1"/>
  <c r="M228" i="3"/>
  <c r="M263" i="3" s="1"/>
  <c r="M344" i="3" s="1"/>
  <c r="H228" i="3"/>
  <c r="H263" i="3" s="1"/>
  <c r="H344" i="3" s="1"/>
  <c r="AH227" i="3"/>
  <c r="AH262" i="3" s="1"/>
  <c r="AH343" i="3" s="1"/>
  <c r="AC227" i="3"/>
  <c r="AC262" i="3" s="1"/>
  <c r="AC343" i="3" s="1"/>
  <c r="X227" i="3"/>
  <c r="X262" i="3" s="1"/>
  <c r="X343" i="3" s="1"/>
  <c r="R227" i="3"/>
  <c r="R262" i="3" s="1"/>
  <c r="R343" i="3" s="1"/>
  <c r="M227" i="3"/>
  <c r="M262" i="3" s="1"/>
  <c r="M343" i="3" s="1"/>
  <c r="H227" i="3"/>
  <c r="H262" i="3" s="1"/>
  <c r="H343" i="3" s="1"/>
  <c r="AH226" i="3"/>
  <c r="AH261" i="3" s="1"/>
  <c r="AH342" i="3" s="1"/>
  <c r="AC226" i="3"/>
  <c r="AC261" i="3" s="1"/>
  <c r="AC342" i="3" s="1"/>
  <c r="X226" i="3"/>
  <c r="X261" i="3" s="1"/>
  <c r="X342" i="3" s="1"/>
  <c r="R226" i="3"/>
  <c r="R261" i="3" s="1"/>
  <c r="R342" i="3" s="1"/>
  <c r="M226" i="3"/>
  <c r="M261" i="3" s="1"/>
  <c r="M342" i="3" s="1"/>
  <c r="H226" i="3"/>
  <c r="H261" i="3" s="1"/>
  <c r="H342" i="3" s="1"/>
  <c r="AH225" i="3"/>
  <c r="AH260" i="3" s="1"/>
  <c r="AH341" i="3" s="1"/>
  <c r="AC225" i="3"/>
  <c r="AC260" i="3" s="1"/>
  <c r="AC341" i="3" s="1"/>
  <c r="X225" i="3"/>
  <c r="X260" i="3" s="1"/>
  <c r="X341" i="3" s="1"/>
  <c r="R225" i="3"/>
  <c r="R260" i="3" s="1"/>
  <c r="R341" i="3" s="1"/>
  <c r="M225" i="3"/>
  <c r="M260" i="3" s="1"/>
  <c r="M341" i="3" s="1"/>
  <c r="H225" i="3"/>
  <c r="H260" i="3" s="1"/>
  <c r="H341" i="3" s="1"/>
  <c r="AH224" i="3"/>
  <c r="AH259" i="3" s="1"/>
  <c r="AH340" i="3" s="1"/>
  <c r="AC224" i="3"/>
  <c r="AC259" i="3" s="1"/>
  <c r="AC340" i="3" s="1"/>
  <c r="X224" i="3"/>
  <c r="X259" i="3" s="1"/>
  <c r="X340" i="3" s="1"/>
  <c r="R224" i="3"/>
  <c r="R259" i="3" s="1"/>
  <c r="R340" i="3" s="1"/>
  <c r="M224" i="3"/>
  <c r="M259" i="3" s="1"/>
  <c r="M340" i="3" s="1"/>
  <c r="H224" i="3"/>
  <c r="H259" i="3" s="1"/>
  <c r="H340" i="3" s="1"/>
  <c r="AH223" i="3"/>
  <c r="AH258" i="3" s="1"/>
  <c r="AH339" i="3" s="1"/>
  <c r="AC223" i="3"/>
  <c r="AC258" i="3" s="1"/>
  <c r="AC339" i="3" s="1"/>
  <c r="X223" i="3"/>
  <c r="X258" i="3" s="1"/>
  <c r="X339" i="3" s="1"/>
  <c r="R223" i="3"/>
  <c r="R258" i="3" s="1"/>
  <c r="R339" i="3" s="1"/>
  <c r="M223" i="3"/>
  <c r="M258" i="3" s="1"/>
  <c r="M339" i="3" s="1"/>
  <c r="H223" i="3"/>
  <c r="H258" i="3" s="1"/>
  <c r="H339" i="3" s="1"/>
  <c r="AH222" i="3"/>
  <c r="AH257" i="3" s="1"/>
  <c r="AH338" i="3" s="1"/>
  <c r="AC222" i="3"/>
  <c r="AC257" i="3" s="1"/>
  <c r="AC338" i="3" s="1"/>
  <c r="X222" i="3"/>
  <c r="X257" i="3" s="1"/>
  <c r="X338" i="3" s="1"/>
  <c r="R222" i="3"/>
  <c r="R257" i="3" s="1"/>
  <c r="R338" i="3" s="1"/>
  <c r="M222" i="3"/>
  <c r="M257" i="3" s="1"/>
  <c r="M338" i="3" s="1"/>
  <c r="H222" i="3"/>
  <c r="H257" i="3" s="1"/>
  <c r="H338" i="3" s="1"/>
  <c r="AH221" i="3"/>
  <c r="AH256" i="3" s="1"/>
  <c r="AH337" i="3" s="1"/>
  <c r="AC221" i="3"/>
  <c r="AC256" i="3" s="1"/>
  <c r="AC337" i="3" s="1"/>
  <c r="X221" i="3"/>
  <c r="X256" i="3" s="1"/>
  <c r="X337" i="3" s="1"/>
  <c r="R221" i="3"/>
  <c r="R256" i="3" s="1"/>
  <c r="R337" i="3" s="1"/>
  <c r="M221" i="3"/>
  <c r="M256" i="3" s="1"/>
  <c r="M337" i="3" s="1"/>
  <c r="H221" i="3"/>
  <c r="H256" i="3" s="1"/>
  <c r="H337" i="3" s="1"/>
  <c r="AH220" i="3"/>
  <c r="AH255" i="3" s="1"/>
  <c r="AH336" i="3" s="1"/>
  <c r="AC220" i="3"/>
  <c r="AC255" i="3" s="1"/>
  <c r="AC336" i="3" s="1"/>
  <c r="X220" i="3"/>
  <c r="X255" i="3" s="1"/>
  <c r="X336" i="3" s="1"/>
  <c r="R220" i="3"/>
  <c r="R255" i="3" s="1"/>
  <c r="R336" i="3" s="1"/>
  <c r="M220" i="3"/>
  <c r="M255" i="3" s="1"/>
  <c r="M336" i="3" s="1"/>
  <c r="H220" i="3"/>
  <c r="H255" i="3" s="1"/>
  <c r="H336" i="3" s="1"/>
  <c r="AH219" i="3"/>
  <c r="AH254" i="3" s="1"/>
  <c r="AH335" i="3" s="1"/>
  <c r="AC219" i="3"/>
  <c r="AC254" i="3" s="1"/>
  <c r="AC335" i="3" s="1"/>
  <c r="X219" i="3"/>
  <c r="X254" i="3" s="1"/>
  <c r="X335" i="3" s="1"/>
  <c r="R219" i="3"/>
  <c r="R254" i="3" s="1"/>
  <c r="R335" i="3" s="1"/>
  <c r="M219" i="3"/>
  <c r="M254" i="3" s="1"/>
  <c r="M335" i="3" s="1"/>
  <c r="H219" i="3"/>
  <c r="H254" i="3" s="1"/>
  <c r="H335" i="3" s="1"/>
  <c r="AH218" i="3"/>
  <c r="AH253" i="3" s="1"/>
  <c r="AH334" i="3" s="1"/>
  <c r="AC218" i="3"/>
  <c r="AC253" i="3" s="1"/>
  <c r="AC334" i="3" s="1"/>
  <c r="X218" i="3"/>
  <c r="X253" i="3" s="1"/>
  <c r="X334" i="3" s="1"/>
  <c r="R218" i="3"/>
  <c r="R253" i="3" s="1"/>
  <c r="R334" i="3" s="1"/>
  <c r="M218" i="3"/>
  <c r="M253" i="3" s="1"/>
  <c r="M334" i="3" s="1"/>
  <c r="H218" i="3"/>
  <c r="H253" i="3" s="1"/>
  <c r="H334" i="3" s="1"/>
  <c r="AH217" i="3"/>
  <c r="AH252" i="3" s="1"/>
  <c r="AH333" i="3" s="1"/>
  <c r="AC217" i="3"/>
  <c r="AC252" i="3" s="1"/>
  <c r="AC333" i="3" s="1"/>
  <c r="X217" i="3"/>
  <c r="X252" i="3" s="1"/>
  <c r="X333" i="3" s="1"/>
  <c r="R217" i="3"/>
  <c r="R252" i="3" s="1"/>
  <c r="R333" i="3" s="1"/>
  <c r="M217" i="3"/>
  <c r="M252" i="3" s="1"/>
  <c r="M333" i="3" s="1"/>
  <c r="H217" i="3"/>
  <c r="H252" i="3" s="1"/>
  <c r="H333" i="3" s="1"/>
  <c r="AH216" i="3"/>
  <c r="AH251" i="3" s="1"/>
  <c r="AH332" i="3" s="1"/>
  <c r="AC216" i="3"/>
  <c r="AC251" i="3" s="1"/>
  <c r="AC332" i="3" s="1"/>
  <c r="X216" i="3"/>
  <c r="X251" i="3" s="1"/>
  <c r="X332" i="3" s="1"/>
  <c r="R216" i="3"/>
  <c r="R251" i="3" s="1"/>
  <c r="R332" i="3" s="1"/>
  <c r="M216" i="3"/>
  <c r="M251" i="3" s="1"/>
  <c r="M332" i="3" s="1"/>
  <c r="H216" i="3"/>
  <c r="H251" i="3" s="1"/>
  <c r="H332" i="3" s="1"/>
  <c r="AH215" i="3"/>
  <c r="AH250" i="3" s="1"/>
  <c r="AH331" i="3" s="1"/>
  <c r="AC215" i="3"/>
  <c r="AC250" i="3" s="1"/>
  <c r="AC331" i="3" s="1"/>
  <c r="X215" i="3"/>
  <c r="X250" i="3" s="1"/>
  <c r="X331" i="3" s="1"/>
  <c r="R215" i="3"/>
  <c r="R250" i="3" s="1"/>
  <c r="R331" i="3" s="1"/>
  <c r="M215" i="3"/>
  <c r="M250" i="3" s="1"/>
  <c r="M331" i="3" s="1"/>
  <c r="H215" i="3"/>
  <c r="H250" i="3" s="1"/>
  <c r="H331" i="3" s="1"/>
  <c r="AH214" i="3"/>
  <c r="AH249" i="3" s="1"/>
  <c r="AH330" i="3" s="1"/>
  <c r="AC214" i="3"/>
  <c r="AC249" i="3" s="1"/>
  <c r="AC330" i="3" s="1"/>
  <c r="X214" i="3"/>
  <c r="X249" i="3" s="1"/>
  <c r="X330" i="3" s="1"/>
  <c r="R214" i="3"/>
  <c r="R249" i="3" s="1"/>
  <c r="R330" i="3" s="1"/>
  <c r="M214" i="3"/>
  <c r="M249" i="3" s="1"/>
  <c r="M330" i="3" s="1"/>
  <c r="H214" i="3"/>
  <c r="H249" i="3" s="1"/>
  <c r="H330" i="3" s="1"/>
  <c r="AH213" i="3"/>
  <c r="AH248" i="3" s="1"/>
  <c r="AH329" i="3" s="1"/>
  <c r="AC213" i="3"/>
  <c r="AC248" i="3" s="1"/>
  <c r="AC329" i="3" s="1"/>
  <c r="X213" i="3"/>
  <c r="X248" i="3" s="1"/>
  <c r="X329" i="3" s="1"/>
  <c r="R213" i="3"/>
  <c r="R248" i="3" s="1"/>
  <c r="R329" i="3" s="1"/>
  <c r="M213" i="3"/>
  <c r="M248" i="3" s="1"/>
  <c r="M329" i="3" s="1"/>
  <c r="H213" i="3"/>
  <c r="H248" i="3" s="1"/>
  <c r="H329" i="3" s="1"/>
  <c r="AH212" i="3"/>
  <c r="AH247" i="3" s="1"/>
  <c r="AH328" i="3" s="1"/>
  <c r="AC212" i="3"/>
  <c r="AC247" i="3" s="1"/>
  <c r="AC328" i="3" s="1"/>
  <c r="X212" i="3"/>
  <c r="X247" i="3" s="1"/>
  <c r="X328" i="3" s="1"/>
  <c r="AF232" i="3"/>
  <c r="AF267" i="3" s="1"/>
  <c r="AF348" i="3" s="1"/>
  <c r="X232" i="3"/>
  <c r="X267" i="3" s="1"/>
  <c r="X348" i="3" s="1"/>
  <c r="P232" i="3"/>
  <c r="P267" i="3" s="1"/>
  <c r="P348" i="3" s="1"/>
  <c r="H232" i="3"/>
  <c r="H267" i="3" s="1"/>
  <c r="H348" i="3" s="1"/>
  <c r="AF231" i="3"/>
  <c r="AF266" i="3" s="1"/>
  <c r="AF347" i="3" s="1"/>
  <c r="X231" i="3"/>
  <c r="X266" i="3" s="1"/>
  <c r="X347" i="3" s="1"/>
  <c r="P231" i="3"/>
  <c r="P266" i="3" s="1"/>
  <c r="P347" i="3" s="1"/>
  <c r="H231" i="3"/>
  <c r="H266" i="3" s="1"/>
  <c r="H347" i="3" s="1"/>
  <c r="AF230" i="3"/>
  <c r="AF265" i="3" s="1"/>
  <c r="AF346" i="3" s="1"/>
  <c r="X230" i="3"/>
  <c r="X265" i="3" s="1"/>
  <c r="X346" i="3" s="1"/>
  <c r="P230" i="3"/>
  <c r="P265" i="3" s="1"/>
  <c r="P346" i="3" s="1"/>
  <c r="H230" i="3"/>
  <c r="H265" i="3" s="1"/>
  <c r="H346" i="3" s="1"/>
  <c r="AF229" i="3"/>
  <c r="AF264" i="3" s="1"/>
  <c r="AF345" i="3" s="1"/>
  <c r="X229" i="3"/>
  <c r="X264" i="3" s="1"/>
  <c r="X345" i="3" s="1"/>
  <c r="P229" i="3"/>
  <c r="P264" i="3" s="1"/>
  <c r="P345" i="3" s="1"/>
  <c r="H229" i="3"/>
  <c r="H264" i="3" s="1"/>
  <c r="H345" i="3" s="1"/>
  <c r="AF228" i="3"/>
  <c r="AF263" i="3" s="1"/>
  <c r="AF344" i="3" s="1"/>
  <c r="X228" i="3"/>
  <c r="X263" i="3" s="1"/>
  <c r="X344" i="3" s="1"/>
  <c r="Q228" i="3"/>
  <c r="Q263" i="3" s="1"/>
  <c r="Q344" i="3" s="1"/>
  <c r="L228" i="3"/>
  <c r="L263" i="3" s="1"/>
  <c r="L344" i="3" s="1"/>
  <c r="F228" i="3"/>
  <c r="F263" i="3" s="1"/>
  <c r="F344" i="3" s="1"/>
  <c r="AG227" i="3"/>
  <c r="AG262" i="3" s="1"/>
  <c r="AG343" i="3" s="1"/>
  <c r="AB227" i="3"/>
  <c r="AB262" i="3" s="1"/>
  <c r="AB343" i="3" s="1"/>
  <c r="V227" i="3"/>
  <c r="V262" i="3" s="1"/>
  <c r="V343" i="3" s="1"/>
  <c r="Q227" i="3"/>
  <c r="Q262" i="3" s="1"/>
  <c r="Q343" i="3" s="1"/>
  <c r="L227" i="3"/>
  <c r="L262" i="3" s="1"/>
  <c r="L343" i="3" s="1"/>
  <c r="F227" i="3"/>
  <c r="F262" i="3" s="1"/>
  <c r="F343" i="3" s="1"/>
  <c r="AG226" i="3"/>
  <c r="AG261" i="3" s="1"/>
  <c r="AG342" i="3" s="1"/>
  <c r="AB226" i="3"/>
  <c r="AB261" i="3" s="1"/>
  <c r="AB342" i="3" s="1"/>
  <c r="V226" i="3"/>
  <c r="V261" i="3" s="1"/>
  <c r="V342" i="3" s="1"/>
  <c r="Q226" i="3"/>
  <c r="Q261" i="3" s="1"/>
  <c r="Q342" i="3" s="1"/>
  <c r="L226" i="3"/>
  <c r="L261" i="3" s="1"/>
  <c r="L342" i="3" s="1"/>
  <c r="F226" i="3"/>
  <c r="F261" i="3" s="1"/>
  <c r="F342" i="3" s="1"/>
  <c r="AG225" i="3"/>
  <c r="AG260" i="3" s="1"/>
  <c r="AG341" i="3" s="1"/>
  <c r="AB225" i="3"/>
  <c r="AB260" i="3" s="1"/>
  <c r="AB341" i="3" s="1"/>
  <c r="V225" i="3"/>
  <c r="V260" i="3" s="1"/>
  <c r="V341" i="3" s="1"/>
  <c r="Q225" i="3"/>
  <c r="Q260" i="3" s="1"/>
  <c r="Q341" i="3" s="1"/>
  <c r="L225" i="3"/>
  <c r="L260" i="3" s="1"/>
  <c r="L341" i="3" s="1"/>
  <c r="F225" i="3"/>
  <c r="F260" i="3" s="1"/>
  <c r="F341" i="3" s="1"/>
  <c r="AG224" i="3"/>
  <c r="AG259" i="3" s="1"/>
  <c r="AG340" i="3" s="1"/>
  <c r="AB224" i="3"/>
  <c r="AB259" i="3" s="1"/>
  <c r="AB340" i="3" s="1"/>
  <c r="V224" i="3"/>
  <c r="V259" i="3" s="1"/>
  <c r="V340" i="3" s="1"/>
  <c r="Q224" i="3"/>
  <c r="Q259" i="3" s="1"/>
  <c r="Q340" i="3" s="1"/>
  <c r="L224" i="3"/>
  <c r="L259" i="3" s="1"/>
  <c r="L340" i="3" s="1"/>
  <c r="F224" i="3"/>
  <c r="F259" i="3" s="1"/>
  <c r="F340" i="3" s="1"/>
  <c r="AG223" i="3"/>
  <c r="AG258" i="3" s="1"/>
  <c r="AG339" i="3" s="1"/>
  <c r="AB223" i="3"/>
  <c r="AB258" i="3" s="1"/>
  <c r="AB339" i="3" s="1"/>
  <c r="V223" i="3"/>
  <c r="V258" i="3" s="1"/>
  <c r="V339" i="3" s="1"/>
  <c r="Q223" i="3"/>
  <c r="Q258" i="3" s="1"/>
  <c r="Q339" i="3" s="1"/>
  <c r="L223" i="3"/>
  <c r="L258" i="3" s="1"/>
  <c r="L339" i="3" s="1"/>
  <c r="F223" i="3"/>
  <c r="F258" i="3" s="1"/>
  <c r="F339" i="3" s="1"/>
  <c r="AG222" i="3"/>
  <c r="AG257" i="3" s="1"/>
  <c r="AG338" i="3" s="1"/>
  <c r="AB222" i="3"/>
  <c r="AB257" i="3" s="1"/>
  <c r="AB338" i="3" s="1"/>
  <c r="V222" i="3"/>
  <c r="V257" i="3" s="1"/>
  <c r="V338" i="3" s="1"/>
  <c r="Q222" i="3"/>
  <c r="Q257" i="3" s="1"/>
  <c r="Q338" i="3" s="1"/>
  <c r="L222" i="3"/>
  <c r="L257" i="3" s="1"/>
  <c r="L338" i="3" s="1"/>
  <c r="F222" i="3"/>
  <c r="F257" i="3" s="1"/>
  <c r="F338" i="3" s="1"/>
  <c r="AG221" i="3"/>
  <c r="AG256" i="3" s="1"/>
  <c r="AG337" i="3" s="1"/>
  <c r="AB221" i="3"/>
  <c r="AB256" i="3" s="1"/>
  <c r="AB337" i="3" s="1"/>
  <c r="V221" i="3"/>
  <c r="V256" i="3" s="1"/>
  <c r="V337" i="3" s="1"/>
  <c r="Q221" i="3"/>
  <c r="Q256" i="3" s="1"/>
  <c r="Q337" i="3" s="1"/>
  <c r="L221" i="3"/>
  <c r="L256" i="3" s="1"/>
  <c r="L337" i="3" s="1"/>
  <c r="F221" i="3"/>
  <c r="F256" i="3" s="1"/>
  <c r="F337" i="3" s="1"/>
  <c r="AG220" i="3"/>
  <c r="AG255" i="3" s="1"/>
  <c r="AG336" i="3" s="1"/>
  <c r="AB220" i="3"/>
  <c r="AB255" i="3" s="1"/>
  <c r="AB336" i="3" s="1"/>
  <c r="V220" i="3"/>
  <c r="V255" i="3" s="1"/>
  <c r="V336" i="3" s="1"/>
  <c r="Q220" i="3"/>
  <c r="Q255" i="3" s="1"/>
  <c r="Q336" i="3" s="1"/>
  <c r="L220" i="3"/>
  <c r="L255" i="3" s="1"/>
  <c r="L336" i="3" s="1"/>
  <c r="F220" i="3"/>
  <c r="F255" i="3" s="1"/>
  <c r="F336" i="3" s="1"/>
  <c r="AG219" i="3"/>
  <c r="AG254" i="3" s="1"/>
  <c r="AG335" i="3" s="1"/>
  <c r="AB219" i="3"/>
  <c r="AB254" i="3" s="1"/>
  <c r="AB335" i="3" s="1"/>
  <c r="V219" i="3"/>
  <c r="V254" i="3" s="1"/>
  <c r="V335" i="3" s="1"/>
  <c r="Q219" i="3"/>
  <c r="Q254" i="3" s="1"/>
  <c r="Q335" i="3" s="1"/>
  <c r="L219" i="3"/>
  <c r="L254" i="3" s="1"/>
  <c r="L335" i="3" s="1"/>
  <c r="F219" i="3"/>
  <c r="F254" i="3" s="1"/>
  <c r="F335" i="3" s="1"/>
  <c r="AG218" i="3"/>
  <c r="AG253" i="3" s="1"/>
  <c r="AG334" i="3" s="1"/>
  <c r="AB218" i="3"/>
  <c r="AB253" i="3" s="1"/>
  <c r="AB334" i="3" s="1"/>
  <c r="V218" i="3"/>
  <c r="V253" i="3" s="1"/>
  <c r="V334" i="3" s="1"/>
  <c r="Q218" i="3"/>
  <c r="Q253" i="3" s="1"/>
  <c r="Q334" i="3" s="1"/>
  <c r="L218" i="3"/>
  <c r="L253" i="3" s="1"/>
  <c r="L334" i="3" s="1"/>
  <c r="F218" i="3"/>
  <c r="F253" i="3" s="1"/>
  <c r="F334" i="3" s="1"/>
  <c r="AG217" i="3"/>
  <c r="AG252" i="3" s="1"/>
  <c r="AG333" i="3" s="1"/>
  <c r="AB217" i="3"/>
  <c r="AB252" i="3" s="1"/>
  <c r="AB333" i="3" s="1"/>
  <c r="V217" i="3"/>
  <c r="V252" i="3" s="1"/>
  <c r="V333" i="3" s="1"/>
  <c r="Q217" i="3"/>
  <c r="Q252" i="3" s="1"/>
  <c r="Q333" i="3" s="1"/>
  <c r="L217" i="3"/>
  <c r="L252" i="3" s="1"/>
  <c r="L333" i="3" s="1"/>
  <c r="F217" i="3"/>
  <c r="F252" i="3" s="1"/>
  <c r="F333" i="3" s="1"/>
  <c r="AG216" i="3"/>
  <c r="AG251" i="3" s="1"/>
  <c r="AG332" i="3" s="1"/>
  <c r="AB216" i="3"/>
  <c r="AB251" i="3" s="1"/>
  <c r="AB332" i="3" s="1"/>
  <c r="V216" i="3"/>
  <c r="V251" i="3" s="1"/>
  <c r="V332" i="3" s="1"/>
  <c r="Q216" i="3"/>
  <c r="Q251" i="3" s="1"/>
  <c r="Q332" i="3" s="1"/>
  <c r="L216" i="3"/>
  <c r="L251" i="3" s="1"/>
  <c r="L332" i="3" s="1"/>
  <c r="F216" i="3"/>
  <c r="F251" i="3" s="1"/>
  <c r="F332" i="3" s="1"/>
  <c r="AG215" i="3"/>
  <c r="AG250" i="3" s="1"/>
  <c r="AG331" i="3" s="1"/>
  <c r="AB215" i="3"/>
  <c r="AB250" i="3" s="1"/>
  <c r="AB331" i="3" s="1"/>
  <c r="V215" i="3"/>
  <c r="V250" i="3" s="1"/>
  <c r="V331" i="3" s="1"/>
  <c r="Q215" i="3"/>
  <c r="Q250" i="3" s="1"/>
  <c r="Q331" i="3" s="1"/>
  <c r="L215" i="3"/>
  <c r="L250" i="3" s="1"/>
  <c r="L331" i="3" s="1"/>
  <c r="F215" i="3"/>
  <c r="F250" i="3" s="1"/>
  <c r="F331" i="3" s="1"/>
  <c r="AG214" i="3"/>
  <c r="AG249" i="3" s="1"/>
  <c r="AG330" i="3" s="1"/>
  <c r="AB214" i="3"/>
  <c r="AB249" i="3" s="1"/>
  <c r="AB330" i="3" s="1"/>
  <c r="V214" i="3"/>
  <c r="V249" i="3" s="1"/>
  <c r="V330" i="3" s="1"/>
  <c r="Q214" i="3"/>
  <c r="Q249" i="3" s="1"/>
  <c r="Q330" i="3" s="1"/>
  <c r="L214" i="3"/>
  <c r="L249" i="3" s="1"/>
  <c r="L330" i="3" s="1"/>
  <c r="F214" i="3"/>
  <c r="F249" i="3" s="1"/>
  <c r="F330" i="3" s="1"/>
  <c r="AG213" i="3"/>
  <c r="AG248" i="3" s="1"/>
  <c r="AG329" i="3" s="1"/>
  <c r="AB213" i="3"/>
  <c r="AB248" i="3" s="1"/>
  <c r="AB329" i="3" s="1"/>
  <c r="V213" i="3"/>
  <c r="V248" i="3" s="1"/>
  <c r="V329" i="3" s="1"/>
  <c r="Q213" i="3"/>
  <c r="Q248" i="3" s="1"/>
  <c r="Q329" i="3" s="1"/>
  <c r="L213" i="3"/>
  <c r="L248" i="3" s="1"/>
  <c r="L329" i="3" s="1"/>
  <c r="F213" i="3"/>
  <c r="F248" i="3" s="1"/>
  <c r="F329" i="3" s="1"/>
  <c r="AG212" i="3"/>
  <c r="AG247" i="3" s="1"/>
  <c r="AG328" i="3" s="1"/>
  <c r="AB212" i="3"/>
  <c r="AB247" i="3" s="1"/>
  <c r="AB328" i="3" s="1"/>
  <c r="C161" i="3"/>
  <c r="E201" i="3"/>
  <c r="E236" i="3" s="1"/>
  <c r="E317" i="3" s="1"/>
  <c r="E497" i="3" s="1"/>
  <c r="E532" i="3" s="1"/>
  <c r="I201" i="3"/>
  <c r="I236" i="3" s="1"/>
  <c r="I317" i="3" s="1"/>
  <c r="M201" i="3"/>
  <c r="M236" i="3" s="1"/>
  <c r="M317" i="3" s="1"/>
  <c r="Q201" i="3"/>
  <c r="Q236" i="3" s="1"/>
  <c r="Q317" i="3" s="1"/>
  <c r="U201" i="3"/>
  <c r="U236" i="3" s="1"/>
  <c r="U317" i="3" s="1"/>
  <c r="Y201" i="3"/>
  <c r="Y236" i="3" s="1"/>
  <c r="Y317" i="3" s="1"/>
  <c r="AC201" i="3"/>
  <c r="AC236" i="3" s="1"/>
  <c r="AC317" i="3" s="1"/>
  <c r="AG201" i="3"/>
  <c r="AG236" i="3" s="1"/>
  <c r="AG317" i="3" s="1"/>
  <c r="E202" i="3"/>
  <c r="E237" i="3" s="1"/>
  <c r="E318" i="3" s="1"/>
  <c r="I202" i="3"/>
  <c r="I237" i="3" s="1"/>
  <c r="I318" i="3" s="1"/>
  <c r="M202" i="3"/>
  <c r="M237" i="3" s="1"/>
  <c r="M318" i="3" s="1"/>
  <c r="Q202" i="3"/>
  <c r="Q237" i="3" s="1"/>
  <c r="Q318" i="3" s="1"/>
  <c r="U202" i="3"/>
  <c r="U237" i="3" s="1"/>
  <c r="U318" i="3" s="1"/>
  <c r="Y202" i="3"/>
  <c r="Y237" i="3" s="1"/>
  <c r="Y318" i="3" s="1"/>
  <c r="AC202" i="3"/>
  <c r="AC237" i="3" s="1"/>
  <c r="AC318" i="3" s="1"/>
  <c r="AG202" i="3"/>
  <c r="AG237" i="3" s="1"/>
  <c r="AG318" i="3" s="1"/>
  <c r="E203" i="3"/>
  <c r="E238" i="3" s="1"/>
  <c r="E319" i="3" s="1"/>
  <c r="I203" i="3"/>
  <c r="I238" i="3" s="1"/>
  <c r="I319" i="3" s="1"/>
  <c r="M203" i="3"/>
  <c r="M238" i="3" s="1"/>
  <c r="M319" i="3" s="1"/>
  <c r="Q203" i="3"/>
  <c r="Q238" i="3" s="1"/>
  <c r="Q319" i="3" s="1"/>
  <c r="U203" i="3"/>
  <c r="U238" i="3" s="1"/>
  <c r="U319" i="3" s="1"/>
  <c r="Y203" i="3"/>
  <c r="Y238" i="3" s="1"/>
  <c r="Y319" i="3" s="1"/>
  <c r="AC203" i="3"/>
  <c r="AC238" i="3" s="1"/>
  <c r="AC319" i="3" s="1"/>
  <c r="AG203" i="3"/>
  <c r="AG238" i="3" s="1"/>
  <c r="AG319" i="3" s="1"/>
  <c r="E204" i="3"/>
  <c r="E239" i="3" s="1"/>
  <c r="E320" i="3" s="1"/>
  <c r="I204" i="3"/>
  <c r="I239" i="3" s="1"/>
  <c r="I320" i="3" s="1"/>
  <c r="M204" i="3"/>
  <c r="M239" i="3" s="1"/>
  <c r="M320" i="3" s="1"/>
  <c r="Q204" i="3"/>
  <c r="Q239" i="3" s="1"/>
  <c r="Q320" i="3" s="1"/>
  <c r="U204" i="3"/>
  <c r="U239" i="3" s="1"/>
  <c r="U320" i="3" s="1"/>
  <c r="Y204" i="3"/>
  <c r="Y239" i="3" s="1"/>
  <c r="Y320" i="3" s="1"/>
  <c r="AC204" i="3"/>
  <c r="AC239" i="3" s="1"/>
  <c r="AC320" i="3" s="1"/>
  <c r="AG204" i="3"/>
  <c r="AG239" i="3" s="1"/>
  <c r="AG320" i="3" s="1"/>
  <c r="E205" i="3"/>
  <c r="E240" i="3" s="1"/>
  <c r="E321" i="3" s="1"/>
  <c r="I205" i="3"/>
  <c r="I240" i="3" s="1"/>
  <c r="I321" i="3" s="1"/>
  <c r="M205" i="3"/>
  <c r="M240" i="3" s="1"/>
  <c r="M321" i="3" s="1"/>
  <c r="Q205" i="3"/>
  <c r="Q240" i="3" s="1"/>
  <c r="Q321" i="3" s="1"/>
  <c r="U205" i="3"/>
  <c r="U240" i="3" s="1"/>
  <c r="U321" i="3" s="1"/>
  <c r="Y205" i="3"/>
  <c r="Y240" i="3" s="1"/>
  <c r="Y321" i="3" s="1"/>
  <c r="AC205" i="3"/>
  <c r="AC240" i="3" s="1"/>
  <c r="AC321" i="3" s="1"/>
  <c r="AG205" i="3"/>
  <c r="AG240" i="3" s="1"/>
  <c r="AG321" i="3" s="1"/>
  <c r="E206" i="3"/>
  <c r="E241" i="3" s="1"/>
  <c r="E322" i="3" s="1"/>
  <c r="I206" i="3"/>
  <c r="I241" i="3" s="1"/>
  <c r="I322" i="3" s="1"/>
  <c r="M206" i="3"/>
  <c r="M241" i="3" s="1"/>
  <c r="M322" i="3" s="1"/>
  <c r="Q206" i="3"/>
  <c r="Q241" i="3" s="1"/>
  <c r="Q322" i="3" s="1"/>
  <c r="U206" i="3"/>
  <c r="U241" i="3" s="1"/>
  <c r="U322" i="3" s="1"/>
  <c r="Y206" i="3"/>
  <c r="Y241" i="3" s="1"/>
  <c r="Y322" i="3" s="1"/>
  <c r="AC206" i="3"/>
  <c r="AC241" i="3" s="1"/>
  <c r="AC322" i="3" s="1"/>
  <c r="AG206" i="3"/>
  <c r="AG241" i="3" s="1"/>
  <c r="AG322" i="3" s="1"/>
  <c r="E207" i="3"/>
  <c r="E242" i="3" s="1"/>
  <c r="E323" i="3" s="1"/>
  <c r="I207" i="3"/>
  <c r="I242" i="3" s="1"/>
  <c r="I323" i="3" s="1"/>
  <c r="M207" i="3"/>
  <c r="M242" i="3" s="1"/>
  <c r="M323" i="3" s="1"/>
  <c r="Q207" i="3"/>
  <c r="Q242" i="3" s="1"/>
  <c r="Q323" i="3" s="1"/>
  <c r="U207" i="3"/>
  <c r="U242" i="3" s="1"/>
  <c r="U323" i="3" s="1"/>
  <c r="Y207" i="3"/>
  <c r="Y242" i="3" s="1"/>
  <c r="Y323" i="3" s="1"/>
  <c r="AC207" i="3"/>
  <c r="AC242" i="3" s="1"/>
  <c r="AC323" i="3" s="1"/>
  <c r="AG207" i="3"/>
  <c r="AG242" i="3" s="1"/>
  <c r="AG323" i="3" s="1"/>
  <c r="E208" i="3"/>
  <c r="E243" i="3" s="1"/>
  <c r="E324" i="3" s="1"/>
  <c r="I208" i="3"/>
  <c r="I243" i="3" s="1"/>
  <c r="I324" i="3" s="1"/>
  <c r="M208" i="3"/>
  <c r="M243" i="3" s="1"/>
  <c r="M324" i="3" s="1"/>
  <c r="Q208" i="3"/>
  <c r="Q243" i="3" s="1"/>
  <c r="Q324" i="3" s="1"/>
  <c r="U208" i="3"/>
  <c r="U243" i="3" s="1"/>
  <c r="U324" i="3" s="1"/>
  <c r="Y208" i="3"/>
  <c r="Y243" i="3" s="1"/>
  <c r="Y324" i="3" s="1"/>
  <c r="AC208" i="3"/>
  <c r="AC243" i="3" s="1"/>
  <c r="AC324" i="3" s="1"/>
  <c r="AG208" i="3"/>
  <c r="AG243" i="3" s="1"/>
  <c r="AG324" i="3" s="1"/>
  <c r="E209" i="3"/>
  <c r="E244" i="3" s="1"/>
  <c r="E325" i="3" s="1"/>
  <c r="I209" i="3"/>
  <c r="I244" i="3" s="1"/>
  <c r="I325" i="3" s="1"/>
  <c r="M209" i="3"/>
  <c r="M244" i="3" s="1"/>
  <c r="M325" i="3" s="1"/>
  <c r="Q209" i="3"/>
  <c r="Q244" i="3" s="1"/>
  <c r="Q325" i="3" s="1"/>
  <c r="U209" i="3"/>
  <c r="U244" i="3" s="1"/>
  <c r="U325" i="3" s="1"/>
  <c r="Y209" i="3"/>
  <c r="Y244" i="3" s="1"/>
  <c r="Y325" i="3" s="1"/>
  <c r="AC209" i="3"/>
  <c r="AC244" i="3" s="1"/>
  <c r="AC325" i="3" s="1"/>
  <c r="AG209" i="3"/>
  <c r="AG244" i="3" s="1"/>
  <c r="AG325" i="3" s="1"/>
  <c r="E210" i="3"/>
  <c r="E245" i="3" s="1"/>
  <c r="E326" i="3" s="1"/>
  <c r="I210" i="3"/>
  <c r="I245" i="3" s="1"/>
  <c r="I326" i="3" s="1"/>
  <c r="M210" i="3"/>
  <c r="M245" i="3" s="1"/>
  <c r="M326" i="3" s="1"/>
  <c r="Q210" i="3"/>
  <c r="Q245" i="3" s="1"/>
  <c r="Q326" i="3" s="1"/>
  <c r="U210" i="3"/>
  <c r="U245" i="3" s="1"/>
  <c r="U326" i="3" s="1"/>
  <c r="Y210" i="3"/>
  <c r="Y245" i="3" s="1"/>
  <c r="Y326" i="3" s="1"/>
  <c r="AC210" i="3"/>
  <c r="AC245" i="3" s="1"/>
  <c r="AC326" i="3" s="1"/>
  <c r="AH210" i="3"/>
  <c r="AH245" i="3" s="1"/>
  <c r="AH326" i="3" s="1"/>
  <c r="H211" i="3"/>
  <c r="H246" i="3" s="1"/>
  <c r="H327" i="3" s="1"/>
  <c r="M211" i="3"/>
  <c r="M246" i="3" s="1"/>
  <c r="M327" i="3" s="1"/>
  <c r="R211" i="3"/>
  <c r="R246" i="3" s="1"/>
  <c r="R327" i="3" s="1"/>
  <c r="X211" i="3"/>
  <c r="X246" i="3" s="1"/>
  <c r="X327" i="3" s="1"/>
  <c r="AC211" i="3"/>
  <c r="AC246" i="3" s="1"/>
  <c r="AC327" i="3" s="1"/>
  <c r="AH211" i="3"/>
  <c r="AH246" i="3" s="1"/>
  <c r="AH327" i="3" s="1"/>
  <c r="H212" i="3"/>
  <c r="H247" i="3" s="1"/>
  <c r="H328" i="3" s="1"/>
  <c r="N212" i="3"/>
  <c r="N247" i="3" s="1"/>
  <c r="N328" i="3" s="1"/>
  <c r="V212" i="3"/>
  <c r="V247" i="3" s="1"/>
  <c r="V328" i="3" s="1"/>
  <c r="F201" i="3"/>
  <c r="F236" i="3" s="1"/>
  <c r="F317" i="3" s="1"/>
  <c r="J201" i="3"/>
  <c r="J236" i="3" s="1"/>
  <c r="J317" i="3" s="1"/>
  <c r="N201" i="3"/>
  <c r="N236" i="3" s="1"/>
  <c r="N317" i="3" s="1"/>
  <c r="R201" i="3"/>
  <c r="R236" i="3" s="1"/>
  <c r="R317" i="3" s="1"/>
  <c r="V201" i="3"/>
  <c r="V236" i="3" s="1"/>
  <c r="V317" i="3" s="1"/>
  <c r="Z201" i="3"/>
  <c r="Z236" i="3" s="1"/>
  <c r="Z317" i="3" s="1"/>
  <c r="AD201" i="3"/>
  <c r="AD236" i="3" s="1"/>
  <c r="AD317" i="3" s="1"/>
  <c r="AH201" i="3"/>
  <c r="AH236" i="3" s="1"/>
  <c r="AH317" i="3" s="1"/>
  <c r="F202" i="3"/>
  <c r="F237" i="3" s="1"/>
  <c r="F318" i="3" s="1"/>
  <c r="J202" i="3"/>
  <c r="J237" i="3" s="1"/>
  <c r="J318" i="3" s="1"/>
  <c r="N202" i="3"/>
  <c r="N237" i="3" s="1"/>
  <c r="N318" i="3" s="1"/>
  <c r="R202" i="3"/>
  <c r="R237" i="3" s="1"/>
  <c r="R318" i="3" s="1"/>
  <c r="V202" i="3"/>
  <c r="V237" i="3" s="1"/>
  <c r="V318" i="3" s="1"/>
  <c r="Z202" i="3"/>
  <c r="Z237" i="3" s="1"/>
  <c r="Z318" i="3" s="1"/>
  <c r="AD202" i="3"/>
  <c r="AD237" i="3" s="1"/>
  <c r="AD318" i="3" s="1"/>
  <c r="AH202" i="3"/>
  <c r="AH237" i="3" s="1"/>
  <c r="AH318" i="3" s="1"/>
  <c r="F203" i="3"/>
  <c r="F238" i="3" s="1"/>
  <c r="F319" i="3" s="1"/>
  <c r="J203" i="3"/>
  <c r="J238" i="3" s="1"/>
  <c r="J319" i="3" s="1"/>
  <c r="N203" i="3"/>
  <c r="N238" i="3" s="1"/>
  <c r="N319" i="3" s="1"/>
  <c r="R203" i="3"/>
  <c r="R238" i="3" s="1"/>
  <c r="R319" i="3" s="1"/>
  <c r="V203" i="3"/>
  <c r="V238" i="3" s="1"/>
  <c r="V319" i="3" s="1"/>
  <c r="Z203" i="3"/>
  <c r="Z238" i="3" s="1"/>
  <c r="Z319" i="3" s="1"/>
  <c r="AD203" i="3"/>
  <c r="AD238" i="3" s="1"/>
  <c r="AD319" i="3" s="1"/>
  <c r="AH203" i="3"/>
  <c r="AH238" i="3" s="1"/>
  <c r="AH319" i="3" s="1"/>
  <c r="F204" i="3"/>
  <c r="F239" i="3" s="1"/>
  <c r="F320" i="3" s="1"/>
  <c r="J204" i="3"/>
  <c r="J239" i="3" s="1"/>
  <c r="J320" i="3" s="1"/>
  <c r="N204" i="3"/>
  <c r="N239" i="3" s="1"/>
  <c r="N320" i="3" s="1"/>
  <c r="R204" i="3"/>
  <c r="R239" i="3" s="1"/>
  <c r="R320" i="3" s="1"/>
  <c r="V204" i="3"/>
  <c r="V239" i="3" s="1"/>
  <c r="V320" i="3" s="1"/>
  <c r="Z204" i="3"/>
  <c r="Z239" i="3" s="1"/>
  <c r="Z320" i="3" s="1"/>
  <c r="AD204" i="3"/>
  <c r="AD239" i="3" s="1"/>
  <c r="AD320" i="3" s="1"/>
  <c r="AH204" i="3"/>
  <c r="AH239" i="3" s="1"/>
  <c r="AH320" i="3" s="1"/>
  <c r="F205" i="3"/>
  <c r="F240" i="3" s="1"/>
  <c r="F321" i="3" s="1"/>
  <c r="J205" i="3"/>
  <c r="J240" i="3" s="1"/>
  <c r="J321" i="3" s="1"/>
  <c r="N205" i="3"/>
  <c r="N240" i="3" s="1"/>
  <c r="N321" i="3" s="1"/>
  <c r="R205" i="3"/>
  <c r="R240" i="3" s="1"/>
  <c r="R321" i="3" s="1"/>
  <c r="V205" i="3"/>
  <c r="V240" i="3" s="1"/>
  <c r="V321" i="3" s="1"/>
  <c r="Z205" i="3"/>
  <c r="Z240" i="3" s="1"/>
  <c r="Z321" i="3" s="1"/>
  <c r="AD205" i="3"/>
  <c r="AD240" i="3" s="1"/>
  <c r="AD321" i="3" s="1"/>
  <c r="AH205" i="3"/>
  <c r="AH240" i="3" s="1"/>
  <c r="AH321" i="3" s="1"/>
  <c r="F206" i="3"/>
  <c r="F241" i="3" s="1"/>
  <c r="F322" i="3" s="1"/>
  <c r="J206" i="3"/>
  <c r="J241" i="3" s="1"/>
  <c r="J322" i="3" s="1"/>
  <c r="N206" i="3"/>
  <c r="N241" i="3" s="1"/>
  <c r="N322" i="3" s="1"/>
  <c r="R206" i="3"/>
  <c r="R241" i="3" s="1"/>
  <c r="R322" i="3" s="1"/>
  <c r="V206" i="3"/>
  <c r="V241" i="3" s="1"/>
  <c r="V322" i="3" s="1"/>
  <c r="Z206" i="3"/>
  <c r="Z241" i="3" s="1"/>
  <c r="Z322" i="3" s="1"/>
  <c r="AD206" i="3"/>
  <c r="AD241" i="3" s="1"/>
  <c r="AD322" i="3" s="1"/>
  <c r="AH206" i="3"/>
  <c r="AH241" i="3" s="1"/>
  <c r="AH322" i="3" s="1"/>
  <c r="F207" i="3"/>
  <c r="F242" i="3" s="1"/>
  <c r="F323" i="3" s="1"/>
  <c r="J207" i="3"/>
  <c r="J242" i="3" s="1"/>
  <c r="J323" i="3" s="1"/>
  <c r="N207" i="3"/>
  <c r="N242" i="3" s="1"/>
  <c r="N323" i="3" s="1"/>
  <c r="R207" i="3"/>
  <c r="R242" i="3" s="1"/>
  <c r="R323" i="3" s="1"/>
  <c r="V207" i="3"/>
  <c r="V242" i="3" s="1"/>
  <c r="V323" i="3" s="1"/>
  <c r="Z207" i="3"/>
  <c r="Z242" i="3" s="1"/>
  <c r="Z323" i="3" s="1"/>
  <c r="AD207" i="3"/>
  <c r="AD242" i="3" s="1"/>
  <c r="AD323" i="3" s="1"/>
  <c r="AH207" i="3"/>
  <c r="AH242" i="3" s="1"/>
  <c r="AH323" i="3" s="1"/>
  <c r="F208" i="3"/>
  <c r="F243" i="3" s="1"/>
  <c r="F324" i="3" s="1"/>
  <c r="J208" i="3"/>
  <c r="J243" i="3" s="1"/>
  <c r="J324" i="3" s="1"/>
  <c r="N208" i="3"/>
  <c r="N243" i="3" s="1"/>
  <c r="N324" i="3" s="1"/>
  <c r="R208" i="3"/>
  <c r="R243" i="3" s="1"/>
  <c r="R324" i="3" s="1"/>
  <c r="V208" i="3"/>
  <c r="V243" i="3" s="1"/>
  <c r="V324" i="3" s="1"/>
  <c r="Z208" i="3"/>
  <c r="Z243" i="3" s="1"/>
  <c r="Z324" i="3" s="1"/>
  <c r="AD208" i="3"/>
  <c r="AD243" i="3" s="1"/>
  <c r="AD324" i="3" s="1"/>
  <c r="AH208" i="3"/>
  <c r="AH243" i="3" s="1"/>
  <c r="AH324" i="3" s="1"/>
  <c r="F209" i="3"/>
  <c r="F244" i="3" s="1"/>
  <c r="F325" i="3" s="1"/>
  <c r="J209" i="3"/>
  <c r="J244" i="3" s="1"/>
  <c r="J325" i="3" s="1"/>
  <c r="N209" i="3"/>
  <c r="N244" i="3" s="1"/>
  <c r="N325" i="3" s="1"/>
  <c r="R209" i="3"/>
  <c r="R244" i="3" s="1"/>
  <c r="R325" i="3" s="1"/>
  <c r="V209" i="3"/>
  <c r="V244" i="3" s="1"/>
  <c r="V325" i="3" s="1"/>
  <c r="Z209" i="3"/>
  <c r="Z244" i="3" s="1"/>
  <c r="Z325" i="3" s="1"/>
  <c r="AD209" i="3"/>
  <c r="AD244" i="3" s="1"/>
  <c r="AD325" i="3" s="1"/>
  <c r="AH209" i="3"/>
  <c r="AH244" i="3" s="1"/>
  <c r="AH325" i="3" s="1"/>
  <c r="F210" i="3"/>
  <c r="F245" i="3" s="1"/>
  <c r="F326" i="3" s="1"/>
  <c r="J210" i="3"/>
  <c r="J245" i="3" s="1"/>
  <c r="J326" i="3" s="1"/>
  <c r="N210" i="3"/>
  <c r="N245" i="3" s="1"/>
  <c r="N326" i="3" s="1"/>
  <c r="R210" i="3"/>
  <c r="R245" i="3" s="1"/>
  <c r="R326" i="3" s="1"/>
  <c r="V210" i="3"/>
  <c r="V245" i="3" s="1"/>
  <c r="V326" i="3" s="1"/>
  <c r="Z210" i="3"/>
  <c r="Z245" i="3" s="1"/>
  <c r="Z326" i="3" s="1"/>
  <c r="AD210" i="3"/>
  <c r="AD245" i="3" s="1"/>
  <c r="AD326" i="3" s="1"/>
  <c r="AJ210" i="3"/>
  <c r="AJ245" i="3" s="1"/>
  <c r="AJ326" i="3" s="1"/>
  <c r="I211" i="3"/>
  <c r="I246" i="3" s="1"/>
  <c r="I327" i="3" s="1"/>
  <c r="N211" i="3"/>
  <c r="N246" i="3" s="1"/>
  <c r="N327" i="3" s="1"/>
  <c r="T211" i="3"/>
  <c r="T246" i="3" s="1"/>
  <c r="T327" i="3" s="1"/>
  <c r="Y211" i="3"/>
  <c r="Y246" i="3" s="1"/>
  <c r="Y327" i="3" s="1"/>
  <c r="AD211" i="3"/>
  <c r="AD246" i="3" s="1"/>
  <c r="AD327" i="3" s="1"/>
  <c r="AJ211" i="3"/>
  <c r="AJ246" i="3" s="1"/>
  <c r="AJ327" i="3" s="1"/>
  <c r="I212" i="3"/>
  <c r="I247" i="3" s="1"/>
  <c r="I328" i="3" s="1"/>
  <c r="Q212" i="3"/>
  <c r="Q247" i="3" s="1"/>
  <c r="Q328" i="3" s="1"/>
  <c r="G201" i="3"/>
  <c r="G236" i="3" s="1"/>
  <c r="G317" i="3" s="1"/>
  <c r="K201" i="3"/>
  <c r="K236" i="3" s="1"/>
  <c r="K317" i="3" s="1"/>
  <c r="O201" i="3"/>
  <c r="O236" i="3" s="1"/>
  <c r="O317" i="3" s="1"/>
  <c r="S201" i="3"/>
  <c r="S236" i="3" s="1"/>
  <c r="S317" i="3" s="1"/>
  <c r="W201" i="3"/>
  <c r="W236" i="3" s="1"/>
  <c r="W317" i="3" s="1"/>
  <c r="AA201" i="3"/>
  <c r="AA236" i="3" s="1"/>
  <c r="AA317" i="3" s="1"/>
  <c r="AE201" i="3"/>
  <c r="AE236" i="3" s="1"/>
  <c r="AE317" i="3" s="1"/>
  <c r="AI201" i="3"/>
  <c r="AI236" i="3" s="1"/>
  <c r="AI317" i="3" s="1"/>
  <c r="G202" i="3"/>
  <c r="G237" i="3" s="1"/>
  <c r="G318" i="3" s="1"/>
  <c r="K202" i="3"/>
  <c r="K237" i="3" s="1"/>
  <c r="K318" i="3" s="1"/>
  <c r="K498" i="3" s="1"/>
  <c r="K533" i="3" s="1"/>
  <c r="O202" i="3"/>
  <c r="O237" i="3" s="1"/>
  <c r="O318" i="3" s="1"/>
  <c r="S202" i="3"/>
  <c r="S237" i="3" s="1"/>
  <c r="S318" i="3" s="1"/>
  <c r="W202" i="3"/>
  <c r="W237" i="3" s="1"/>
  <c r="W318" i="3" s="1"/>
  <c r="AA202" i="3"/>
  <c r="AA237" i="3" s="1"/>
  <c r="AA318" i="3" s="1"/>
  <c r="AA498" i="3" s="1"/>
  <c r="AA533" i="3" s="1"/>
  <c r="AE202" i="3"/>
  <c r="AE237" i="3" s="1"/>
  <c r="AE318" i="3" s="1"/>
  <c r="AI202" i="3"/>
  <c r="AI237" i="3" s="1"/>
  <c r="AI318" i="3" s="1"/>
  <c r="G203" i="3"/>
  <c r="G238" i="3" s="1"/>
  <c r="G319" i="3" s="1"/>
  <c r="K203" i="3"/>
  <c r="K238" i="3" s="1"/>
  <c r="K319" i="3" s="1"/>
  <c r="O203" i="3"/>
  <c r="O238" i="3" s="1"/>
  <c r="O319" i="3" s="1"/>
  <c r="S203" i="3"/>
  <c r="S238" i="3" s="1"/>
  <c r="S319" i="3" s="1"/>
  <c r="W203" i="3"/>
  <c r="W238" i="3" s="1"/>
  <c r="W319" i="3" s="1"/>
  <c r="AA203" i="3"/>
  <c r="AA238" i="3" s="1"/>
  <c r="AA319" i="3" s="1"/>
  <c r="AE203" i="3"/>
  <c r="AE238" i="3" s="1"/>
  <c r="AE319" i="3" s="1"/>
  <c r="AI203" i="3"/>
  <c r="AI238" i="3" s="1"/>
  <c r="AI319" i="3" s="1"/>
  <c r="G204" i="3"/>
  <c r="G239" i="3" s="1"/>
  <c r="G320" i="3" s="1"/>
  <c r="K204" i="3"/>
  <c r="K239" i="3" s="1"/>
  <c r="K320" i="3" s="1"/>
  <c r="O204" i="3"/>
  <c r="O239" i="3" s="1"/>
  <c r="O320" i="3" s="1"/>
  <c r="S204" i="3"/>
  <c r="S239" i="3" s="1"/>
  <c r="S320" i="3" s="1"/>
  <c r="W204" i="3"/>
  <c r="W239" i="3" s="1"/>
  <c r="W320" i="3" s="1"/>
  <c r="AA204" i="3"/>
  <c r="AA239" i="3" s="1"/>
  <c r="AA320" i="3" s="1"/>
  <c r="AA500" i="3" s="1"/>
  <c r="AA535" i="3" s="1"/>
  <c r="AE204" i="3"/>
  <c r="AE239" i="3" s="1"/>
  <c r="AE320" i="3" s="1"/>
  <c r="AI204" i="3"/>
  <c r="AI239" i="3" s="1"/>
  <c r="AI320" i="3" s="1"/>
  <c r="G205" i="3"/>
  <c r="G240" i="3" s="1"/>
  <c r="G321" i="3" s="1"/>
  <c r="K205" i="3"/>
  <c r="K240" i="3" s="1"/>
  <c r="K321" i="3" s="1"/>
  <c r="O205" i="3"/>
  <c r="O240" i="3" s="1"/>
  <c r="O321" i="3" s="1"/>
  <c r="S205" i="3"/>
  <c r="S240" i="3" s="1"/>
  <c r="S321" i="3" s="1"/>
  <c r="W205" i="3"/>
  <c r="W240" i="3" s="1"/>
  <c r="W321" i="3" s="1"/>
  <c r="AA205" i="3"/>
  <c r="AA240" i="3" s="1"/>
  <c r="AA321" i="3" s="1"/>
  <c r="AA501" i="3" s="1"/>
  <c r="AA536" i="3" s="1"/>
  <c r="AE205" i="3"/>
  <c r="AE240" i="3" s="1"/>
  <c r="AE321" i="3" s="1"/>
  <c r="AI205" i="3"/>
  <c r="AI240" i="3" s="1"/>
  <c r="AI321" i="3" s="1"/>
  <c r="G206" i="3"/>
  <c r="G241" i="3" s="1"/>
  <c r="G322" i="3" s="1"/>
  <c r="K206" i="3"/>
  <c r="K241" i="3" s="1"/>
  <c r="K322" i="3" s="1"/>
  <c r="K502" i="3" s="1"/>
  <c r="K537" i="3" s="1"/>
  <c r="O206" i="3"/>
  <c r="O241" i="3" s="1"/>
  <c r="O322" i="3" s="1"/>
  <c r="S206" i="3"/>
  <c r="S241" i="3" s="1"/>
  <c r="S322" i="3" s="1"/>
  <c r="W206" i="3"/>
  <c r="W241" i="3" s="1"/>
  <c r="W322" i="3" s="1"/>
  <c r="AA206" i="3"/>
  <c r="AA241" i="3" s="1"/>
  <c r="AA322" i="3" s="1"/>
  <c r="AA502" i="3" s="1"/>
  <c r="AA537" i="3" s="1"/>
  <c r="AE206" i="3"/>
  <c r="AE241" i="3" s="1"/>
  <c r="AE322" i="3" s="1"/>
  <c r="AI206" i="3"/>
  <c r="AI241" i="3" s="1"/>
  <c r="AI322" i="3" s="1"/>
  <c r="G207" i="3"/>
  <c r="G242" i="3" s="1"/>
  <c r="G323" i="3" s="1"/>
  <c r="K207" i="3"/>
  <c r="K242" i="3" s="1"/>
  <c r="K323" i="3" s="1"/>
  <c r="O207" i="3"/>
  <c r="O242" i="3" s="1"/>
  <c r="O323" i="3" s="1"/>
  <c r="S207" i="3"/>
  <c r="S242" i="3" s="1"/>
  <c r="S323" i="3" s="1"/>
  <c r="W207" i="3"/>
  <c r="W242" i="3" s="1"/>
  <c r="W323" i="3" s="1"/>
  <c r="AA207" i="3"/>
  <c r="AA242" i="3" s="1"/>
  <c r="AA323" i="3" s="1"/>
  <c r="AE207" i="3"/>
  <c r="AE242" i="3" s="1"/>
  <c r="AE323" i="3" s="1"/>
  <c r="AI207" i="3"/>
  <c r="AI242" i="3" s="1"/>
  <c r="AI323" i="3" s="1"/>
  <c r="G208" i="3"/>
  <c r="G243" i="3" s="1"/>
  <c r="G324" i="3" s="1"/>
  <c r="K208" i="3"/>
  <c r="K243" i="3" s="1"/>
  <c r="K324" i="3" s="1"/>
  <c r="O208" i="3"/>
  <c r="O243" i="3" s="1"/>
  <c r="O324" i="3" s="1"/>
  <c r="S208" i="3"/>
  <c r="S243" i="3" s="1"/>
  <c r="S324" i="3" s="1"/>
  <c r="W208" i="3"/>
  <c r="W243" i="3" s="1"/>
  <c r="W324" i="3" s="1"/>
  <c r="AA208" i="3"/>
  <c r="AA243" i="3" s="1"/>
  <c r="AA324" i="3" s="1"/>
  <c r="AE208" i="3"/>
  <c r="AE243" i="3" s="1"/>
  <c r="AE324" i="3" s="1"/>
  <c r="AI208" i="3"/>
  <c r="AI243" i="3" s="1"/>
  <c r="AI324" i="3" s="1"/>
  <c r="G209" i="3"/>
  <c r="G244" i="3" s="1"/>
  <c r="G325" i="3" s="1"/>
  <c r="K209" i="3"/>
  <c r="K244" i="3" s="1"/>
  <c r="K325" i="3" s="1"/>
  <c r="K505" i="3" s="1"/>
  <c r="K540" i="3" s="1"/>
  <c r="O209" i="3"/>
  <c r="O244" i="3" s="1"/>
  <c r="O325" i="3" s="1"/>
  <c r="S209" i="3"/>
  <c r="S244" i="3" s="1"/>
  <c r="S325" i="3" s="1"/>
  <c r="W209" i="3"/>
  <c r="W244" i="3" s="1"/>
  <c r="W325" i="3" s="1"/>
  <c r="AA209" i="3"/>
  <c r="AA244" i="3" s="1"/>
  <c r="AA325" i="3" s="1"/>
  <c r="AA505" i="3" s="1"/>
  <c r="AA540" i="3" s="1"/>
  <c r="AE209" i="3"/>
  <c r="AE244" i="3" s="1"/>
  <c r="AE325" i="3" s="1"/>
  <c r="AI209" i="3"/>
  <c r="AI244" i="3" s="1"/>
  <c r="AI325" i="3" s="1"/>
  <c r="G210" i="3"/>
  <c r="G245" i="3" s="1"/>
  <c r="G326" i="3" s="1"/>
  <c r="K210" i="3"/>
  <c r="K245" i="3" s="1"/>
  <c r="K326" i="3" s="1"/>
  <c r="K506" i="3" s="1"/>
  <c r="K541" i="3" s="1"/>
  <c r="O210" i="3"/>
  <c r="O245" i="3" s="1"/>
  <c r="O326" i="3" s="1"/>
  <c r="S210" i="3"/>
  <c r="S245" i="3" s="1"/>
  <c r="S326" i="3" s="1"/>
  <c r="W210" i="3"/>
  <c r="W245" i="3" s="1"/>
  <c r="W326" i="3" s="1"/>
  <c r="AA210" i="3"/>
  <c r="AA245" i="3" s="1"/>
  <c r="AA326" i="3" s="1"/>
  <c r="AA506" i="3" s="1"/>
  <c r="AA541" i="3" s="1"/>
  <c r="AF210" i="3"/>
  <c r="AF245" i="3" s="1"/>
  <c r="AF326" i="3" s="1"/>
  <c r="E211" i="3"/>
  <c r="E246" i="3" s="1"/>
  <c r="E327" i="3" s="1"/>
  <c r="J211" i="3"/>
  <c r="J246" i="3" s="1"/>
  <c r="J327" i="3" s="1"/>
  <c r="P211" i="3"/>
  <c r="P246" i="3" s="1"/>
  <c r="P327" i="3" s="1"/>
  <c r="U211" i="3"/>
  <c r="U246" i="3" s="1"/>
  <c r="U327" i="3" s="1"/>
  <c r="Z211" i="3"/>
  <c r="Z246" i="3" s="1"/>
  <c r="Z327" i="3" s="1"/>
  <c r="AF211" i="3"/>
  <c r="AF246" i="3" s="1"/>
  <c r="AF327" i="3" s="1"/>
  <c r="E212" i="3"/>
  <c r="E247" i="3" s="1"/>
  <c r="E328" i="3" s="1"/>
  <c r="L212" i="3"/>
  <c r="L247" i="3" s="1"/>
  <c r="L328" i="3" s="1"/>
  <c r="R212" i="3"/>
  <c r="R247" i="3" s="1"/>
  <c r="R328" i="3" s="1"/>
  <c r="F427" i="3"/>
  <c r="F462" i="3" s="1"/>
  <c r="J427" i="3"/>
  <c r="J462" i="3" s="1"/>
  <c r="N427" i="3"/>
  <c r="N462" i="3" s="1"/>
  <c r="R427" i="3"/>
  <c r="R462" i="3" s="1"/>
  <c r="V427" i="3"/>
  <c r="V462" i="3" s="1"/>
  <c r="Z427" i="3"/>
  <c r="Z462" i="3" s="1"/>
  <c r="AD427" i="3"/>
  <c r="AD462" i="3" s="1"/>
  <c r="AH427" i="3"/>
  <c r="AH462" i="3" s="1"/>
  <c r="F428" i="3"/>
  <c r="F463" i="3" s="1"/>
  <c r="J428" i="3"/>
  <c r="J463" i="3" s="1"/>
  <c r="N428" i="3"/>
  <c r="N463" i="3" s="1"/>
  <c r="R428" i="3"/>
  <c r="R463" i="3" s="1"/>
  <c r="V428" i="3"/>
  <c r="V463" i="3" s="1"/>
  <c r="Z428" i="3"/>
  <c r="Z463" i="3" s="1"/>
  <c r="AD428" i="3"/>
  <c r="AD463" i="3" s="1"/>
  <c r="AH428" i="3"/>
  <c r="AH463" i="3" s="1"/>
  <c r="F429" i="3"/>
  <c r="F464" i="3" s="1"/>
  <c r="J429" i="3"/>
  <c r="J464" i="3" s="1"/>
  <c r="N429" i="3"/>
  <c r="N464" i="3" s="1"/>
  <c r="R429" i="3"/>
  <c r="R464" i="3" s="1"/>
  <c r="V429" i="3"/>
  <c r="V464" i="3" s="1"/>
  <c r="Z429" i="3"/>
  <c r="Z464" i="3" s="1"/>
  <c r="AD429" i="3"/>
  <c r="AD464" i="3" s="1"/>
  <c r="AH429" i="3"/>
  <c r="AH464" i="3" s="1"/>
  <c r="F430" i="3"/>
  <c r="F465" i="3" s="1"/>
  <c r="J430" i="3"/>
  <c r="J465" i="3" s="1"/>
  <c r="N430" i="3"/>
  <c r="N465" i="3" s="1"/>
  <c r="R430" i="3"/>
  <c r="R465" i="3" s="1"/>
  <c r="V430" i="3"/>
  <c r="V465" i="3" s="1"/>
  <c r="Z430" i="3"/>
  <c r="Z465" i="3" s="1"/>
  <c r="AD430" i="3"/>
  <c r="AD465" i="3" s="1"/>
  <c r="AH430" i="3"/>
  <c r="AH465" i="3" s="1"/>
  <c r="F431" i="3"/>
  <c r="F466" i="3" s="1"/>
  <c r="J431" i="3"/>
  <c r="J466" i="3" s="1"/>
  <c r="N431" i="3"/>
  <c r="N466" i="3" s="1"/>
  <c r="R431" i="3"/>
  <c r="R466" i="3" s="1"/>
  <c r="V431" i="3"/>
  <c r="V466" i="3" s="1"/>
  <c r="Z431" i="3"/>
  <c r="Z466" i="3" s="1"/>
  <c r="AD431" i="3"/>
  <c r="AD466" i="3" s="1"/>
  <c r="AH431" i="3"/>
  <c r="AH466" i="3" s="1"/>
  <c r="F432" i="3"/>
  <c r="F467" i="3" s="1"/>
  <c r="J432" i="3"/>
  <c r="J467" i="3" s="1"/>
  <c r="N432" i="3"/>
  <c r="N467" i="3" s="1"/>
  <c r="R432" i="3"/>
  <c r="R467" i="3" s="1"/>
  <c r="V432" i="3"/>
  <c r="V467" i="3" s="1"/>
  <c r="Z432" i="3"/>
  <c r="Z467" i="3" s="1"/>
  <c r="AD432" i="3"/>
  <c r="AD467" i="3" s="1"/>
  <c r="AH432" i="3"/>
  <c r="AH467" i="3" s="1"/>
  <c r="F433" i="3"/>
  <c r="F468" i="3" s="1"/>
  <c r="J433" i="3"/>
  <c r="J468" i="3" s="1"/>
  <c r="N433" i="3"/>
  <c r="N468" i="3" s="1"/>
  <c r="R433" i="3"/>
  <c r="R468" i="3" s="1"/>
  <c r="V433" i="3"/>
  <c r="V468" i="3" s="1"/>
  <c r="Z433" i="3"/>
  <c r="Z468" i="3" s="1"/>
  <c r="AD433" i="3"/>
  <c r="AD468" i="3" s="1"/>
  <c r="AH433" i="3"/>
  <c r="AH468" i="3" s="1"/>
  <c r="F434" i="3"/>
  <c r="F469" i="3" s="1"/>
  <c r="J434" i="3"/>
  <c r="J469" i="3" s="1"/>
  <c r="N434" i="3"/>
  <c r="N469" i="3" s="1"/>
  <c r="R434" i="3"/>
  <c r="R469" i="3" s="1"/>
  <c r="V434" i="3"/>
  <c r="V469" i="3" s="1"/>
  <c r="Z434" i="3"/>
  <c r="Z469" i="3" s="1"/>
  <c r="AD434" i="3"/>
  <c r="AD469" i="3" s="1"/>
  <c r="AH434" i="3"/>
  <c r="AH469" i="3" s="1"/>
  <c r="F435" i="3"/>
  <c r="F470" i="3" s="1"/>
  <c r="J435" i="3"/>
  <c r="J470" i="3" s="1"/>
  <c r="N435" i="3"/>
  <c r="N470" i="3" s="1"/>
  <c r="R435" i="3"/>
  <c r="R470" i="3" s="1"/>
  <c r="V435" i="3"/>
  <c r="V470" i="3" s="1"/>
  <c r="Z435" i="3"/>
  <c r="Z470" i="3" s="1"/>
  <c r="AD435" i="3"/>
  <c r="AD470" i="3" s="1"/>
  <c r="AH435" i="3"/>
  <c r="AH470" i="3" s="1"/>
  <c r="F436" i="3"/>
  <c r="F471" i="3" s="1"/>
  <c r="J436" i="3"/>
  <c r="J471" i="3" s="1"/>
  <c r="N436" i="3"/>
  <c r="N471" i="3" s="1"/>
  <c r="R436" i="3"/>
  <c r="R471" i="3" s="1"/>
  <c r="V436" i="3"/>
  <c r="V471" i="3" s="1"/>
  <c r="Z436" i="3"/>
  <c r="Z471" i="3" s="1"/>
  <c r="AD436" i="3"/>
  <c r="AD471" i="3" s="1"/>
  <c r="AH436" i="3"/>
  <c r="AH471" i="3" s="1"/>
  <c r="F437" i="3"/>
  <c r="F472" i="3" s="1"/>
  <c r="J437" i="3"/>
  <c r="J472" i="3" s="1"/>
  <c r="N437" i="3"/>
  <c r="N472" i="3" s="1"/>
  <c r="R437" i="3"/>
  <c r="R472" i="3" s="1"/>
  <c r="V437" i="3"/>
  <c r="V472" i="3" s="1"/>
  <c r="Z437" i="3"/>
  <c r="Z472" i="3" s="1"/>
  <c r="AD437" i="3"/>
  <c r="AD472" i="3" s="1"/>
  <c r="AH437" i="3"/>
  <c r="AH472" i="3" s="1"/>
  <c r="F438" i="3"/>
  <c r="F473" i="3" s="1"/>
  <c r="J438" i="3"/>
  <c r="J473" i="3" s="1"/>
  <c r="N438" i="3"/>
  <c r="N473" i="3" s="1"/>
  <c r="R438" i="3"/>
  <c r="R473" i="3" s="1"/>
  <c r="V438" i="3"/>
  <c r="V473" i="3" s="1"/>
  <c r="Z438" i="3"/>
  <c r="Z473" i="3" s="1"/>
  <c r="AD438" i="3"/>
  <c r="AD473" i="3" s="1"/>
  <c r="AH438" i="3"/>
  <c r="AH473" i="3" s="1"/>
  <c r="F439" i="3"/>
  <c r="F474" i="3" s="1"/>
  <c r="J439" i="3"/>
  <c r="J474" i="3" s="1"/>
  <c r="N439" i="3"/>
  <c r="N474" i="3" s="1"/>
  <c r="R439" i="3"/>
  <c r="R474" i="3" s="1"/>
  <c r="V439" i="3"/>
  <c r="V474" i="3" s="1"/>
  <c r="Z439" i="3"/>
  <c r="Z474" i="3" s="1"/>
  <c r="AD439" i="3"/>
  <c r="AD474" i="3" s="1"/>
  <c r="AH439" i="3"/>
  <c r="AH474" i="3" s="1"/>
  <c r="F440" i="3"/>
  <c r="F475" i="3" s="1"/>
  <c r="J440" i="3"/>
  <c r="J475" i="3" s="1"/>
  <c r="N440" i="3"/>
  <c r="N475" i="3" s="1"/>
  <c r="R440" i="3"/>
  <c r="R475" i="3" s="1"/>
  <c r="V440" i="3"/>
  <c r="V475" i="3" s="1"/>
  <c r="Z440" i="3"/>
  <c r="Z475" i="3" s="1"/>
  <c r="AD440" i="3"/>
  <c r="AD475" i="3" s="1"/>
  <c r="AH440" i="3"/>
  <c r="AH475" i="3" s="1"/>
  <c r="F441" i="3"/>
  <c r="F476" i="3" s="1"/>
  <c r="J441" i="3"/>
  <c r="J476" i="3" s="1"/>
  <c r="N441" i="3"/>
  <c r="N476" i="3" s="1"/>
  <c r="R441" i="3"/>
  <c r="R476" i="3" s="1"/>
  <c r="V441" i="3"/>
  <c r="V476" i="3" s="1"/>
  <c r="Z441" i="3"/>
  <c r="Z476" i="3" s="1"/>
  <c r="AD441" i="3"/>
  <c r="AD476" i="3" s="1"/>
  <c r="AH441" i="3"/>
  <c r="AH476" i="3" s="1"/>
  <c r="F442" i="3"/>
  <c r="F477" i="3" s="1"/>
  <c r="J442" i="3"/>
  <c r="J477" i="3" s="1"/>
  <c r="N442" i="3"/>
  <c r="N477" i="3" s="1"/>
  <c r="R442" i="3"/>
  <c r="R477" i="3" s="1"/>
  <c r="V442" i="3"/>
  <c r="V477" i="3" s="1"/>
  <c r="Z442" i="3"/>
  <c r="Z477" i="3" s="1"/>
  <c r="AD442" i="3"/>
  <c r="AD477" i="3" s="1"/>
  <c r="AH442" i="3"/>
  <c r="AH477" i="3" s="1"/>
  <c r="F443" i="3"/>
  <c r="F478" i="3" s="1"/>
  <c r="J443" i="3"/>
  <c r="J478" i="3" s="1"/>
  <c r="N443" i="3"/>
  <c r="N478" i="3" s="1"/>
  <c r="R443" i="3"/>
  <c r="R478" i="3" s="1"/>
  <c r="V443" i="3"/>
  <c r="V478" i="3" s="1"/>
  <c r="Z443" i="3"/>
  <c r="Z478" i="3" s="1"/>
  <c r="AD443" i="3"/>
  <c r="AD478" i="3" s="1"/>
  <c r="AH443" i="3"/>
  <c r="AH478" i="3" s="1"/>
  <c r="F444" i="3"/>
  <c r="F479" i="3" s="1"/>
  <c r="J444" i="3"/>
  <c r="J479" i="3" s="1"/>
  <c r="N444" i="3"/>
  <c r="N479" i="3" s="1"/>
  <c r="R444" i="3"/>
  <c r="R479" i="3" s="1"/>
  <c r="V444" i="3"/>
  <c r="V479" i="3" s="1"/>
  <c r="Z444" i="3"/>
  <c r="Z479" i="3" s="1"/>
  <c r="AD444" i="3"/>
  <c r="AD479" i="3" s="1"/>
  <c r="AH444" i="3"/>
  <c r="AH479" i="3" s="1"/>
  <c r="F445" i="3"/>
  <c r="F480" i="3" s="1"/>
  <c r="J445" i="3"/>
  <c r="J480" i="3" s="1"/>
  <c r="N445" i="3"/>
  <c r="N480" i="3" s="1"/>
  <c r="R445" i="3"/>
  <c r="R480" i="3" s="1"/>
  <c r="V445" i="3"/>
  <c r="V480" i="3" s="1"/>
  <c r="Z445" i="3"/>
  <c r="Z480" i="3" s="1"/>
  <c r="AD445" i="3"/>
  <c r="AD480" i="3" s="1"/>
  <c r="AH445" i="3"/>
  <c r="AH480" i="3" s="1"/>
  <c r="F446" i="3"/>
  <c r="F481" i="3" s="1"/>
  <c r="J446" i="3"/>
  <c r="J481" i="3" s="1"/>
  <c r="N446" i="3"/>
  <c r="N481" i="3" s="1"/>
  <c r="R446" i="3"/>
  <c r="R481" i="3" s="1"/>
  <c r="V446" i="3"/>
  <c r="V481" i="3" s="1"/>
  <c r="Z446" i="3"/>
  <c r="Z481" i="3" s="1"/>
  <c r="AD446" i="3"/>
  <c r="AD481" i="3" s="1"/>
  <c r="AH446" i="3"/>
  <c r="AH481" i="3" s="1"/>
  <c r="F447" i="3"/>
  <c r="F482" i="3" s="1"/>
  <c r="J447" i="3"/>
  <c r="J482" i="3" s="1"/>
  <c r="N447" i="3"/>
  <c r="N482" i="3" s="1"/>
  <c r="R447" i="3"/>
  <c r="R482" i="3" s="1"/>
  <c r="V447" i="3"/>
  <c r="V482" i="3" s="1"/>
  <c r="Z447" i="3"/>
  <c r="Z482" i="3" s="1"/>
  <c r="AD447" i="3"/>
  <c r="AD482" i="3" s="1"/>
  <c r="AH447" i="3"/>
  <c r="AH482" i="3" s="1"/>
  <c r="F448" i="3"/>
  <c r="F483" i="3" s="1"/>
  <c r="J448" i="3"/>
  <c r="J483" i="3" s="1"/>
  <c r="N448" i="3"/>
  <c r="N483" i="3" s="1"/>
  <c r="R448" i="3"/>
  <c r="R483" i="3" s="1"/>
  <c r="V448" i="3"/>
  <c r="V483" i="3" s="1"/>
  <c r="Z448" i="3"/>
  <c r="Z483" i="3" s="1"/>
  <c r="AD448" i="3"/>
  <c r="AD483" i="3" s="1"/>
  <c r="AH448" i="3"/>
  <c r="AH483" i="3" s="1"/>
  <c r="F449" i="3"/>
  <c r="F484" i="3" s="1"/>
  <c r="J449" i="3"/>
  <c r="J484" i="3" s="1"/>
  <c r="N449" i="3"/>
  <c r="N484" i="3" s="1"/>
  <c r="R449" i="3"/>
  <c r="R484" i="3" s="1"/>
  <c r="V449" i="3"/>
  <c r="V484" i="3" s="1"/>
  <c r="Z449" i="3"/>
  <c r="Z484" i="3" s="1"/>
  <c r="AD449" i="3"/>
  <c r="AD484" i="3" s="1"/>
  <c r="AH449" i="3"/>
  <c r="AH484" i="3" s="1"/>
  <c r="F450" i="3"/>
  <c r="F485" i="3" s="1"/>
  <c r="J450" i="3"/>
  <c r="J485" i="3" s="1"/>
  <c r="N450" i="3"/>
  <c r="N485" i="3" s="1"/>
  <c r="R450" i="3"/>
  <c r="R485" i="3" s="1"/>
  <c r="V450" i="3"/>
  <c r="V485" i="3" s="1"/>
  <c r="Z450" i="3"/>
  <c r="Z485" i="3" s="1"/>
  <c r="AD450" i="3"/>
  <c r="AD485" i="3" s="1"/>
  <c r="AH450" i="3"/>
  <c r="AH485" i="3" s="1"/>
  <c r="F451" i="3"/>
  <c r="F486" i="3" s="1"/>
  <c r="J451" i="3"/>
  <c r="J486" i="3" s="1"/>
  <c r="N451" i="3"/>
  <c r="N486" i="3" s="1"/>
  <c r="R451" i="3"/>
  <c r="R486" i="3" s="1"/>
  <c r="V451" i="3"/>
  <c r="V486" i="3" s="1"/>
  <c r="Z451" i="3"/>
  <c r="Z486" i="3" s="1"/>
  <c r="AD451" i="3"/>
  <c r="AD486" i="3" s="1"/>
  <c r="AH451" i="3"/>
  <c r="AH486" i="3" s="1"/>
  <c r="F452" i="3"/>
  <c r="F487" i="3" s="1"/>
  <c r="J452" i="3"/>
  <c r="J487" i="3" s="1"/>
  <c r="N452" i="3"/>
  <c r="N487" i="3" s="1"/>
  <c r="R452" i="3"/>
  <c r="R487" i="3" s="1"/>
  <c r="V452" i="3"/>
  <c r="V487" i="3" s="1"/>
  <c r="Z452" i="3"/>
  <c r="Z487" i="3" s="1"/>
  <c r="AD452" i="3"/>
  <c r="AD487" i="3" s="1"/>
  <c r="AH452" i="3"/>
  <c r="AH487" i="3" s="1"/>
  <c r="F453" i="3"/>
  <c r="F488" i="3" s="1"/>
  <c r="J453" i="3"/>
  <c r="J488" i="3" s="1"/>
  <c r="N453" i="3"/>
  <c r="N488" i="3" s="1"/>
  <c r="R453" i="3"/>
  <c r="R488" i="3" s="1"/>
  <c r="V453" i="3"/>
  <c r="V488" i="3" s="1"/>
  <c r="Z453" i="3"/>
  <c r="Z488" i="3" s="1"/>
  <c r="AD453" i="3"/>
  <c r="AD488" i="3" s="1"/>
  <c r="AH453" i="3"/>
  <c r="AH488" i="3" s="1"/>
  <c r="F454" i="3"/>
  <c r="F489" i="3" s="1"/>
  <c r="J454" i="3"/>
  <c r="J489" i="3" s="1"/>
  <c r="N454" i="3"/>
  <c r="N489" i="3" s="1"/>
  <c r="R454" i="3"/>
  <c r="R489" i="3" s="1"/>
  <c r="V454" i="3"/>
  <c r="V489" i="3" s="1"/>
  <c r="Z454" i="3"/>
  <c r="Z489" i="3" s="1"/>
  <c r="AD454" i="3"/>
  <c r="AD489" i="3" s="1"/>
  <c r="AH454" i="3"/>
  <c r="AH489" i="3" s="1"/>
  <c r="F455" i="3"/>
  <c r="F490" i="3" s="1"/>
  <c r="J455" i="3"/>
  <c r="J490" i="3" s="1"/>
  <c r="N455" i="3"/>
  <c r="N490" i="3" s="1"/>
  <c r="R455" i="3"/>
  <c r="R490" i="3" s="1"/>
  <c r="V455" i="3"/>
  <c r="V490" i="3" s="1"/>
  <c r="Z455" i="3"/>
  <c r="Z490" i="3" s="1"/>
  <c r="AD455" i="3"/>
  <c r="AD490" i="3" s="1"/>
  <c r="AH455" i="3"/>
  <c r="AH490" i="3" s="1"/>
  <c r="F456" i="3"/>
  <c r="F491" i="3" s="1"/>
  <c r="J456" i="3"/>
  <c r="J491" i="3" s="1"/>
  <c r="N456" i="3"/>
  <c r="N491" i="3" s="1"/>
  <c r="R456" i="3"/>
  <c r="R491" i="3" s="1"/>
  <c r="V456" i="3"/>
  <c r="V491" i="3" s="1"/>
  <c r="Z456" i="3"/>
  <c r="Z491" i="3" s="1"/>
  <c r="AD456" i="3"/>
  <c r="AD491" i="3" s="1"/>
  <c r="AH456" i="3"/>
  <c r="AH491" i="3" s="1"/>
  <c r="F457" i="3"/>
  <c r="F492" i="3" s="1"/>
  <c r="J457" i="3"/>
  <c r="J492" i="3" s="1"/>
  <c r="N457" i="3"/>
  <c r="N492" i="3" s="1"/>
  <c r="R457" i="3"/>
  <c r="R492" i="3" s="1"/>
  <c r="V457" i="3"/>
  <c r="V492" i="3" s="1"/>
  <c r="Z457" i="3"/>
  <c r="Z492" i="3" s="1"/>
  <c r="AD457" i="3"/>
  <c r="AD492" i="3" s="1"/>
  <c r="AH457" i="3"/>
  <c r="AH492" i="3" s="1"/>
  <c r="F458" i="3"/>
  <c r="F493" i="3" s="1"/>
  <c r="J458" i="3"/>
  <c r="J493" i="3" s="1"/>
  <c r="N458" i="3"/>
  <c r="N493" i="3" s="1"/>
  <c r="R458" i="3"/>
  <c r="R493" i="3" s="1"/>
  <c r="V458" i="3"/>
  <c r="V493" i="3" s="1"/>
  <c r="Z458" i="3"/>
  <c r="Z493" i="3" s="1"/>
  <c r="AD458" i="3"/>
  <c r="AD493" i="3" s="1"/>
  <c r="AH458" i="3"/>
  <c r="AH493" i="3" s="1"/>
  <c r="G427" i="3"/>
  <c r="G462" i="3" s="1"/>
  <c r="O427" i="3"/>
  <c r="O462" i="3" s="1"/>
  <c r="S427" i="3"/>
  <c r="S462" i="3" s="1"/>
  <c r="W427" i="3"/>
  <c r="W462" i="3" s="1"/>
  <c r="AE427" i="3"/>
  <c r="AE462" i="3" s="1"/>
  <c r="AI427" i="3"/>
  <c r="AI462" i="3" s="1"/>
  <c r="G428" i="3"/>
  <c r="G463" i="3" s="1"/>
  <c r="O428" i="3"/>
  <c r="O463" i="3" s="1"/>
  <c r="S428" i="3"/>
  <c r="S463" i="3" s="1"/>
  <c r="W428" i="3"/>
  <c r="W463" i="3" s="1"/>
  <c r="AE428" i="3"/>
  <c r="AE463" i="3" s="1"/>
  <c r="AI428" i="3"/>
  <c r="AI463" i="3" s="1"/>
  <c r="G429" i="3"/>
  <c r="G464" i="3" s="1"/>
  <c r="O429" i="3"/>
  <c r="O464" i="3" s="1"/>
  <c r="S429" i="3"/>
  <c r="S464" i="3" s="1"/>
  <c r="W429" i="3"/>
  <c r="W464" i="3" s="1"/>
  <c r="AE429" i="3"/>
  <c r="AE464" i="3" s="1"/>
  <c r="AI429" i="3"/>
  <c r="AI464" i="3" s="1"/>
  <c r="G430" i="3"/>
  <c r="G465" i="3" s="1"/>
  <c r="O430" i="3"/>
  <c r="O465" i="3" s="1"/>
  <c r="S430" i="3"/>
  <c r="S465" i="3" s="1"/>
  <c r="W430" i="3"/>
  <c r="W465" i="3" s="1"/>
  <c r="AE430" i="3"/>
  <c r="AE465" i="3" s="1"/>
  <c r="AI430" i="3"/>
  <c r="AI465" i="3" s="1"/>
  <c r="G431" i="3"/>
  <c r="G466" i="3" s="1"/>
  <c r="O431" i="3"/>
  <c r="O466" i="3" s="1"/>
  <c r="S431" i="3"/>
  <c r="S466" i="3" s="1"/>
  <c r="W431" i="3"/>
  <c r="W466" i="3" s="1"/>
  <c r="AE431" i="3"/>
  <c r="AE466" i="3" s="1"/>
  <c r="AI431" i="3"/>
  <c r="AI466" i="3" s="1"/>
  <c r="G432" i="3"/>
  <c r="G467" i="3" s="1"/>
  <c r="O432" i="3"/>
  <c r="O467" i="3" s="1"/>
  <c r="S432" i="3"/>
  <c r="S467" i="3" s="1"/>
  <c r="W432" i="3"/>
  <c r="W467" i="3" s="1"/>
  <c r="AE432" i="3"/>
  <c r="AE467" i="3" s="1"/>
  <c r="AI432" i="3"/>
  <c r="AI467" i="3" s="1"/>
  <c r="G433" i="3"/>
  <c r="G468" i="3" s="1"/>
  <c r="O433" i="3"/>
  <c r="O468" i="3" s="1"/>
  <c r="S433" i="3"/>
  <c r="S468" i="3" s="1"/>
  <c r="W433" i="3"/>
  <c r="W468" i="3" s="1"/>
  <c r="AE433" i="3"/>
  <c r="AE468" i="3" s="1"/>
  <c r="AI433" i="3"/>
  <c r="AI468" i="3" s="1"/>
  <c r="G434" i="3"/>
  <c r="G469" i="3" s="1"/>
  <c r="O434" i="3"/>
  <c r="O469" i="3" s="1"/>
  <c r="S434" i="3"/>
  <c r="S469" i="3" s="1"/>
  <c r="W434" i="3"/>
  <c r="W469" i="3" s="1"/>
  <c r="AE434" i="3"/>
  <c r="AE469" i="3" s="1"/>
  <c r="AI434" i="3"/>
  <c r="AI469" i="3" s="1"/>
  <c r="G435" i="3"/>
  <c r="G470" i="3" s="1"/>
  <c r="O435" i="3"/>
  <c r="O470" i="3" s="1"/>
  <c r="S435" i="3"/>
  <c r="S470" i="3" s="1"/>
  <c r="W435" i="3"/>
  <c r="W470" i="3" s="1"/>
  <c r="AE435" i="3"/>
  <c r="AE470" i="3" s="1"/>
  <c r="AI435" i="3"/>
  <c r="AI470" i="3" s="1"/>
  <c r="G436" i="3"/>
  <c r="G471" i="3" s="1"/>
  <c r="O436" i="3"/>
  <c r="O471" i="3" s="1"/>
  <c r="S436" i="3"/>
  <c r="S471" i="3" s="1"/>
  <c r="W436" i="3"/>
  <c r="W471" i="3" s="1"/>
  <c r="AE436" i="3"/>
  <c r="AE471" i="3" s="1"/>
  <c r="AI436" i="3"/>
  <c r="AI471" i="3" s="1"/>
  <c r="G437" i="3"/>
  <c r="G472" i="3" s="1"/>
  <c r="O437" i="3"/>
  <c r="O472" i="3" s="1"/>
  <c r="S437" i="3"/>
  <c r="S472" i="3" s="1"/>
  <c r="W437" i="3"/>
  <c r="W472" i="3" s="1"/>
  <c r="AE437" i="3"/>
  <c r="AE472" i="3" s="1"/>
  <c r="AI437" i="3"/>
  <c r="AI472" i="3" s="1"/>
  <c r="G438" i="3"/>
  <c r="G473" i="3" s="1"/>
  <c r="O438" i="3"/>
  <c r="O473" i="3" s="1"/>
  <c r="S438" i="3"/>
  <c r="S473" i="3" s="1"/>
  <c r="W438" i="3"/>
  <c r="W473" i="3" s="1"/>
  <c r="AE438" i="3"/>
  <c r="AE473" i="3" s="1"/>
  <c r="AI438" i="3"/>
  <c r="AI473" i="3" s="1"/>
  <c r="G439" i="3"/>
  <c r="G474" i="3" s="1"/>
  <c r="O439" i="3"/>
  <c r="O474" i="3" s="1"/>
  <c r="S439" i="3"/>
  <c r="S474" i="3" s="1"/>
  <c r="W439" i="3"/>
  <c r="W474" i="3" s="1"/>
  <c r="AE439" i="3"/>
  <c r="AE474" i="3" s="1"/>
  <c r="AI439" i="3"/>
  <c r="AI474" i="3" s="1"/>
  <c r="G440" i="3"/>
  <c r="G475" i="3" s="1"/>
  <c r="O440" i="3"/>
  <c r="O475" i="3" s="1"/>
  <c r="S440" i="3"/>
  <c r="S475" i="3" s="1"/>
  <c r="W440" i="3"/>
  <c r="W475" i="3" s="1"/>
  <c r="AE440" i="3"/>
  <c r="AE475" i="3" s="1"/>
  <c r="AI440" i="3"/>
  <c r="AI475" i="3" s="1"/>
  <c r="G441" i="3"/>
  <c r="G476" i="3" s="1"/>
  <c r="O441" i="3"/>
  <c r="O476" i="3" s="1"/>
  <c r="S441" i="3"/>
  <c r="S476" i="3" s="1"/>
  <c r="W441" i="3"/>
  <c r="W476" i="3" s="1"/>
  <c r="AE441" i="3"/>
  <c r="AE476" i="3" s="1"/>
  <c r="AI441" i="3"/>
  <c r="AI476" i="3" s="1"/>
  <c r="G442" i="3"/>
  <c r="G477" i="3" s="1"/>
  <c r="O442" i="3"/>
  <c r="O477" i="3" s="1"/>
  <c r="S442" i="3"/>
  <c r="S477" i="3" s="1"/>
  <c r="W442" i="3"/>
  <c r="W477" i="3" s="1"/>
  <c r="AE442" i="3"/>
  <c r="AE477" i="3" s="1"/>
  <c r="AI442" i="3"/>
  <c r="AI477" i="3" s="1"/>
  <c r="G443" i="3"/>
  <c r="G478" i="3" s="1"/>
  <c r="O443" i="3"/>
  <c r="O478" i="3" s="1"/>
  <c r="S443" i="3"/>
  <c r="S478" i="3" s="1"/>
  <c r="W443" i="3"/>
  <c r="W478" i="3" s="1"/>
  <c r="AE443" i="3"/>
  <c r="AE478" i="3" s="1"/>
  <c r="AI443" i="3"/>
  <c r="AI478" i="3" s="1"/>
  <c r="G444" i="3"/>
  <c r="G479" i="3" s="1"/>
  <c r="O444" i="3"/>
  <c r="O479" i="3" s="1"/>
  <c r="S444" i="3"/>
  <c r="S479" i="3" s="1"/>
  <c r="W444" i="3"/>
  <c r="W479" i="3" s="1"/>
  <c r="AE444" i="3"/>
  <c r="AE479" i="3" s="1"/>
  <c r="AI444" i="3"/>
  <c r="AI479" i="3" s="1"/>
  <c r="G445" i="3"/>
  <c r="G480" i="3" s="1"/>
  <c r="O445" i="3"/>
  <c r="O480" i="3" s="1"/>
  <c r="S445" i="3"/>
  <c r="S480" i="3" s="1"/>
  <c r="W445" i="3"/>
  <c r="W480" i="3" s="1"/>
  <c r="AE445" i="3"/>
  <c r="AE480" i="3" s="1"/>
  <c r="AI445" i="3"/>
  <c r="AI480" i="3" s="1"/>
  <c r="G446" i="3"/>
  <c r="G481" i="3" s="1"/>
  <c r="O446" i="3"/>
  <c r="O481" i="3" s="1"/>
  <c r="S446" i="3"/>
  <c r="S481" i="3" s="1"/>
  <c r="W446" i="3"/>
  <c r="W481" i="3" s="1"/>
  <c r="AE446" i="3"/>
  <c r="AE481" i="3" s="1"/>
  <c r="AI446" i="3"/>
  <c r="AI481" i="3" s="1"/>
  <c r="G447" i="3"/>
  <c r="G482" i="3" s="1"/>
  <c r="O447" i="3"/>
  <c r="O482" i="3" s="1"/>
  <c r="S447" i="3"/>
  <c r="S482" i="3" s="1"/>
  <c r="W447" i="3"/>
  <c r="W482" i="3" s="1"/>
  <c r="AE447" i="3"/>
  <c r="AE482" i="3" s="1"/>
  <c r="AI447" i="3"/>
  <c r="AI482" i="3" s="1"/>
  <c r="G448" i="3"/>
  <c r="G483" i="3" s="1"/>
  <c r="O448" i="3"/>
  <c r="O483" i="3" s="1"/>
  <c r="S448" i="3"/>
  <c r="S483" i="3" s="1"/>
  <c r="W448" i="3"/>
  <c r="W483" i="3" s="1"/>
  <c r="AE448" i="3"/>
  <c r="AE483" i="3" s="1"/>
  <c r="AI448" i="3"/>
  <c r="AI483" i="3" s="1"/>
  <c r="G449" i="3"/>
  <c r="G484" i="3" s="1"/>
  <c r="O449" i="3"/>
  <c r="O484" i="3" s="1"/>
  <c r="S449" i="3"/>
  <c r="S484" i="3" s="1"/>
  <c r="W449" i="3"/>
  <c r="W484" i="3" s="1"/>
  <c r="AE449" i="3"/>
  <c r="AE484" i="3" s="1"/>
  <c r="AI449" i="3"/>
  <c r="AI484" i="3" s="1"/>
  <c r="G450" i="3"/>
  <c r="G485" i="3" s="1"/>
  <c r="O450" i="3"/>
  <c r="O485" i="3" s="1"/>
  <c r="S450" i="3"/>
  <c r="S485" i="3" s="1"/>
  <c r="W450" i="3"/>
  <c r="W485" i="3" s="1"/>
  <c r="AE450" i="3"/>
  <c r="AE485" i="3" s="1"/>
  <c r="AI450" i="3"/>
  <c r="AI485" i="3" s="1"/>
  <c r="G451" i="3"/>
  <c r="G486" i="3" s="1"/>
  <c r="O451" i="3"/>
  <c r="O486" i="3" s="1"/>
  <c r="S451" i="3"/>
  <c r="S486" i="3" s="1"/>
  <c r="W451" i="3"/>
  <c r="W486" i="3" s="1"/>
  <c r="AE451" i="3"/>
  <c r="AE486" i="3" s="1"/>
  <c r="AI451" i="3"/>
  <c r="AI486" i="3" s="1"/>
  <c r="G452" i="3"/>
  <c r="G487" i="3" s="1"/>
  <c r="O452" i="3"/>
  <c r="O487" i="3" s="1"/>
  <c r="S452" i="3"/>
  <c r="S487" i="3" s="1"/>
  <c r="W452" i="3"/>
  <c r="W487" i="3" s="1"/>
  <c r="AE452" i="3"/>
  <c r="AE487" i="3" s="1"/>
  <c r="AI452" i="3"/>
  <c r="AI487" i="3" s="1"/>
  <c r="G453" i="3"/>
  <c r="G488" i="3" s="1"/>
  <c r="O453" i="3"/>
  <c r="O488" i="3" s="1"/>
  <c r="S453" i="3"/>
  <c r="S488" i="3" s="1"/>
  <c r="W453" i="3"/>
  <c r="W488" i="3" s="1"/>
  <c r="AE453" i="3"/>
  <c r="AE488" i="3" s="1"/>
  <c r="AI453" i="3"/>
  <c r="AI488" i="3" s="1"/>
  <c r="G454" i="3"/>
  <c r="G489" i="3" s="1"/>
  <c r="O454" i="3"/>
  <c r="O489" i="3" s="1"/>
  <c r="S454" i="3"/>
  <c r="S489" i="3" s="1"/>
  <c r="W454" i="3"/>
  <c r="W489" i="3" s="1"/>
  <c r="AE454" i="3"/>
  <c r="AE489" i="3" s="1"/>
  <c r="AI454" i="3"/>
  <c r="AI489" i="3" s="1"/>
  <c r="G455" i="3"/>
  <c r="G490" i="3" s="1"/>
  <c r="O455" i="3"/>
  <c r="O490" i="3" s="1"/>
  <c r="S455" i="3"/>
  <c r="S490" i="3" s="1"/>
  <c r="W455" i="3"/>
  <c r="W490" i="3" s="1"/>
  <c r="AE455" i="3"/>
  <c r="AE490" i="3" s="1"/>
  <c r="AI455" i="3"/>
  <c r="AI490" i="3" s="1"/>
  <c r="G456" i="3"/>
  <c r="G491" i="3" s="1"/>
  <c r="O456" i="3"/>
  <c r="O491" i="3" s="1"/>
  <c r="S456" i="3"/>
  <c r="S491" i="3" s="1"/>
  <c r="W456" i="3"/>
  <c r="W491" i="3" s="1"/>
  <c r="AE456" i="3"/>
  <c r="AE491" i="3" s="1"/>
  <c r="AI456" i="3"/>
  <c r="AI491" i="3" s="1"/>
  <c r="G457" i="3"/>
  <c r="G492" i="3" s="1"/>
  <c r="O457" i="3"/>
  <c r="O492" i="3" s="1"/>
  <c r="S457" i="3"/>
  <c r="S492" i="3" s="1"/>
  <c r="W457" i="3"/>
  <c r="W492" i="3" s="1"/>
  <c r="AE457" i="3"/>
  <c r="AE492" i="3" s="1"/>
  <c r="AI457" i="3"/>
  <c r="AI492" i="3" s="1"/>
  <c r="G458" i="3"/>
  <c r="G493" i="3" s="1"/>
  <c r="O458" i="3"/>
  <c r="O493" i="3" s="1"/>
  <c r="S458" i="3"/>
  <c r="S493" i="3" s="1"/>
  <c r="W458" i="3"/>
  <c r="W493" i="3" s="1"/>
  <c r="AE458" i="3"/>
  <c r="AE493" i="3" s="1"/>
  <c r="AI458" i="3"/>
  <c r="AI493" i="3" s="1"/>
  <c r="H427" i="3"/>
  <c r="H462" i="3" s="1"/>
  <c r="L427" i="3"/>
  <c r="L462" i="3" s="1"/>
  <c r="P427" i="3"/>
  <c r="P462" i="3" s="1"/>
  <c r="T427" i="3"/>
  <c r="T462" i="3" s="1"/>
  <c r="X427" i="3"/>
  <c r="X462" i="3" s="1"/>
  <c r="AB427" i="3"/>
  <c r="AB462" i="3" s="1"/>
  <c r="AF427" i="3"/>
  <c r="AF462" i="3" s="1"/>
  <c r="AJ427" i="3"/>
  <c r="AJ462" i="3" s="1"/>
  <c r="H428" i="3"/>
  <c r="H463" i="3" s="1"/>
  <c r="L428" i="3"/>
  <c r="L463" i="3" s="1"/>
  <c r="P428" i="3"/>
  <c r="P463" i="3" s="1"/>
  <c r="T428" i="3"/>
  <c r="T463" i="3" s="1"/>
  <c r="X428" i="3"/>
  <c r="X463" i="3" s="1"/>
  <c r="AB428" i="3"/>
  <c r="AB463" i="3" s="1"/>
  <c r="AF428" i="3"/>
  <c r="AF463" i="3" s="1"/>
  <c r="AJ428" i="3"/>
  <c r="AJ463" i="3" s="1"/>
  <c r="H429" i="3"/>
  <c r="H464" i="3" s="1"/>
  <c r="L429" i="3"/>
  <c r="L464" i="3" s="1"/>
  <c r="P429" i="3"/>
  <c r="P464" i="3" s="1"/>
  <c r="T429" i="3"/>
  <c r="T464" i="3" s="1"/>
  <c r="X429" i="3"/>
  <c r="X464" i="3" s="1"/>
  <c r="AB429" i="3"/>
  <c r="AB464" i="3" s="1"/>
  <c r="AF429" i="3"/>
  <c r="AF464" i="3" s="1"/>
  <c r="AJ429" i="3"/>
  <c r="AJ464" i="3" s="1"/>
  <c r="H430" i="3"/>
  <c r="H465" i="3" s="1"/>
  <c r="L430" i="3"/>
  <c r="L465" i="3" s="1"/>
  <c r="P430" i="3"/>
  <c r="P465" i="3" s="1"/>
  <c r="T430" i="3"/>
  <c r="T465" i="3" s="1"/>
  <c r="X430" i="3"/>
  <c r="X465" i="3" s="1"/>
  <c r="AB430" i="3"/>
  <c r="AB465" i="3" s="1"/>
  <c r="AF430" i="3"/>
  <c r="AF465" i="3" s="1"/>
  <c r="AJ430" i="3"/>
  <c r="AJ465" i="3" s="1"/>
  <c r="H431" i="3"/>
  <c r="H466" i="3" s="1"/>
  <c r="L431" i="3"/>
  <c r="L466" i="3" s="1"/>
  <c r="P431" i="3"/>
  <c r="P466" i="3" s="1"/>
  <c r="T431" i="3"/>
  <c r="T466" i="3" s="1"/>
  <c r="X431" i="3"/>
  <c r="X466" i="3" s="1"/>
  <c r="AB431" i="3"/>
  <c r="AB466" i="3" s="1"/>
  <c r="AF431" i="3"/>
  <c r="AF466" i="3" s="1"/>
  <c r="AJ431" i="3"/>
  <c r="AJ466" i="3" s="1"/>
  <c r="H432" i="3"/>
  <c r="H467" i="3" s="1"/>
  <c r="L432" i="3"/>
  <c r="L467" i="3" s="1"/>
  <c r="P432" i="3"/>
  <c r="P467" i="3" s="1"/>
  <c r="T432" i="3"/>
  <c r="T467" i="3" s="1"/>
  <c r="X432" i="3"/>
  <c r="X467" i="3" s="1"/>
  <c r="AB432" i="3"/>
  <c r="AB467" i="3" s="1"/>
  <c r="AF432" i="3"/>
  <c r="AF467" i="3" s="1"/>
  <c r="AJ432" i="3"/>
  <c r="AJ467" i="3" s="1"/>
  <c r="H433" i="3"/>
  <c r="H468" i="3" s="1"/>
  <c r="L433" i="3"/>
  <c r="L468" i="3" s="1"/>
  <c r="P433" i="3"/>
  <c r="P468" i="3" s="1"/>
  <c r="T433" i="3"/>
  <c r="T468" i="3" s="1"/>
  <c r="X433" i="3"/>
  <c r="X468" i="3" s="1"/>
  <c r="AB433" i="3"/>
  <c r="AB468" i="3" s="1"/>
  <c r="AF433" i="3"/>
  <c r="AF468" i="3" s="1"/>
  <c r="AJ433" i="3"/>
  <c r="AJ468" i="3" s="1"/>
  <c r="H434" i="3"/>
  <c r="H469" i="3" s="1"/>
  <c r="L434" i="3"/>
  <c r="L469" i="3" s="1"/>
  <c r="P434" i="3"/>
  <c r="P469" i="3" s="1"/>
  <c r="T434" i="3"/>
  <c r="T469" i="3" s="1"/>
  <c r="X434" i="3"/>
  <c r="X469" i="3" s="1"/>
  <c r="AB434" i="3"/>
  <c r="AB469" i="3" s="1"/>
  <c r="AF434" i="3"/>
  <c r="AF469" i="3" s="1"/>
  <c r="AJ434" i="3"/>
  <c r="AJ469" i="3" s="1"/>
  <c r="H435" i="3"/>
  <c r="H470" i="3" s="1"/>
  <c r="L435" i="3"/>
  <c r="L470" i="3" s="1"/>
  <c r="P435" i="3"/>
  <c r="P470" i="3" s="1"/>
  <c r="T435" i="3"/>
  <c r="T470" i="3" s="1"/>
  <c r="X435" i="3"/>
  <c r="X470" i="3" s="1"/>
  <c r="AB435" i="3"/>
  <c r="AB470" i="3" s="1"/>
  <c r="AF435" i="3"/>
  <c r="AF470" i="3" s="1"/>
  <c r="AJ435" i="3"/>
  <c r="AJ470" i="3" s="1"/>
  <c r="H436" i="3"/>
  <c r="H471" i="3" s="1"/>
  <c r="L436" i="3"/>
  <c r="L471" i="3" s="1"/>
  <c r="P436" i="3"/>
  <c r="P471" i="3" s="1"/>
  <c r="T436" i="3"/>
  <c r="T471" i="3" s="1"/>
  <c r="X436" i="3"/>
  <c r="X471" i="3" s="1"/>
  <c r="AB436" i="3"/>
  <c r="AB471" i="3" s="1"/>
  <c r="AF436" i="3"/>
  <c r="AF471" i="3" s="1"/>
  <c r="AJ436" i="3"/>
  <c r="AJ471" i="3" s="1"/>
  <c r="H437" i="3"/>
  <c r="H472" i="3" s="1"/>
  <c r="L437" i="3"/>
  <c r="L472" i="3" s="1"/>
  <c r="P437" i="3"/>
  <c r="P472" i="3" s="1"/>
  <c r="T437" i="3"/>
  <c r="T472" i="3" s="1"/>
  <c r="X437" i="3"/>
  <c r="X472" i="3" s="1"/>
  <c r="AB437" i="3"/>
  <c r="AB472" i="3" s="1"/>
  <c r="AF437" i="3"/>
  <c r="AF472" i="3" s="1"/>
  <c r="AJ437" i="3"/>
  <c r="AJ472" i="3" s="1"/>
  <c r="H438" i="3"/>
  <c r="H473" i="3" s="1"/>
  <c r="L438" i="3"/>
  <c r="L473" i="3" s="1"/>
  <c r="P438" i="3"/>
  <c r="P473" i="3" s="1"/>
  <c r="T438" i="3"/>
  <c r="T473" i="3" s="1"/>
  <c r="T508" i="3" s="1"/>
  <c r="T543" i="3" s="1"/>
  <c r="X438" i="3"/>
  <c r="X473" i="3" s="1"/>
  <c r="AB438" i="3"/>
  <c r="AB473" i="3" s="1"/>
  <c r="AF438" i="3"/>
  <c r="AF473" i="3" s="1"/>
  <c r="AJ438" i="3"/>
  <c r="AJ473" i="3" s="1"/>
  <c r="H439" i="3"/>
  <c r="H474" i="3" s="1"/>
  <c r="L439" i="3"/>
  <c r="L474" i="3" s="1"/>
  <c r="P439" i="3"/>
  <c r="P474" i="3" s="1"/>
  <c r="T439" i="3"/>
  <c r="T474" i="3" s="1"/>
  <c r="X439" i="3"/>
  <c r="X474" i="3" s="1"/>
  <c r="AB439" i="3"/>
  <c r="AB474" i="3" s="1"/>
  <c r="AF439" i="3"/>
  <c r="AF474" i="3" s="1"/>
  <c r="AJ439" i="3"/>
  <c r="AJ474" i="3" s="1"/>
  <c r="H440" i="3"/>
  <c r="H475" i="3" s="1"/>
  <c r="L440" i="3"/>
  <c r="L475" i="3" s="1"/>
  <c r="P440" i="3"/>
  <c r="P475" i="3" s="1"/>
  <c r="T440" i="3"/>
  <c r="T475" i="3" s="1"/>
  <c r="X440" i="3"/>
  <c r="X475" i="3" s="1"/>
  <c r="AB440" i="3"/>
  <c r="AB475" i="3" s="1"/>
  <c r="AF440" i="3"/>
  <c r="AF475" i="3" s="1"/>
  <c r="AJ440" i="3"/>
  <c r="AJ475" i="3" s="1"/>
  <c r="H441" i="3"/>
  <c r="H476" i="3" s="1"/>
  <c r="L441" i="3"/>
  <c r="L476" i="3" s="1"/>
  <c r="P441" i="3"/>
  <c r="P476" i="3" s="1"/>
  <c r="T441" i="3"/>
  <c r="T476" i="3" s="1"/>
  <c r="X441" i="3"/>
  <c r="X476" i="3" s="1"/>
  <c r="AB441" i="3"/>
  <c r="AB476" i="3" s="1"/>
  <c r="AF441" i="3"/>
  <c r="AF476" i="3" s="1"/>
  <c r="AJ441" i="3"/>
  <c r="AJ476" i="3" s="1"/>
  <c r="H442" i="3"/>
  <c r="H477" i="3" s="1"/>
  <c r="L442" i="3"/>
  <c r="L477" i="3" s="1"/>
  <c r="P442" i="3"/>
  <c r="P477" i="3" s="1"/>
  <c r="T442" i="3"/>
  <c r="T477" i="3" s="1"/>
  <c r="X442" i="3"/>
  <c r="X477" i="3" s="1"/>
  <c r="AB442" i="3"/>
  <c r="AB477" i="3" s="1"/>
  <c r="AF442" i="3"/>
  <c r="AF477" i="3" s="1"/>
  <c r="AJ442" i="3"/>
  <c r="AJ477" i="3" s="1"/>
  <c r="H443" i="3"/>
  <c r="H478" i="3" s="1"/>
  <c r="L443" i="3"/>
  <c r="L478" i="3" s="1"/>
  <c r="P443" i="3"/>
  <c r="P478" i="3" s="1"/>
  <c r="T443" i="3"/>
  <c r="T478" i="3" s="1"/>
  <c r="X443" i="3"/>
  <c r="X478" i="3" s="1"/>
  <c r="AB443" i="3"/>
  <c r="AB478" i="3" s="1"/>
  <c r="AF443" i="3"/>
  <c r="AF478" i="3" s="1"/>
  <c r="AJ443" i="3"/>
  <c r="AJ478" i="3" s="1"/>
  <c r="H444" i="3"/>
  <c r="H479" i="3" s="1"/>
  <c r="L444" i="3"/>
  <c r="L479" i="3" s="1"/>
  <c r="P444" i="3"/>
  <c r="P479" i="3" s="1"/>
  <c r="T444" i="3"/>
  <c r="T479" i="3" s="1"/>
  <c r="X444" i="3"/>
  <c r="X479" i="3" s="1"/>
  <c r="AB444" i="3"/>
  <c r="AB479" i="3" s="1"/>
  <c r="AF444" i="3"/>
  <c r="AF479" i="3" s="1"/>
  <c r="AJ444" i="3"/>
  <c r="AJ479" i="3" s="1"/>
  <c r="H445" i="3"/>
  <c r="H480" i="3" s="1"/>
  <c r="L445" i="3"/>
  <c r="L480" i="3" s="1"/>
  <c r="P445" i="3"/>
  <c r="P480" i="3" s="1"/>
  <c r="T445" i="3"/>
  <c r="T480" i="3" s="1"/>
  <c r="X445" i="3"/>
  <c r="X480" i="3" s="1"/>
  <c r="AB445" i="3"/>
  <c r="AB480" i="3" s="1"/>
  <c r="AF445" i="3"/>
  <c r="AF480" i="3" s="1"/>
  <c r="AJ445" i="3"/>
  <c r="AJ480" i="3" s="1"/>
  <c r="H446" i="3"/>
  <c r="H481" i="3" s="1"/>
  <c r="L446" i="3"/>
  <c r="L481" i="3" s="1"/>
  <c r="P446" i="3"/>
  <c r="P481" i="3" s="1"/>
  <c r="T446" i="3"/>
  <c r="T481" i="3" s="1"/>
  <c r="X446" i="3"/>
  <c r="X481" i="3" s="1"/>
  <c r="AB446" i="3"/>
  <c r="AB481" i="3" s="1"/>
  <c r="AF446" i="3"/>
  <c r="AF481" i="3" s="1"/>
  <c r="AJ446" i="3"/>
  <c r="AJ481" i="3" s="1"/>
  <c r="H447" i="3"/>
  <c r="H482" i="3" s="1"/>
  <c r="L447" i="3"/>
  <c r="L482" i="3" s="1"/>
  <c r="P447" i="3"/>
  <c r="P482" i="3" s="1"/>
  <c r="T447" i="3"/>
  <c r="T482" i="3" s="1"/>
  <c r="X447" i="3"/>
  <c r="X482" i="3" s="1"/>
  <c r="AB447" i="3"/>
  <c r="AB482" i="3" s="1"/>
  <c r="AF447" i="3"/>
  <c r="AF482" i="3" s="1"/>
  <c r="AJ447" i="3"/>
  <c r="AJ482" i="3" s="1"/>
  <c r="H448" i="3"/>
  <c r="H483" i="3" s="1"/>
  <c r="L448" i="3"/>
  <c r="L483" i="3" s="1"/>
  <c r="P448" i="3"/>
  <c r="P483" i="3" s="1"/>
  <c r="T448" i="3"/>
  <c r="T483" i="3" s="1"/>
  <c r="X448" i="3"/>
  <c r="X483" i="3" s="1"/>
  <c r="AB448" i="3"/>
  <c r="AB483" i="3" s="1"/>
  <c r="AF448" i="3"/>
  <c r="AF483" i="3" s="1"/>
  <c r="AJ448" i="3"/>
  <c r="AJ483" i="3" s="1"/>
  <c r="H449" i="3"/>
  <c r="H484" i="3" s="1"/>
  <c r="L449" i="3"/>
  <c r="L484" i="3" s="1"/>
  <c r="P449" i="3"/>
  <c r="P484" i="3" s="1"/>
  <c r="T449" i="3"/>
  <c r="T484" i="3" s="1"/>
  <c r="X449" i="3"/>
  <c r="X484" i="3" s="1"/>
  <c r="AB449" i="3"/>
  <c r="AB484" i="3" s="1"/>
  <c r="AF449" i="3"/>
  <c r="AF484" i="3" s="1"/>
  <c r="AJ449" i="3"/>
  <c r="AJ484" i="3" s="1"/>
  <c r="H450" i="3"/>
  <c r="H485" i="3" s="1"/>
  <c r="L450" i="3"/>
  <c r="L485" i="3" s="1"/>
  <c r="P450" i="3"/>
  <c r="P485" i="3" s="1"/>
  <c r="T450" i="3"/>
  <c r="T485" i="3" s="1"/>
  <c r="X450" i="3"/>
  <c r="X485" i="3" s="1"/>
  <c r="AB450" i="3"/>
  <c r="AB485" i="3" s="1"/>
  <c r="AF450" i="3"/>
  <c r="AF485" i="3" s="1"/>
  <c r="AJ450" i="3"/>
  <c r="AJ485" i="3" s="1"/>
  <c r="H451" i="3"/>
  <c r="H486" i="3" s="1"/>
  <c r="L451" i="3"/>
  <c r="L486" i="3" s="1"/>
  <c r="P451" i="3"/>
  <c r="P486" i="3" s="1"/>
  <c r="T451" i="3"/>
  <c r="T486" i="3" s="1"/>
  <c r="X451" i="3"/>
  <c r="X486" i="3" s="1"/>
  <c r="AB451" i="3"/>
  <c r="AB486" i="3" s="1"/>
  <c r="AF451" i="3"/>
  <c r="AF486" i="3" s="1"/>
  <c r="AJ451" i="3"/>
  <c r="AJ486" i="3" s="1"/>
  <c r="H452" i="3"/>
  <c r="H487" i="3" s="1"/>
  <c r="L452" i="3"/>
  <c r="L487" i="3" s="1"/>
  <c r="P452" i="3"/>
  <c r="P487" i="3" s="1"/>
  <c r="T452" i="3"/>
  <c r="T487" i="3" s="1"/>
  <c r="X452" i="3"/>
  <c r="X487" i="3" s="1"/>
  <c r="AB452" i="3"/>
  <c r="AB487" i="3" s="1"/>
  <c r="AF452" i="3"/>
  <c r="AF487" i="3" s="1"/>
  <c r="AJ452" i="3"/>
  <c r="AJ487" i="3" s="1"/>
  <c r="H453" i="3"/>
  <c r="H488" i="3" s="1"/>
  <c r="L453" i="3"/>
  <c r="L488" i="3" s="1"/>
  <c r="P453" i="3"/>
  <c r="P488" i="3" s="1"/>
  <c r="T453" i="3"/>
  <c r="T488" i="3" s="1"/>
  <c r="X453" i="3"/>
  <c r="X488" i="3" s="1"/>
  <c r="AB453" i="3"/>
  <c r="AB488" i="3" s="1"/>
  <c r="AF453" i="3"/>
  <c r="AF488" i="3" s="1"/>
  <c r="AJ453" i="3"/>
  <c r="AJ488" i="3" s="1"/>
  <c r="H454" i="3"/>
  <c r="H489" i="3" s="1"/>
  <c r="L454" i="3"/>
  <c r="L489" i="3" s="1"/>
  <c r="P454" i="3"/>
  <c r="P489" i="3" s="1"/>
  <c r="T454" i="3"/>
  <c r="T489" i="3" s="1"/>
  <c r="X454" i="3"/>
  <c r="X489" i="3" s="1"/>
  <c r="AB454" i="3"/>
  <c r="AB489" i="3" s="1"/>
  <c r="AF454" i="3"/>
  <c r="AF489" i="3" s="1"/>
  <c r="AJ454" i="3"/>
  <c r="AJ489" i="3" s="1"/>
  <c r="H455" i="3"/>
  <c r="H490" i="3" s="1"/>
  <c r="L455" i="3"/>
  <c r="L490" i="3" s="1"/>
  <c r="P455" i="3"/>
  <c r="P490" i="3" s="1"/>
  <c r="T455" i="3"/>
  <c r="T490" i="3" s="1"/>
  <c r="X455" i="3"/>
  <c r="X490" i="3" s="1"/>
  <c r="AB455" i="3"/>
  <c r="AB490" i="3" s="1"/>
  <c r="AF455" i="3"/>
  <c r="AF490" i="3" s="1"/>
  <c r="AJ455" i="3"/>
  <c r="AJ490" i="3" s="1"/>
  <c r="H456" i="3"/>
  <c r="H491" i="3" s="1"/>
  <c r="L456" i="3"/>
  <c r="L491" i="3" s="1"/>
  <c r="P456" i="3"/>
  <c r="P491" i="3" s="1"/>
  <c r="T456" i="3"/>
  <c r="T491" i="3" s="1"/>
  <c r="X456" i="3"/>
  <c r="X491" i="3" s="1"/>
  <c r="AB456" i="3"/>
  <c r="AB491" i="3" s="1"/>
  <c r="AF456" i="3"/>
  <c r="AF491" i="3" s="1"/>
  <c r="AJ456" i="3"/>
  <c r="AJ491" i="3" s="1"/>
  <c r="H457" i="3"/>
  <c r="H492" i="3" s="1"/>
  <c r="L457" i="3"/>
  <c r="L492" i="3" s="1"/>
  <c r="P457" i="3"/>
  <c r="P492" i="3" s="1"/>
  <c r="T457" i="3"/>
  <c r="T492" i="3" s="1"/>
  <c r="X457" i="3"/>
  <c r="X492" i="3" s="1"/>
  <c r="AB457" i="3"/>
  <c r="AB492" i="3" s="1"/>
  <c r="AF457" i="3"/>
  <c r="AF492" i="3" s="1"/>
  <c r="AJ457" i="3"/>
  <c r="AJ492" i="3" s="1"/>
  <c r="H458" i="3"/>
  <c r="H493" i="3" s="1"/>
  <c r="L458" i="3"/>
  <c r="L493" i="3" s="1"/>
  <c r="P458" i="3"/>
  <c r="P493" i="3" s="1"/>
  <c r="T458" i="3"/>
  <c r="T493" i="3" s="1"/>
  <c r="X458" i="3"/>
  <c r="X493" i="3" s="1"/>
  <c r="AB458" i="3"/>
  <c r="AB493" i="3" s="1"/>
  <c r="AF458" i="3"/>
  <c r="AF493" i="3" s="1"/>
  <c r="AJ458" i="3"/>
  <c r="AJ493" i="3" s="1"/>
  <c r="I427" i="3"/>
  <c r="I462" i="3" s="1"/>
  <c r="M427" i="3"/>
  <c r="M462" i="3" s="1"/>
  <c r="Q427" i="3"/>
  <c r="Q462" i="3" s="1"/>
  <c r="U427" i="3"/>
  <c r="U462" i="3" s="1"/>
  <c r="Y427" i="3"/>
  <c r="Y462" i="3" s="1"/>
  <c r="AC427" i="3"/>
  <c r="AC462" i="3" s="1"/>
  <c r="AG427" i="3"/>
  <c r="AG462" i="3" s="1"/>
  <c r="E428" i="3"/>
  <c r="E463" i="3" s="1"/>
  <c r="I428" i="3"/>
  <c r="I463" i="3" s="1"/>
  <c r="M428" i="3"/>
  <c r="M463" i="3" s="1"/>
  <c r="Q428" i="3"/>
  <c r="Q463" i="3" s="1"/>
  <c r="U428" i="3"/>
  <c r="U463" i="3" s="1"/>
  <c r="Y428" i="3"/>
  <c r="Y463" i="3" s="1"/>
  <c r="AC428" i="3"/>
  <c r="AC463" i="3" s="1"/>
  <c r="AG428" i="3"/>
  <c r="AG463" i="3" s="1"/>
  <c r="E429" i="3"/>
  <c r="E464" i="3" s="1"/>
  <c r="I429" i="3"/>
  <c r="I464" i="3" s="1"/>
  <c r="M429" i="3"/>
  <c r="M464" i="3" s="1"/>
  <c r="Q429" i="3"/>
  <c r="Q464" i="3" s="1"/>
  <c r="U429" i="3"/>
  <c r="U464" i="3" s="1"/>
  <c r="Y429" i="3"/>
  <c r="Y464" i="3" s="1"/>
  <c r="AC429" i="3"/>
  <c r="AC464" i="3" s="1"/>
  <c r="AG429" i="3"/>
  <c r="AG464" i="3" s="1"/>
  <c r="E430" i="3"/>
  <c r="E465" i="3" s="1"/>
  <c r="I430" i="3"/>
  <c r="I465" i="3" s="1"/>
  <c r="M430" i="3"/>
  <c r="M465" i="3" s="1"/>
  <c r="Q430" i="3"/>
  <c r="Q465" i="3" s="1"/>
  <c r="U430" i="3"/>
  <c r="U465" i="3" s="1"/>
  <c r="Y430" i="3"/>
  <c r="Y465" i="3" s="1"/>
  <c r="AC430" i="3"/>
  <c r="AC465" i="3" s="1"/>
  <c r="AG430" i="3"/>
  <c r="AG465" i="3" s="1"/>
  <c r="E431" i="3"/>
  <c r="E466" i="3" s="1"/>
  <c r="I431" i="3"/>
  <c r="I466" i="3" s="1"/>
  <c r="M431" i="3"/>
  <c r="M466" i="3" s="1"/>
  <c r="Q431" i="3"/>
  <c r="Q466" i="3" s="1"/>
  <c r="U431" i="3"/>
  <c r="U466" i="3" s="1"/>
  <c r="Y431" i="3"/>
  <c r="Y466" i="3" s="1"/>
  <c r="AC431" i="3"/>
  <c r="AC466" i="3" s="1"/>
  <c r="AG431" i="3"/>
  <c r="AG466" i="3" s="1"/>
  <c r="E432" i="3"/>
  <c r="E467" i="3" s="1"/>
  <c r="I432" i="3"/>
  <c r="I467" i="3" s="1"/>
  <c r="M432" i="3"/>
  <c r="M467" i="3" s="1"/>
  <c r="Q432" i="3"/>
  <c r="Q467" i="3" s="1"/>
  <c r="U432" i="3"/>
  <c r="U467" i="3" s="1"/>
  <c r="Y432" i="3"/>
  <c r="Y467" i="3" s="1"/>
  <c r="AC432" i="3"/>
  <c r="AC467" i="3" s="1"/>
  <c r="AG432" i="3"/>
  <c r="AG467" i="3" s="1"/>
  <c r="E433" i="3"/>
  <c r="E468" i="3" s="1"/>
  <c r="I433" i="3"/>
  <c r="I468" i="3" s="1"/>
  <c r="M433" i="3"/>
  <c r="M468" i="3" s="1"/>
  <c r="Q433" i="3"/>
  <c r="Q468" i="3" s="1"/>
  <c r="U433" i="3"/>
  <c r="U468" i="3" s="1"/>
  <c r="Y433" i="3"/>
  <c r="Y468" i="3" s="1"/>
  <c r="AC433" i="3"/>
  <c r="AC468" i="3" s="1"/>
  <c r="AG433" i="3"/>
  <c r="AG468" i="3" s="1"/>
  <c r="E434" i="3"/>
  <c r="E469" i="3" s="1"/>
  <c r="I434" i="3"/>
  <c r="I469" i="3" s="1"/>
  <c r="M434" i="3"/>
  <c r="M469" i="3" s="1"/>
  <c r="Q434" i="3"/>
  <c r="Q469" i="3" s="1"/>
  <c r="U434" i="3"/>
  <c r="U469" i="3" s="1"/>
  <c r="Y434" i="3"/>
  <c r="Y469" i="3" s="1"/>
  <c r="AC434" i="3"/>
  <c r="AC469" i="3" s="1"/>
  <c r="AG434" i="3"/>
  <c r="AG469" i="3" s="1"/>
  <c r="E435" i="3"/>
  <c r="E470" i="3" s="1"/>
  <c r="I435" i="3"/>
  <c r="I470" i="3" s="1"/>
  <c r="M435" i="3"/>
  <c r="M470" i="3" s="1"/>
  <c r="Q435" i="3"/>
  <c r="Q470" i="3" s="1"/>
  <c r="U435" i="3"/>
  <c r="U470" i="3" s="1"/>
  <c r="Y435" i="3"/>
  <c r="Y470" i="3" s="1"/>
  <c r="AC435" i="3"/>
  <c r="AC470" i="3" s="1"/>
  <c r="AG435" i="3"/>
  <c r="AG470" i="3" s="1"/>
  <c r="E436" i="3"/>
  <c r="E471" i="3" s="1"/>
  <c r="I436" i="3"/>
  <c r="I471" i="3" s="1"/>
  <c r="M436" i="3"/>
  <c r="M471" i="3" s="1"/>
  <c r="Q436" i="3"/>
  <c r="Q471" i="3" s="1"/>
  <c r="U436" i="3"/>
  <c r="U471" i="3" s="1"/>
  <c r="Y436" i="3"/>
  <c r="Y471" i="3" s="1"/>
  <c r="AC436" i="3"/>
  <c r="AC471" i="3" s="1"/>
  <c r="AG436" i="3"/>
  <c r="AG471" i="3" s="1"/>
  <c r="E437" i="3"/>
  <c r="E472" i="3" s="1"/>
  <c r="I437" i="3"/>
  <c r="I472" i="3" s="1"/>
  <c r="M437" i="3"/>
  <c r="M472" i="3" s="1"/>
  <c r="Q437" i="3"/>
  <c r="Q472" i="3" s="1"/>
  <c r="U437" i="3"/>
  <c r="U472" i="3" s="1"/>
  <c r="Y437" i="3"/>
  <c r="Y472" i="3" s="1"/>
  <c r="AC437" i="3"/>
  <c r="AC472" i="3" s="1"/>
  <c r="AG437" i="3"/>
  <c r="AG472" i="3" s="1"/>
  <c r="E438" i="3"/>
  <c r="E473" i="3" s="1"/>
  <c r="I438" i="3"/>
  <c r="I473" i="3" s="1"/>
  <c r="M438" i="3"/>
  <c r="M473" i="3" s="1"/>
  <c r="Q438" i="3"/>
  <c r="Q473" i="3" s="1"/>
  <c r="U438" i="3"/>
  <c r="U473" i="3" s="1"/>
  <c r="Y438" i="3"/>
  <c r="Y473" i="3" s="1"/>
  <c r="AC438" i="3"/>
  <c r="AC473" i="3" s="1"/>
  <c r="AG438" i="3"/>
  <c r="AG473" i="3" s="1"/>
  <c r="E439" i="3"/>
  <c r="E474" i="3" s="1"/>
  <c r="I439" i="3"/>
  <c r="I474" i="3" s="1"/>
  <c r="M439" i="3"/>
  <c r="M474" i="3" s="1"/>
  <c r="Q439" i="3"/>
  <c r="Q474" i="3" s="1"/>
  <c r="U439" i="3"/>
  <c r="U474" i="3" s="1"/>
  <c r="Y439" i="3"/>
  <c r="Y474" i="3" s="1"/>
  <c r="AC439" i="3"/>
  <c r="AC474" i="3" s="1"/>
  <c r="AG439" i="3"/>
  <c r="AG474" i="3" s="1"/>
  <c r="E440" i="3"/>
  <c r="E475" i="3" s="1"/>
  <c r="I440" i="3"/>
  <c r="I475" i="3" s="1"/>
  <c r="M440" i="3"/>
  <c r="M475" i="3" s="1"/>
  <c r="Q440" i="3"/>
  <c r="Q475" i="3" s="1"/>
  <c r="U440" i="3"/>
  <c r="U475" i="3" s="1"/>
  <c r="Y440" i="3"/>
  <c r="Y475" i="3" s="1"/>
  <c r="AC440" i="3"/>
  <c r="AC475" i="3" s="1"/>
  <c r="AG440" i="3"/>
  <c r="AG475" i="3" s="1"/>
  <c r="E441" i="3"/>
  <c r="E476" i="3" s="1"/>
  <c r="I441" i="3"/>
  <c r="I476" i="3" s="1"/>
  <c r="M441" i="3"/>
  <c r="M476" i="3" s="1"/>
  <c r="Q441" i="3"/>
  <c r="Q476" i="3" s="1"/>
  <c r="U441" i="3"/>
  <c r="U476" i="3" s="1"/>
  <c r="Y441" i="3"/>
  <c r="Y476" i="3" s="1"/>
  <c r="AC441" i="3"/>
  <c r="AC476" i="3" s="1"/>
  <c r="AG441" i="3"/>
  <c r="AG476" i="3" s="1"/>
  <c r="E442" i="3"/>
  <c r="E477" i="3" s="1"/>
  <c r="I442" i="3"/>
  <c r="I477" i="3" s="1"/>
  <c r="M442" i="3"/>
  <c r="M477" i="3" s="1"/>
  <c r="Q442" i="3"/>
  <c r="Q477" i="3" s="1"/>
  <c r="U442" i="3"/>
  <c r="U477" i="3" s="1"/>
  <c r="Y442" i="3"/>
  <c r="Y477" i="3" s="1"/>
  <c r="AC442" i="3"/>
  <c r="AC477" i="3" s="1"/>
  <c r="AG442" i="3"/>
  <c r="AG477" i="3" s="1"/>
  <c r="E443" i="3"/>
  <c r="E478" i="3" s="1"/>
  <c r="I443" i="3"/>
  <c r="I478" i="3" s="1"/>
  <c r="M443" i="3"/>
  <c r="M478" i="3" s="1"/>
  <c r="Q443" i="3"/>
  <c r="Q478" i="3" s="1"/>
  <c r="U443" i="3"/>
  <c r="U478" i="3" s="1"/>
  <c r="Y443" i="3"/>
  <c r="Y478" i="3" s="1"/>
  <c r="AC443" i="3"/>
  <c r="AC478" i="3" s="1"/>
  <c r="AG443" i="3"/>
  <c r="AG478" i="3" s="1"/>
  <c r="E444" i="3"/>
  <c r="E479" i="3" s="1"/>
  <c r="I444" i="3"/>
  <c r="I479" i="3" s="1"/>
  <c r="M444" i="3"/>
  <c r="M479" i="3" s="1"/>
  <c r="Q444" i="3"/>
  <c r="Q479" i="3" s="1"/>
  <c r="U444" i="3"/>
  <c r="U479" i="3" s="1"/>
  <c r="Y444" i="3"/>
  <c r="Y479" i="3" s="1"/>
  <c r="AC444" i="3"/>
  <c r="AC479" i="3" s="1"/>
  <c r="AG444" i="3"/>
  <c r="AG479" i="3" s="1"/>
  <c r="E445" i="3"/>
  <c r="E480" i="3" s="1"/>
  <c r="I445" i="3"/>
  <c r="I480" i="3" s="1"/>
  <c r="M445" i="3"/>
  <c r="M480" i="3" s="1"/>
  <c r="Q445" i="3"/>
  <c r="Q480" i="3" s="1"/>
  <c r="U445" i="3"/>
  <c r="U480" i="3" s="1"/>
  <c r="Y445" i="3"/>
  <c r="Y480" i="3" s="1"/>
  <c r="AC445" i="3"/>
  <c r="AC480" i="3" s="1"/>
  <c r="AG445" i="3"/>
  <c r="AG480" i="3" s="1"/>
  <c r="E446" i="3"/>
  <c r="E481" i="3" s="1"/>
  <c r="I446" i="3"/>
  <c r="I481" i="3" s="1"/>
  <c r="M446" i="3"/>
  <c r="M481" i="3" s="1"/>
  <c r="Q446" i="3"/>
  <c r="Q481" i="3" s="1"/>
  <c r="U446" i="3"/>
  <c r="U481" i="3" s="1"/>
  <c r="Y446" i="3"/>
  <c r="Y481" i="3" s="1"/>
  <c r="AC446" i="3"/>
  <c r="AC481" i="3" s="1"/>
  <c r="AG446" i="3"/>
  <c r="AG481" i="3" s="1"/>
  <c r="E447" i="3"/>
  <c r="E482" i="3" s="1"/>
  <c r="I447" i="3"/>
  <c r="I482" i="3" s="1"/>
  <c r="M447" i="3"/>
  <c r="M482" i="3" s="1"/>
  <c r="Q447" i="3"/>
  <c r="Q482" i="3" s="1"/>
  <c r="U447" i="3"/>
  <c r="U482" i="3" s="1"/>
  <c r="Y447" i="3"/>
  <c r="Y482" i="3" s="1"/>
  <c r="AC447" i="3"/>
  <c r="AC482" i="3" s="1"/>
  <c r="AG447" i="3"/>
  <c r="AG482" i="3" s="1"/>
  <c r="E448" i="3"/>
  <c r="E483" i="3" s="1"/>
  <c r="I448" i="3"/>
  <c r="I483" i="3" s="1"/>
  <c r="M448" i="3"/>
  <c r="M483" i="3" s="1"/>
  <c r="Q448" i="3"/>
  <c r="Q483" i="3" s="1"/>
  <c r="U448" i="3"/>
  <c r="U483" i="3" s="1"/>
  <c r="Y448" i="3"/>
  <c r="Y483" i="3" s="1"/>
  <c r="AC448" i="3"/>
  <c r="AC483" i="3" s="1"/>
  <c r="AG448" i="3"/>
  <c r="AG483" i="3" s="1"/>
  <c r="E449" i="3"/>
  <c r="E484" i="3" s="1"/>
  <c r="I449" i="3"/>
  <c r="I484" i="3" s="1"/>
  <c r="M449" i="3"/>
  <c r="M484" i="3" s="1"/>
  <c r="Q449" i="3"/>
  <c r="Q484" i="3" s="1"/>
  <c r="U449" i="3"/>
  <c r="U484" i="3" s="1"/>
  <c r="Y449" i="3"/>
  <c r="Y484" i="3" s="1"/>
  <c r="AC449" i="3"/>
  <c r="AC484" i="3" s="1"/>
  <c r="AG449" i="3"/>
  <c r="AG484" i="3" s="1"/>
  <c r="E450" i="3"/>
  <c r="E485" i="3" s="1"/>
  <c r="I450" i="3"/>
  <c r="I485" i="3" s="1"/>
  <c r="M450" i="3"/>
  <c r="M485" i="3" s="1"/>
  <c r="Q450" i="3"/>
  <c r="Q485" i="3" s="1"/>
  <c r="U450" i="3"/>
  <c r="U485" i="3" s="1"/>
  <c r="Y450" i="3"/>
  <c r="Y485" i="3" s="1"/>
  <c r="AC450" i="3"/>
  <c r="AC485" i="3" s="1"/>
  <c r="AG450" i="3"/>
  <c r="AG485" i="3" s="1"/>
  <c r="E451" i="3"/>
  <c r="E486" i="3" s="1"/>
  <c r="I451" i="3"/>
  <c r="I486" i="3" s="1"/>
  <c r="M451" i="3"/>
  <c r="M486" i="3" s="1"/>
  <c r="Q451" i="3"/>
  <c r="Q486" i="3" s="1"/>
  <c r="U451" i="3"/>
  <c r="U486" i="3" s="1"/>
  <c r="Y451" i="3"/>
  <c r="Y486" i="3" s="1"/>
  <c r="AC451" i="3"/>
  <c r="AC486" i="3" s="1"/>
  <c r="AG451" i="3"/>
  <c r="AG486" i="3" s="1"/>
  <c r="E452" i="3"/>
  <c r="E487" i="3" s="1"/>
  <c r="I452" i="3"/>
  <c r="I487" i="3" s="1"/>
  <c r="M452" i="3"/>
  <c r="M487" i="3" s="1"/>
  <c r="Q452" i="3"/>
  <c r="Q487" i="3" s="1"/>
  <c r="U452" i="3"/>
  <c r="U487" i="3" s="1"/>
  <c r="Y452" i="3"/>
  <c r="Y487" i="3" s="1"/>
  <c r="AC452" i="3"/>
  <c r="AC487" i="3" s="1"/>
  <c r="AG452" i="3"/>
  <c r="AG487" i="3" s="1"/>
  <c r="E453" i="3"/>
  <c r="E488" i="3" s="1"/>
  <c r="I453" i="3"/>
  <c r="I488" i="3" s="1"/>
  <c r="M453" i="3"/>
  <c r="M488" i="3" s="1"/>
  <c r="Q453" i="3"/>
  <c r="Q488" i="3" s="1"/>
  <c r="U453" i="3"/>
  <c r="U488" i="3" s="1"/>
  <c r="Y453" i="3"/>
  <c r="Y488" i="3" s="1"/>
  <c r="AC453" i="3"/>
  <c r="AC488" i="3" s="1"/>
  <c r="AG453" i="3"/>
  <c r="AG488" i="3" s="1"/>
  <c r="E454" i="3"/>
  <c r="E489" i="3" s="1"/>
  <c r="I454" i="3"/>
  <c r="I489" i="3" s="1"/>
  <c r="M454" i="3"/>
  <c r="M489" i="3" s="1"/>
  <c r="Q454" i="3"/>
  <c r="Q489" i="3" s="1"/>
  <c r="U454" i="3"/>
  <c r="U489" i="3" s="1"/>
  <c r="Y454" i="3"/>
  <c r="Y489" i="3" s="1"/>
  <c r="AC454" i="3"/>
  <c r="AC489" i="3" s="1"/>
  <c r="AG454" i="3"/>
  <c r="AG489" i="3" s="1"/>
  <c r="E455" i="3"/>
  <c r="E490" i="3" s="1"/>
  <c r="I455" i="3"/>
  <c r="I490" i="3" s="1"/>
  <c r="M455" i="3"/>
  <c r="M490" i="3" s="1"/>
  <c r="Q455" i="3"/>
  <c r="Q490" i="3" s="1"/>
  <c r="U455" i="3"/>
  <c r="U490" i="3" s="1"/>
  <c r="Y455" i="3"/>
  <c r="Y490" i="3" s="1"/>
  <c r="AC455" i="3"/>
  <c r="AC490" i="3" s="1"/>
  <c r="AG455" i="3"/>
  <c r="AG490" i="3" s="1"/>
  <c r="E456" i="3"/>
  <c r="E491" i="3" s="1"/>
  <c r="I456" i="3"/>
  <c r="I491" i="3" s="1"/>
  <c r="M456" i="3"/>
  <c r="M491" i="3" s="1"/>
  <c r="Q456" i="3"/>
  <c r="Q491" i="3" s="1"/>
  <c r="U456" i="3"/>
  <c r="U491" i="3" s="1"/>
  <c r="Y456" i="3"/>
  <c r="Y491" i="3" s="1"/>
  <c r="AC456" i="3"/>
  <c r="AC491" i="3" s="1"/>
  <c r="AG456" i="3"/>
  <c r="AG491" i="3" s="1"/>
  <c r="E457" i="3"/>
  <c r="E492" i="3" s="1"/>
  <c r="I457" i="3"/>
  <c r="I492" i="3" s="1"/>
  <c r="M457" i="3"/>
  <c r="M492" i="3" s="1"/>
  <c r="Q457" i="3"/>
  <c r="Q492" i="3" s="1"/>
  <c r="U457" i="3"/>
  <c r="U492" i="3" s="1"/>
  <c r="Y457" i="3"/>
  <c r="Y492" i="3" s="1"/>
  <c r="AC457" i="3"/>
  <c r="AC492" i="3" s="1"/>
  <c r="AG457" i="3"/>
  <c r="AG492" i="3" s="1"/>
  <c r="E458" i="3"/>
  <c r="E493" i="3" s="1"/>
  <c r="I458" i="3"/>
  <c r="I493" i="3" s="1"/>
  <c r="M458" i="3"/>
  <c r="M493" i="3" s="1"/>
  <c r="Q458" i="3"/>
  <c r="Q493" i="3" s="1"/>
  <c r="U458" i="3"/>
  <c r="U493" i="3" s="1"/>
  <c r="Y458" i="3"/>
  <c r="Y493" i="3" s="1"/>
  <c r="AC458" i="3"/>
  <c r="AC493" i="3" s="1"/>
  <c r="AG458" i="3"/>
  <c r="AG493" i="3" s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14" i="1"/>
  <c r="K500" i="3" l="1"/>
  <c r="K535" i="3" s="1"/>
  <c r="AA499" i="3"/>
  <c r="AA534" i="3" s="1"/>
  <c r="AA507" i="3"/>
  <c r="AA542" i="3" s="1"/>
  <c r="K508" i="3"/>
  <c r="K543" i="3" s="1"/>
  <c r="AA512" i="3"/>
  <c r="AA547" i="3" s="1"/>
  <c r="AA514" i="3"/>
  <c r="AA549" i="3" s="1"/>
  <c r="AA520" i="3"/>
  <c r="AA555" i="3" s="1"/>
  <c r="AA522" i="3"/>
  <c r="AA557" i="3" s="1"/>
  <c r="AA528" i="3"/>
  <c r="AA563" i="3" s="1"/>
  <c r="AA504" i="3"/>
  <c r="AA539" i="3" s="1"/>
  <c r="K504" i="3"/>
  <c r="K539" i="3" s="1"/>
  <c r="AA503" i="3"/>
  <c r="AA538" i="3" s="1"/>
  <c r="K503" i="3"/>
  <c r="K538" i="3" s="1"/>
  <c r="K501" i="3"/>
  <c r="K536" i="3" s="1"/>
  <c r="K499" i="3"/>
  <c r="K534" i="3" s="1"/>
  <c r="AA497" i="3"/>
  <c r="AA532" i="3" s="1"/>
  <c r="K497" i="3"/>
  <c r="K532" i="3" s="1"/>
  <c r="E508" i="3"/>
  <c r="E543" i="3" s="1"/>
  <c r="P507" i="3"/>
  <c r="P542" i="3" s="1"/>
  <c r="AJ507" i="3"/>
  <c r="AJ542" i="3" s="1"/>
  <c r="N507" i="3"/>
  <c r="N542" i="3" s="1"/>
  <c r="Z506" i="3"/>
  <c r="Z541" i="3" s="1"/>
  <c r="J506" i="3"/>
  <c r="J541" i="3" s="1"/>
  <c r="Z505" i="3"/>
  <c r="Z540" i="3" s="1"/>
  <c r="J505" i="3"/>
  <c r="J540" i="3" s="1"/>
  <c r="Z504" i="3"/>
  <c r="Z539" i="3" s="1"/>
  <c r="J504" i="3"/>
  <c r="J539" i="3" s="1"/>
  <c r="Z503" i="3"/>
  <c r="Z538" i="3" s="1"/>
  <c r="J503" i="3"/>
  <c r="J538" i="3" s="1"/>
  <c r="Z502" i="3"/>
  <c r="Z537" i="3" s="1"/>
  <c r="J502" i="3"/>
  <c r="J537" i="3" s="1"/>
  <c r="Z501" i="3"/>
  <c r="Z536" i="3" s="1"/>
  <c r="J501" i="3"/>
  <c r="J536" i="3" s="1"/>
  <c r="Z500" i="3"/>
  <c r="Z535" i="3" s="1"/>
  <c r="J500" i="3"/>
  <c r="J535" i="3" s="1"/>
  <c r="Z499" i="3"/>
  <c r="Z534" i="3" s="1"/>
  <c r="J499" i="3"/>
  <c r="J534" i="3" s="1"/>
  <c r="Z498" i="3"/>
  <c r="Z533" i="3" s="1"/>
  <c r="J498" i="3"/>
  <c r="J533" i="3" s="1"/>
  <c r="Z497" i="3"/>
  <c r="Z532" i="3" s="1"/>
  <c r="J497" i="3"/>
  <c r="J532" i="3" s="1"/>
  <c r="H508" i="3"/>
  <c r="H543" i="3" s="1"/>
  <c r="R507" i="3"/>
  <c r="R542" i="3" s="1"/>
  <c r="AC506" i="3"/>
  <c r="AC541" i="3" s="1"/>
  <c r="M506" i="3"/>
  <c r="M541" i="3" s="1"/>
  <c r="AC505" i="3"/>
  <c r="AC540" i="3" s="1"/>
  <c r="M505" i="3"/>
  <c r="M540" i="3" s="1"/>
  <c r="AC504" i="3"/>
  <c r="AC539" i="3" s="1"/>
  <c r="M504" i="3"/>
  <c r="M539" i="3" s="1"/>
  <c r="AC503" i="3"/>
  <c r="AC538" i="3" s="1"/>
  <c r="M503" i="3"/>
  <c r="M538" i="3" s="1"/>
  <c r="AC502" i="3"/>
  <c r="AC537" i="3" s="1"/>
  <c r="M502" i="3"/>
  <c r="M537" i="3" s="1"/>
  <c r="AC501" i="3"/>
  <c r="AC536" i="3" s="1"/>
  <c r="M501" i="3"/>
  <c r="M536" i="3" s="1"/>
  <c r="AC500" i="3"/>
  <c r="AC535" i="3" s="1"/>
  <c r="M500" i="3"/>
  <c r="M535" i="3" s="1"/>
  <c r="AC499" i="3"/>
  <c r="AC534" i="3" s="1"/>
  <c r="M499" i="3"/>
  <c r="M534" i="3" s="1"/>
  <c r="AC498" i="3"/>
  <c r="AC533" i="3" s="1"/>
  <c r="M498" i="3"/>
  <c r="M533" i="3" s="1"/>
  <c r="AC497" i="3"/>
  <c r="AC532" i="3" s="1"/>
  <c r="M497" i="3"/>
  <c r="M532" i="3" s="1"/>
  <c r="AB508" i="3"/>
  <c r="AB543" i="3" s="1"/>
  <c r="Q509" i="3"/>
  <c r="Q544" i="3" s="1"/>
  <c r="F510" i="3"/>
  <c r="F545" i="3" s="1"/>
  <c r="AB510" i="3"/>
  <c r="AB545" i="3" s="1"/>
  <c r="Q511" i="3"/>
  <c r="Q546" i="3" s="1"/>
  <c r="F512" i="3"/>
  <c r="F547" i="3" s="1"/>
  <c r="AB512" i="3"/>
  <c r="AB547" i="3" s="1"/>
  <c r="Q513" i="3"/>
  <c r="Q548" i="3" s="1"/>
  <c r="F514" i="3"/>
  <c r="F549" i="3" s="1"/>
  <c r="AB514" i="3"/>
  <c r="AB549" i="3" s="1"/>
  <c r="Q515" i="3"/>
  <c r="Q550" i="3" s="1"/>
  <c r="F516" i="3"/>
  <c r="F551" i="3" s="1"/>
  <c r="AB516" i="3"/>
  <c r="AB551" i="3" s="1"/>
  <c r="Q517" i="3"/>
  <c r="Q552" i="3" s="1"/>
  <c r="F518" i="3"/>
  <c r="F553" i="3" s="1"/>
  <c r="AB518" i="3"/>
  <c r="AB553" i="3" s="1"/>
  <c r="Q519" i="3"/>
  <c r="Q554" i="3" s="1"/>
  <c r="F520" i="3"/>
  <c r="F555" i="3" s="1"/>
  <c r="AB520" i="3"/>
  <c r="AB555" i="3" s="1"/>
  <c r="Q521" i="3"/>
  <c r="Q556" i="3" s="1"/>
  <c r="F522" i="3"/>
  <c r="F557" i="3" s="1"/>
  <c r="AB522" i="3"/>
  <c r="AB557" i="3" s="1"/>
  <c r="Q523" i="3"/>
  <c r="Q558" i="3" s="1"/>
  <c r="F524" i="3"/>
  <c r="F559" i="3" s="1"/>
  <c r="AF524" i="3"/>
  <c r="AF559" i="3" s="1"/>
  <c r="AF525" i="3"/>
  <c r="AF560" i="3" s="1"/>
  <c r="AF526" i="3"/>
  <c r="AF561" i="3" s="1"/>
  <c r="AF527" i="3"/>
  <c r="AF562" i="3" s="1"/>
  <c r="AF528" i="3"/>
  <c r="AF563" i="3" s="1"/>
  <c r="H509" i="3"/>
  <c r="H544" i="3" s="1"/>
  <c r="AC509" i="3"/>
  <c r="AC544" i="3" s="1"/>
  <c r="R510" i="3"/>
  <c r="R545" i="3" s="1"/>
  <c r="H511" i="3"/>
  <c r="H546" i="3" s="1"/>
  <c r="AC511" i="3"/>
  <c r="AC546" i="3" s="1"/>
  <c r="R512" i="3"/>
  <c r="R547" i="3" s="1"/>
  <c r="H513" i="3"/>
  <c r="H548" i="3" s="1"/>
  <c r="AC513" i="3"/>
  <c r="AC548" i="3" s="1"/>
  <c r="R514" i="3"/>
  <c r="R549" i="3" s="1"/>
  <c r="H515" i="3"/>
  <c r="H550" i="3" s="1"/>
  <c r="AC515" i="3"/>
  <c r="AC550" i="3" s="1"/>
  <c r="R516" i="3"/>
  <c r="R551" i="3" s="1"/>
  <c r="H517" i="3"/>
  <c r="H552" i="3" s="1"/>
  <c r="AC517" i="3"/>
  <c r="AC552" i="3" s="1"/>
  <c r="R518" i="3"/>
  <c r="R553" i="3" s="1"/>
  <c r="H519" i="3"/>
  <c r="H554" i="3" s="1"/>
  <c r="AC519" i="3"/>
  <c r="AC554" i="3" s="1"/>
  <c r="R520" i="3"/>
  <c r="R555" i="3" s="1"/>
  <c r="H521" i="3"/>
  <c r="H556" i="3" s="1"/>
  <c r="AC521" i="3"/>
  <c r="AC556" i="3" s="1"/>
  <c r="R522" i="3"/>
  <c r="R557" i="3" s="1"/>
  <c r="H523" i="3"/>
  <c r="H558" i="3" s="1"/>
  <c r="AC523" i="3"/>
  <c r="AC558" i="3" s="1"/>
  <c r="R524" i="3"/>
  <c r="R559" i="3" s="1"/>
  <c r="R525" i="3"/>
  <c r="R560" i="3" s="1"/>
  <c r="R526" i="3"/>
  <c r="R561" i="3" s="1"/>
  <c r="R527" i="3"/>
  <c r="R562" i="3" s="1"/>
  <c r="R528" i="3"/>
  <c r="R563" i="3" s="1"/>
  <c r="AD508" i="3"/>
  <c r="AD543" i="3" s="1"/>
  <c r="T509" i="3"/>
  <c r="T544" i="3" s="1"/>
  <c r="I510" i="3"/>
  <c r="I545" i="3" s="1"/>
  <c r="AD510" i="3"/>
  <c r="AD545" i="3" s="1"/>
  <c r="T511" i="3"/>
  <c r="T546" i="3" s="1"/>
  <c r="I512" i="3"/>
  <c r="I547" i="3" s="1"/>
  <c r="AD512" i="3"/>
  <c r="AD547" i="3" s="1"/>
  <c r="T513" i="3"/>
  <c r="T548" i="3" s="1"/>
  <c r="I514" i="3"/>
  <c r="I549" i="3" s="1"/>
  <c r="AD514" i="3"/>
  <c r="AD549" i="3" s="1"/>
  <c r="T515" i="3"/>
  <c r="T550" i="3" s="1"/>
  <c r="I516" i="3"/>
  <c r="I551" i="3" s="1"/>
  <c r="AD516" i="3"/>
  <c r="AD551" i="3" s="1"/>
  <c r="T517" i="3"/>
  <c r="T552" i="3" s="1"/>
  <c r="I518" i="3"/>
  <c r="I553" i="3" s="1"/>
  <c r="AD518" i="3"/>
  <c r="AD553" i="3" s="1"/>
  <c r="T519" i="3"/>
  <c r="T554" i="3" s="1"/>
  <c r="I520" i="3"/>
  <c r="I555" i="3" s="1"/>
  <c r="AD520" i="3"/>
  <c r="AD555" i="3" s="1"/>
  <c r="T521" i="3"/>
  <c r="T556" i="3" s="1"/>
  <c r="I522" i="3"/>
  <c r="I557" i="3" s="1"/>
  <c r="AD522" i="3"/>
  <c r="AD557" i="3" s="1"/>
  <c r="T523" i="3"/>
  <c r="T558" i="3" s="1"/>
  <c r="I524" i="3"/>
  <c r="I559" i="3" s="1"/>
  <c r="AJ524" i="3"/>
  <c r="AJ559" i="3" s="1"/>
  <c r="AJ525" i="3"/>
  <c r="AJ560" i="3" s="1"/>
  <c r="AJ526" i="3"/>
  <c r="AJ561" i="3" s="1"/>
  <c r="AJ527" i="3"/>
  <c r="AJ562" i="3" s="1"/>
  <c r="AJ528" i="3"/>
  <c r="AJ563" i="3" s="1"/>
  <c r="Z508" i="3"/>
  <c r="Z543" i="3" s="1"/>
  <c r="P509" i="3"/>
  <c r="P544" i="3" s="1"/>
  <c r="E510" i="3"/>
  <c r="E545" i="3" s="1"/>
  <c r="Z510" i="3"/>
  <c r="Z545" i="3" s="1"/>
  <c r="P511" i="3"/>
  <c r="P546" i="3" s="1"/>
  <c r="E512" i="3"/>
  <c r="E547" i="3" s="1"/>
  <c r="Z512" i="3"/>
  <c r="Z547" i="3" s="1"/>
  <c r="P513" i="3"/>
  <c r="P548" i="3" s="1"/>
  <c r="E514" i="3"/>
  <c r="E549" i="3" s="1"/>
  <c r="Z514" i="3"/>
  <c r="Z549" i="3" s="1"/>
  <c r="P515" i="3"/>
  <c r="P550" i="3" s="1"/>
  <c r="E516" i="3"/>
  <c r="E551" i="3" s="1"/>
  <c r="Z516" i="3"/>
  <c r="Z551" i="3" s="1"/>
  <c r="P517" i="3"/>
  <c r="P552" i="3" s="1"/>
  <c r="E518" i="3"/>
  <c r="E553" i="3" s="1"/>
  <c r="Z518" i="3"/>
  <c r="Z553" i="3" s="1"/>
  <c r="P519" i="3"/>
  <c r="P554" i="3" s="1"/>
  <c r="E520" i="3"/>
  <c r="E555" i="3" s="1"/>
  <c r="Z520" i="3"/>
  <c r="Z555" i="3" s="1"/>
  <c r="P521" i="3"/>
  <c r="P556" i="3" s="1"/>
  <c r="E522" i="3"/>
  <c r="E557" i="3" s="1"/>
  <c r="Z522" i="3"/>
  <c r="Z557" i="3" s="1"/>
  <c r="P523" i="3"/>
  <c r="P558" i="3" s="1"/>
  <c r="E524" i="3"/>
  <c r="E559" i="3" s="1"/>
  <c r="AD524" i="3"/>
  <c r="AD559" i="3" s="1"/>
  <c r="AD525" i="3"/>
  <c r="AD560" i="3" s="1"/>
  <c r="AD526" i="3"/>
  <c r="AD561" i="3" s="1"/>
  <c r="AD527" i="3"/>
  <c r="AD562" i="3" s="1"/>
  <c r="AD528" i="3"/>
  <c r="AD563" i="3" s="1"/>
  <c r="AG524" i="3"/>
  <c r="AG559" i="3" s="1"/>
  <c r="Q525" i="3"/>
  <c r="Q560" i="3" s="1"/>
  <c r="AG525" i="3"/>
  <c r="AG560" i="3" s="1"/>
  <c r="Q526" i="3"/>
  <c r="Q561" i="3" s="1"/>
  <c r="AG526" i="3"/>
  <c r="AG561" i="3" s="1"/>
  <c r="Q527" i="3"/>
  <c r="Q562" i="3" s="1"/>
  <c r="AG527" i="3"/>
  <c r="AG562" i="3" s="1"/>
  <c r="Q528" i="3"/>
  <c r="Q563" i="3" s="1"/>
  <c r="AG528" i="3"/>
  <c r="AG563" i="3" s="1"/>
  <c r="G507" i="3"/>
  <c r="G542" i="3" s="1"/>
  <c r="W507" i="3"/>
  <c r="W542" i="3" s="1"/>
  <c r="G508" i="3"/>
  <c r="G543" i="3" s="1"/>
  <c r="W508" i="3"/>
  <c r="W543" i="3" s="1"/>
  <c r="G509" i="3"/>
  <c r="G544" i="3" s="1"/>
  <c r="W509" i="3"/>
  <c r="W544" i="3" s="1"/>
  <c r="G510" i="3"/>
  <c r="G545" i="3" s="1"/>
  <c r="W510" i="3"/>
  <c r="W545" i="3" s="1"/>
  <c r="G511" i="3"/>
  <c r="G546" i="3" s="1"/>
  <c r="W511" i="3"/>
  <c r="W546" i="3" s="1"/>
  <c r="G512" i="3"/>
  <c r="G547" i="3" s="1"/>
  <c r="W512" i="3"/>
  <c r="W547" i="3" s="1"/>
  <c r="G513" i="3"/>
  <c r="G548" i="3" s="1"/>
  <c r="W513" i="3"/>
  <c r="W548" i="3" s="1"/>
  <c r="G514" i="3"/>
  <c r="G549" i="3" s="1"/>
  <c r="W514" i="3"/>
  <c r="W549" i="3" s="1"/>
  <c r="G515" i="3"/>
  <c r="G550" i="3" s="1"/>
  <c r="W515" i="3"/>
  <c r="W550" i="3" s="1"/>
  <c r="G516" i="3"/>
  <c r="G551" i="3" s="1"/>
  <c r="W516" i="3"/>
  <c r="W551" i="3" s="1"/>
  <c r="G517" i="3"/>
  <c r="G552" i="3" s="1"/>
  <c r="W517" i="3"/>
  <c r="W552" i="3" s="1"/>
  <c r="G518" i="3"/>
  <c r="G553" i="3" s="1"/>
  <c r="W518" i="3"/>
  <c r="W553" i="3" s="1"/>
  <c r="G519" i="3"/>
  <c r="G554" i="3" s="1"/>
  <c r="W519" i="3"/>
  <c r="W554" i="3" s="1"/>
  <c r="G520" i="3"/>
  <c r="G555" i="3" s="1"/>
  <c r="W520" i="3"/>
  <c r="W555" i="3" s="1"/>
  <c r="G521" i="3"/>
  <c r="G556" i="3" s="1"/>
  <c r="W521" i="3"/>
  <c r="W556" i="3" s="1"/>
  <c r="G522" i="3"/>
  <c r="G557" i="3" s="1"/>
  <c r="W522" i="3"/>
  <c r="W557" i="3" s="1"/>
  <c r="G523" i="3"/>
  <c r="G558" i="3" s="1"/>
  <c r="W523" i="3"/>
  <c r="W558" i="3" s="1"/>
  <c r="G524" i="3"/>
  <c r="G559" i="3" s="1"/>
  <c r="W524" i="3"/>
  <c r="W559" i="3" s="1"/>
  <c r="G525" i="3"/>
  <c r="G560" i="3" s="1"/>
  <c r="W525" i="3"/>
  <c r="W560" i="3" s="1"/>
  <c r="G526" i="3"/>
  <c r="G561" i="3" s="1"/>
  <c r="W526" i="3"/>
  <c r="W561" i="3" s="1"/>
  <c r="G527" i="3"/>
  <c r="G562" i="3" s="1"/>
  <c r="W527" i="3"/>
  <c r="W562" i="3" s="1"/>
  <c r="G528" i="3"/>
  <c r="G563" i="3" s="1"/>
  <c r="W528" i="3"/>
  <c r="W563" i="3" s="1"/>
  <c r="M508" i="3"/>
  <c r="M543" i="3" s="1"/>
  <c r="V507" i="3"/>
  <c r="V542" i="3" s="1"/>
  <c r="AG506" i="3"/>
  <c r="AG541" i="3" s="1"/>
  <c r="P506" i="3"/>
  <c r="P541" i="3" s="1"/>
  <c r="AF505" i="3"/>
  <c r="AF540" i="3" s="1"/>
  <c r="P505" i="3"/>
  <c r="P540" i="3" s="1"/>
  <c r="AF504" i="3"/>
  <c r="AF539" i="3" s="1"/>
  <c r="P504" i="3"/>
  <c r="P539" i="3" s="1"/>
  <c r="AF503" i="3"/>
  <c r="AF538" i="3" s="1"/>
  <c r="P503" i="3"/>
  <c r="P538" i="3" s="1"/>
  <c r="AF502" i="3"/>
  <c r="AF537" i="3" s="1"/>
  <c r="P502" i="3"/>
  <c r="P537" i="3" s="1"/>
  <c r="AF501" i="3"/>
  <c r="AF536" i="3" s="1"/>
  <c r="P501" i="3"/>
  <c r="P536" i="3" s="1"/>
  <c r="AF500" i="3"/>
  <c r="AF535" i="3" s="1"/>
  <c r="P500" i="3"/>
  <c r="P535" i="3" s="1"/>
  <c r="AF499" i="3"/>
  <c r="AF534" i="3" s="1"/>
  <c r="P499" i="3"/>
  <c r="P534" i="3" s="1"/>
  <c r="AF498" i="3"/>
  <c r="AF533" i="3" s="1"/>
  <c r="P498" i="3"/>
  <c r="P533" i="3" s="1"/>
  <c r="AF497" i="3"/>
  <c r="AF532" i="3" s="1"/>
  <c r="P497" i="3"/>
  <c r="P532" i="3" s="1"/>
  <c r="AF507" i="3"/>
  <c r="AF542" i="3" s="1"/>
  <c r="J507" i="3"/>
  <c r="J542" i="3" s="1"/>
  <c r="W506" i="3"/>
  <c r="W541" i="3" s="1"/>
  <c r="G506" i="3"/>
  <c r="G541" i="3" s="1"/>
  <c r="W505" i="3"/>
  <c r="W540" i="3" s="1"/>
  <c r="G505" i="3"/>
  <c r="G540" i="3" s="1"/>
  <c r="W504" i="3"/>
  <c r="W539" i="3" s="1"/>
  <c r="G504" i="3"/>
  <c r="G539" i="3" s="1"/>
  <c r="W503" i="3"/>
  <c r="W538" i="3" s="1"/>
  <c r="G503" i="3"/>
  <c r="G538" i="3" s="1"/>
  <c r="W502" i="3"/>
  <c r="W537" i="3" s="1"/>
  <c r="G502" i="3"/>
  <c r="G537" i="3" s="1"/>
  <c r="W501" i="3"/>
  <c r="W536" i="3" s="1"/>
  <c r="G501" i="3"/>
  <c r="G536" i="3" s="1"/>
  <c r="W500" i="3"/>
  <c r="W535" i="3" s="1"/>
  <c r="G500" i="3"/>
  <c r="G535" i="3" s="1"/>
  <c r="W499" i="3"/>
  <c r="W534" i="3" s="1"/>
  <c r="G499" i="3"/>
  <c r="G534" i="3" s="1"/>
  <c r="W498" i="3"/>
  <c r="W533" i="3" s="1"/>
  <c r="G498" i="3"/>
  <c r="G533" i="3" s="1"/>
  <c r="W497" i="3"/>
  <c r="W532" i="3" s="1"/>
  <c r="G497" i="3"/>
  <c r="G532" i="3" s="1"/>
  <c r="AD507" i="3"/>
  <c r="AD542" i="3" s="1"/>
  <c r="I507" i="3"/>
  <c r="I542" i="3" s="1"/>
  <c r="V506" i="3"/>
  <c r="V541" i="3" s="1"/>
  <c r="F506" i="3"/>
  <c r="F541" i="3" s="1"/>
  <c r="V505" i="3"/>
  <c r="V540" i="3" s="1"/>
  <c r="F505" i="3"/>
  <c r="F540" i="3" s="1"/>
  <c r="V504" i="3"/>
  <c r="V539" i="3" s="1"/>
  <c r="F504" i="3"/>
  <c r="F539" i="3" s="1"/>
  <c r="V503" i="3"/>
  <c r="V538" i="3" s="1"/>
  <c r="F503" i="3"/>
  <c r="F538" i="3" s="1"/>
  <c r="V502" i="3"/>
  <c r="V537" i="3" s="1"/>
  <c r="F502" i="3"/>
  <c r="F537" i="3" s="1"/>
  <c r="V501" i="3"/>
  <c r="V536" i="3" s="1"/>
  <c r="F501" i="3"/>
  <c r="F536" i="3" s="1"/>
  <c r="V500" i="3"/>
  <c r="V535" i="3" s="1"/>
  <c r="F500" i="3"/>
  <c r="F535" i="3" s="1"/>
  <c r="V499" i="3"/>
  <c r="V534" i="3" s="1"/>
  <c r="F499" i="3"/>
  <c r="F534" i="3" s="1"/>
  <c r="V498" i="3"/>
  <c r="V533" i="3" s="1"/>
  <c r="F498" i="3"/>
  <c r="F533" i="3" s="1"/>
  <c r="V497" i="3"/>
  <c r="V532" i="3" s="1"/>
  <c r="F497" i="3"/>
  <c r="F532" i="3" s="1"/>
  <c r="AH507" i="3"/>
  <c r="AH542" i="3" s="1"/>
  <c r="M507" i="3"/>
  <c r="M542" i="3" s="1"/>
  <c r="Y506" i="3"/>
  <c r="Y541" i="3" s="1"/>
  <c r="I506" i="3"/>
  <c r="I541" i="3" s="1"/>
  <c r="Y505" i="3"/>
  <c r="Y540" i="3" s="1"/>
  <c r="I505" i="3"/>
  <c r="I540" i="3" s="1"/>
  <c r="Y504" i="3"/>
  <c r="Y539" i="3" s="1"/>
  <c r="I504" i="3"/>
  <c r="I539" i="3" s="1"/>
  <c r="Y503" i="3"/>
  <c r="Y538" i="3" s="1"/>
  <c r="I503" i="3"/>
  <c r="I538" i="3" s="1"/>
  <c r="Y502" i="3"/>
  <c r="Y537" i="3" s="1"/>
  <c r="I502" i="3"/>
  <c r="I537" i="3" s="1"/>
  <c r="Y501" i="3"/>
  <c r="Y536" i="3" s="1"/>
  <c r="I501" i="3"/>
  <c r="I536" i="3" s="1"/>
  <c r="Y500" i="3"/>
  <c r="Y535" i="3" s="1"/>
  <c r="I500" i="3"/>
  <c r="I535" i="3" s="1"/>
  <c r="Y499" i="3"/>
  <c r="Y534" i="3" s="1"/>
  <c r="I499" i="3"/>
  <c r="I534" i="3" s="1"/>
  <c r="Y498" i="3"/>
  <c r="Y533" i="3" s="1"/>
  <c r="I498" i="3"/>
  <c r="I533" i="3" s="1"/>
  <c r="Y497" i="3"/>
  <c r="Y532" i="3" s="1"/>
  <c r="I497" i="3"/>
  <c r="I532" i="3" s="1"/>
  <c r="AG508" i="3"/>
  <c r="AG543" i="3" s="1"/>
  <c r="V509" i="3"/>
  <c r="V544" i="3" s="1"/>
  <c r="L510" i="3"/>
  <c r="L545" i="3" s="1"/>
  <c r="AG510" i="3"/>
  <c r="AG545" i="3" s="1"/>
  <c r="V511" i="3"/>
  <c r="V546" i="3" s="1"/>
  <c r="L512" i="3"/>
  <c r="L547" i="3" s="1"/>
  <c r="AG512" i="3"/>
  <c r="AG547" i="3" s="1"/>
  <c r="V513" i="3"/>
  <c r="V548" i="3" s="1"/>
  <c r="L514" i="3"/>
  <c r="L549" i="3" s="1"/>
  <c r="AG514" i="3"/>
  <c r="AG549" i="3" s="1"/>
  <c r="V515" i="3"/>
  <c r="V550" i="3" s="1"/>
  <c r="L516" i="3"/>
  <c r="L551" i="3" s="1"/>
  <c r="AG516" i="3"/>
  <c r="AG551" i="3" s="1"/>
  <c r="V517" i="3"/>
  <c r="V552" i="3" s="1"/>
  <c r="L518" i="3"/>
  <c r="L553" i="3" s="1"/>
  <c r="AG518" i="3"/>
  <c r="AG553" i="3" s="1"/>
  <c r="V519" i="3"/>
  <c r="V554" i="3" s="1"/>
  <c r="L520" i="3"/>
  <c r="L555" i="3" s="1"/>
  <c r="AG520" i="3"/>
  <c r="AG555" i="3" s="1"/>
  <c r="V521" i="3"/>
  <c r="V556" i="3" s="1"/>
  <c r="L522" i="3"/>
  <c r="L557" i="3" s="1"/>
  <c r="AG522" i="3"/>
  <c r="AG557" i="3" s="1"/>
  <c r="V523" i="3"/>
  <c r="V558" i="3" s="1"/>
  <c r="L524" i="3"/>
  <c r="L559" i="3" s="1"/>
  <c r="H525" i="3"/>
  <c r="H560" i="3" s="1"/>
  <c r="H526" i="3"/>
  <c r="H561" i="3" s="1"/>
  <c r="H527" i="3"/>
  <c r="H562" i="3" s="1"/>
  <c r="H528" i="3"/>
  <c r="H563" i="3" s="1"/>
  <c r="X508" i="3"/>
  <c r="X543" i="3" s="1"/>
  <c r="M509" i="3"/>
  <c r="M544" i="3" s="1"/>
  <c r="AH509" i="3"/>
  <c r="AH544" i="3" s="1"/>
  <c r="X510" i="3"/>
  <c r="X545" i="3" s="1"/>
  <c r="M511" i="3"/>
  <c r="M546" i="3" s="1"/>
  <c r="AH511" i="3"/>
  <c r="AH546" i="3" s="1"/>
  <c r="X512" i="3"/>
  <c r="X547" i="3" s="1"/>
  <c r="M513" i="3"/>
  <c r="M548" i="3" s="1"/>
  <c r="AH513" i="3"/>
  <c r="AH548" i="3" s="1"/>
  <c r="X514" i="3"/>
  <c r="X549" i="3" s="1"/>
  <c r="M515" i="3"/>
  <c r="M550" i="3" s="1"/>
  <c r="AH515" i="3"/>
  <c r="AH550" i="3" s="1"/>
  <c r="X516" i="3"/>
  <c r="X551" i="3" s="1"/>
  <c r="M517" i="3"/>
  <c r="M552" i="3" s="1"/>
  <c r="AH517" i="3"/>
  <c r="AH552" i="3" s="1"/>
  <c r="X518" i="3"/>
  <c r="X553" i="3" s="1"/>
  <c r="M519" i="3"/>
  <c r="M554" i="3" s="1"/>
  <c r="AH519" i="3"/>
  <c r="AH554" i="3" s="1"/>
  <c r="X520" i="3"/>
  <c r="X555" i="3" s="1"/>
  <c r="M521" i="3"/>
  <c r="M556" i="3" s="1"/>
  <c r="AH521" i="3"/>
  <c r="AH556" i="3" s="1"/>
  <c r="X522" i="3"/>
  <c r="X557" i="3" s="1"/>
  <c r="M523" i="3"/>
  <c r="M558" i="3" s="1"/>
  <c r="AH523" i="3"/>
  <c r="AH558" i="3" s="1"/>
  <c r="Z524" i="3"/>
  <c r="Z559" i="3" s="1"/>
  <c r="Z525" i="3"/>
  <c r="Z560" i="3" s="1"/>
  <c r="Z526" i="3"/>
  <c r="Z561" i="3" s="1"/>
  <c r="Z527" i="3"/>
  <c r="Z562" i="3" s="1"/>
  <c r="Z528" i="3"/>
  <c r="Z563" i="3" s="1"/>
  <c r="AJ508" i="3"/>
  <c r="AJ543" i="3" s="1"/>
  <c r="Y509" i="3"/>
  <c r="Y544" i="3" s="1"/>
  <c r="N510" i="3"/>
  <c r="N545" i="3" s="1"/>
  <c r="AJ510" i="3"/>
  <c r="AJ545" i="3" s="1"/>
  <c r="Y511" i="3"/>
  <c r="Y546" i="3" s="1"/>
  <c r="N512" i="3"/>
  <c r="N547" i="3" s="1"/>
  <c r="AJ512" i="3"/>
  <c r="AJ547" i="3" s="1"/>
  <c r="Y513" i="3"/>
  <c r="Y548" i="3" s="1"/>
  <c r="N514" i="3"/>
  <c r="N549" i="3" s="1"/>
  <c r="AJ514" i="3"/>
  <c r="AJ549" i="3" s="1"/>
  <c r="Y515" i="3"/>
  <c r="Y550" i="3" s="1"/>
  <c r="N516" i="3"/>
  <c r="N551" i="3" s="1"/>
  <c r="AJ516" i="3"/>
  <c r="AJ551" i="3" s="1"/>
  <c r="Y517" i="3"/>
  <c r="Y552" i="3" s="1"/>
  <c r="N518" i="3"/>
  <c r="N553" i="3" s="1"/>
  <c r="AJ518" i="3"/>
  <c r="AJ553" i="3" s="1"/>
  <c r="Y519" i="3"/>
  <c r="Y554" i="3" s="1"/>
  <c r="N520" i="3"/>
  <c r="N555" i="3" s="1"/>
  <c r="AJ520" i="3"/>
  <c r="AJ555" i="3" s="1"/>
  <c r="Y521" i="3"/>
  <c r="Y556" i="3" s="1"/>
  <c r="N522" i="3"/>
  <c r="N557" i="3" s="1"/>
  <c r="AJ522" i="3"/>
  <c r="AJ557" i="3" s="1"/>
  <c r="Y523" i="3"/>
  <c r="Y558" i="3" s="1"/>
  <c r="N524" i="3"/>
  <c r="N559" i="3" s="1"/>
  <c r="L525" i="3"/>
  <c r="L560" i="3" s="1"/>
  <c r="L526" i="3"/>
  <c r="L561" i="3" s="1"/>
  <c r="L527" i="3"/>
  <c r="L562" i="3" s="1"/>
  <c r="L528" i="3"/>
  <c r="L563" i="3" s="1"/>
  <c r="J508" i="3"/>
  <c r="J543" i="3" s="1"/>
  <c r="AF508" i="3"/>
  <c r="AF543" i="3" s="1"/>
  <c r="U509" i="3"/>
  <c r="U544" i="3" s="1"/>
  <c r="J510" i="3"/>
  <c r="J545" i="3" s="1"/>
  <c r="AF510" i="3"/>
  <c r="AF545" i="3" s="1"/>
  <c r="U511" i="3"/>
  <c r="U546" i="3" s="1"/>
  <c r="J512" i="3"/>
  <c r="J547" i="3" s="1"/>
  <c r="AF512" i="3"/>
  <c r="AF547" i="3" s="1"/>
  <c r="U513" i="3"/>
  <c r="U548" i="3" s="1"/>
  <c r="J514" i="3"/>
  <c r="J549" i="3" s="1"/>
  <c r="AF514" i="3"/>
  <c r="AF549" i="3" s="1"/>
  <c r="U515" i="3"/>
  <c r="U550" i="3" s="1"/>
  <c r="J516" i="3"/>
  <c r="J551" i="3" s="1"/>
  <c r="AF516" i="3"/>
  <c r="AF551" i="3" s="1"/>
  <c r="U517" i="3"/>
  <c r="U552" i="3" s="1"/>
  <c r="J518" i="3"/>
  <c r="J553" i="3" s="1"/>
  <c r="AF518" i="3"/>
  <c r="AF553" i="3" s="1"/>
  <c r="U519" i="3"/>
  <c r="U554" i="3" s="1"/>
  <c r="J520" i="3"/>
  <c r="J555" i="3" s="1"/>
  <c r="AF520" i="3"/>
  <c r="AF555" i="3" s="1"/>
  <c r="U521" i="3"/>
  <c r="U556" i="3" s="1"/>
  <c r="J522" i="3"/>
  <c r="J557" i="3" s="1"/>
  <c r="AF522" i="3"/>
  <c r="AF557" i="3" s="1"/>
  <c r="U523" i="3"/>
  <c r="U558" i="3" s="1"/>
  <c r="J524" i="3"/>
  <c r="J559" i="3" s="1"/>
  <c r="F525" i="3"/>
  <c r="F560" i="3" s="1"/>
  <c r="F526" i="3"/>
  <c r="F527" i="3"/>
  <c r="F562" i="3" s="1"/>
  <c r="F528" i="3"/>
  <c r="F563" i="3" s="1"/>
  <c r="U524" i="3"/>
  <c r="U559" i="3" s="1"/>
  <c r="E525" i="3"/>
  <c r="E560" i="3" s="1"/>
  <c r="U525" i="3"/>
  <c r="U560" i="3" s="1"/>
  <c r="E526" i="3"/>
  <c r="E561" i="3" s="1"/>
  <c r="U526" i="3"/>
  <c r="U561" i="3" s="1"/>
  <c r="E527" i="3"/>
  <c r="E562" i="3" s="1"/>
  <c r="U527" i="3"/>
  <c r="U562" i="3" s="1"/>
  <c r="E528" i="3"/>
  <c r="E563" i="3" s="1"/>
  <c r="U528" i="3"/>
  <c r="U563" i="3" s="1"/>
  <c r="K507" i="3"/>
  <c r="K542" i="3" s="1"/>
  <c r="K509" i="3"/>
  <c r="K544" i="3" s="1"/>
  <c r="AA509" i="3"/>
  <c r="AA544" i="3" s="1"/>
  <c r="K510" i="3"/>
  <c r="K545" i="3" s="1"/>
  <c r="K511" i="3"/>
  <c r="K546" i="3" s="1"/>
  <c r="AA511" i="3"/>
  <c r="AA546" i="3" s="1"/>
  <c r="K512" i="3"/>
  <c r="K547" i="3" s="1"/>
  <c r="K513" i="3"/>
  <c r="K548" i="3" s="1"/>
  <c r="AA513" i="3"/>
  <c r="AA548" i="3" s="1"/>
  <c r="K514" i="3"/>
  <c r="K549" i="3" s="1"/>
  <c r="K515" i="3"/>
  <c r="K550" i="3" s="1"/>
  <c r="AA515" i="3"/>
  <c r="AA550" i="3" s="1"/>
  <c r="K516" i="3"/>
  <c r="K551" i="3" s="1"/>
  <c r="K517" i="3"/>
  <c r="K552" i="3" s="1"/>
  <c r="AA517" i="3"/>
  <c r="AA552" i="3" s="1"/>
  <c r="K518" i="3"/>
  <c r="K553" i="3" s="1"/>
  <c r="K519" i="3"/>
  <c r="K554" i="3" s="1"/>
  <c r="AA519" i="3"/>
  <c r="AA554" i="3" s="1"/>
  <c r="K520" i="3"/>
  <c r="K555" i="3" s="1"/>
  <c r="K521" i="3"/>
  <c r="K556" i="3" s="1"/>
  <c r="AA521" i="3"/>
  <c r="AA556" i="3" s="1"/>
  <c r="K522" i="3"/>
  <c r="K557" i="3" s="1"/>
  <c r="K523" i="3"/>
  <c r="K558" i="3" s="1"/>
  <c r="AA523" i="3"/>
  <c r="AA558" i="3" s="1"/>
  <c r="K524" i="3"/>
  <c r="K559" i="3" s="1"/>
  <c r="K525" i="3"/>
  <c r="K560" i="3" s="1"/>
  <c r="AA525" i="3"/>
  <c r="AA560" i="3" s="1"/>
  <c r="K526" i="3"/>
  <c r="K561" i="3" s="1"/>
  <c r="K527" i="3"/>
  <c r="K562" i="3" s="1"/>
  <c r="AA527" i="3"/>
  <c r="AA562" i="3" s="1"/>
  <c r="K528" i="3"/>
  <c r="K563" i="3" s="1"/>
  <c r="F508" i="3"/>
  <c r="F543" i="3" s="1"/>
  <c r="Q507" i="3"/>
  <c r="Q542" i="3" s="1"/>
  <c r="AB506" i="3"/>
  <c r="AB541" i="3" s="1"/>
  <c r="L506" i="3"/>
  <c r="L541" i="3" s="1"/>
  <c r="AB505" i="3"/>
  <c r="AB540" i="3" s="1"/>
  <c r="L505" i="3"/>
  <c r="L540" i="3" s="1"/>
  <c r="AB504" i="3"/>
  <c r="AB539" i="3" s="1"/>
  <c r="L504" i="3"/>
  <c r="L539" i="3" s="1"/>
  <c r="AB503" i="3"/>
  <c r="AB538" i="3" s="1"/>
  <c r="L503" i="3"/>
  <c r="L538" i="3" s="1"/>
  <c r="AB502" i="3"/>
  <c r="AB537" i="3" s="1"/>
  <c r="L502" i="3"/>
  <c r="L537" i="3" s="1"/>
  <c r="AB501" i="3"/>
  <c r="AB536" i="3" s="1"/>
  <c r="L501" i="3"/>
  <c r="L536" i="3" s="1"/>
  <c r="AB500" i="3"/>
  <c r="AB535" i="3" s="1"/>
  <c r="L500" i="3"/>
  <c r="L535" i="3" s="1"/>
  <c r="AB499" i="3"/>
  <c r="AB534" i="3" s="1"/>
  <c r="L499" i="3"/>
  <c r="L534" i="3" s="1"/>
  <c r="AB498" i="3"/>
  <c r="AB533" i="3" s="1"/>
  <c r="L498" i="3"/>
  <c r="L533" i="3" s="1"/>
  <c r="AB497" i="3"/>
  <c r="AB532" i="3" s="1"/>
  <c r="L497" i="3"/>
  <c r="L532" i="3" s="1"/>
  <c r="R508" i="3"/>
  <c r="R543" i="3" s="1"/>
  <c r="Z507" i="3"/>
  <c r="Z542" i="3" s="1"/>
  <c r="E507" i="3"/>
  <c r="E542" i="3" s="1"/>
  <c r="S506" i="3"/>
  <c r="S541" i="3" s="1"/>
  <c r="AI505" i="3"/>
  <c r="AI540" i="3" s="1"/>
  <c r="S505" i="3"/>
  <c r="S540" i="3" s="1"/>
  <c r="AI504" i="3"/>
  <c r="AI539" i="3" s="1"/>
  <c r="S504" i="3"/>
  <c r="S539" i="3" s="1"/>
  <c r="AI503" i="3"/>
  <c r="AI538" i="3" s="1"/>
  <c r="S503" i="3"/>
  <c r="S538" i="3" s="1"/>
  <c r="AI502" i="3"/>
  <c r="AI537" i="3" s="1"/>
  <c r="S502" i="3"/>
  <c r="S537" i="3" s="1"/>
  <c r="AI501" i="3"/>
  <c r="AI536" i="3" s="1"/>
  <c r="S501" i="3"/>
  <c r="S536" i="3" s="1"/>
  <c r="AI500" i="3"/>
  <c r="AI535" i="3" s="1"/>
  <c r="S500" i="3"/>
  <c r="S535" i="3" s="1"/>
  <c r="AI499" i="3"/>
  <c r="AI534" i="3" s="1"/>
  <c r="S499" i="3"/>
  <c r="S534" i="3" s="1"/>
  <c r="AI498" i="3"/>
  <c r="AI533" i="3" s="1"/>
  <c r="S498" i="3"/>
  <c r="S533" i="3" s="1"/>
  <c r="AI497" i="3"/>
  <c r="AI532" i="3" s="1"/>
  <c r="S497" i="3"/>
  <c r="S532" i="3" s="1"/>
  <c r="Q508" i="3"/>
  <c r="Q543" i="3" s="1"/>
  <c r="Y507" i="3"/>
  <c r="Y542" i="3" s="1"/>
  <c r="AJ506" i="3"/>
  <c r="AJ541" i="3" s="1"/>
  <c r="R506" i="3"/>
  <c r="R541" i="3" s="1"/>
  <c r="AH505" i="3"/>
  <c r="AH540" i="3" s="1"/>
  <c r="R505" i="3"/>
  <c r="R540" i="3" s="1"/>
  <c r="AH504" i="3"/>
  <c r="AH539" i="3" s="1"/>
  <c r="R504" i="3"/>
  <c r="R539" i="3" s="1"/>
  <c r="AH503" i="3"/>
  <c r="AH538" i="3" s="1"/>
  <c r="R503" i="3"/>
  <c r="R538" i="3" s="1"/>
  <c r="AH502" i="3"/>
  <c r="AH537" i="3" s="1"/>
  <c r="R502" i="3"/>
  <c r="R537" i="3" s="1"/>
  <c r="AH501" i="3"/>
  <c r="AH536" i="3" s="1"/>
  <c r="R501" i="3"/>
  <c r="R536" i="3" s="1"/>
  <c r="AH500" i="3"/>
  <c r="AH535" i="3" s="1"/>
  <c r="R500" i="3"/>
  <c r="R535" i="3" s="1"/>
  <c r="AH499" i="3"/>
  <c r="AH534" i="3" s="1"/>
  <c r="R499" i="3"/>
  <c r="R534" i="3" s="1"/>
  <c r="AH498" i="3"/>
  <c r="AH533" i="3" s="1"/>
  <c r="R498" i="3"/>
  <c r="R533" i="3" s="1"/>
  <c r="AH497" i="3"/>
  <c r="AH532" i="3" s="1"/>
  <c r="R497" i="3"/>
  <c r="R532" i="3" s="1"/>
  <c r="V508" i="3"/>
  <c r="V543" i="3" s="1"/>
  <c r="AC507" i="3"/>
  <c r="AC542" i="3" s="1"/>
  <c r="H507" i="3"/>
  <c r="H542" i="3" s="1"/>
  <c r="U506" i="3"/>
  <c r="U541" i="3" s="1"/>
  <c r="E506" i="3"/>
  <c r="E541" i="3" s="1"/>
  <c r="U505" i="3"/>
  <c r="U540" i="3" s="1"/>
  <c r="E505" i="3"/>
  <c r="E540" i="3" s="1"/>
  <c r="U504" i="3"/>
  <c r="U539" i="3" s="1"/>
  <c r="E504" i="3"/>
  <c r="E539" i="3" s="1"/>
  <c r="U503" i="3"/>
  <c r="U538" i="3" s="1"/>
  <c r="E503" i="3"/>
  <c r="E538" i="3" s="1"/>
  <c r="U502" i="3"/>
  <c r="U537" i="3" s="1"/>
  <c r="E502" i="3"/>
  <c r="E537" i="3" s="1"/>
  <c r="U501" i="3"/>
  <c r="U536" i="3" s="1"/>
  <c r="E501" i="3"/>
  <c r="E536" i="3" s="1"/>
  <c r="U500" i="3"/>
  <c r="U535" i="3" s="1"/>
  <c r="E500" i="3"/>
  <c r="E535" i="3" s="1"/>
  <c r="U499" i="3"/>
  <c r="U534" i="3" s="1"/>
  <c r="E499" i="3"/>
  <c r="E534" i="3" s="1"/>
  <c r="U498" i="3"/>
  <c r="U533" i="3" s="1"/>
  <c r="E498" i="3"/>
  <c r="E533" i="3" s="1"/>
  <c r="U497" i="3"/>
  <c r="U532" i="3" s="1"/>
  <c r="F509" i="3"/>
  <c r="F544" i="3" s="1"/>
  <c r="AB509" i="3"/>
  <c r="AB544" i="3" s="1"/>
  <c r="Q510" i="3"/>
  <c r="Q545" i="3" s="1"/>
  <c r="F511" i="3"/>
  <c r="F546" i="3" s="1"/>
  <c r="AB511" i="3"/>
  <c r="AB546" i="3" s="1"/>
  <c r="Q512" i="3"/>
  <c r="Q547" i="3" s="1"/>
  <c r="F513" i="3"/>
  <c r="F548" i="3" s="1"/>
  <c r="AB513" i="3"/>
  <c r="AB548" i="3" s="1"/>
  <c r="Q514" i="3"/>
  <c r="Q549" i="3" s="1"/>
  <c r="F515" i="3"/>
  <c r="F550" i="3" s="1"/>
  <c r="AB515" i="3"/>
  <c r="AB550" i="3" s="1"/>
  <c r="Q516" i="3"/>
  <c r="Q551" i="3" s="1"/>
  <c r="F517" i="3"/>
  <c r="F552" i="3" s="1"/>
  <c r="AB517" i="3"/>
  <c r="AB552" i="3" s="1"/>
  <c r="Q518" i="3"/>
  <c r="Q553" i="3" s="1"/>
  <c r="F519" i="3"/>
  <c r="F554" i="3" s="1"/>
  <c r="AB519" i="3"/>
  <c r="AB554" i="3" s="1"/>
  <c r="Q520" i="3"/>
  <c r="Q555" i="3" s="1"/>
  <c r="F521" i="3"/>
  <c r="F556" i="3" s="1"/>
  <c r="AB521" i="3"/>
  <c r="AB556" i="3" s="1"/>
  <c r="Q522" i="3"/>
  <c r="Q557" i="3" s="1"/>
  <c r="F523" i="3"/>
  <c r="F558" i="3" s="1"/>
  <c r="AB523" i="3"/>
  <c r="AB558" i="3" s="1"/>
  <c r="Q524" i="3"/>
  <c r="Q559" i="3" s="1"/>
  <c r="P525" i="3"/>
  <c r="P560" i="3" s="1"/>
  <c r="P526" i="3"/>
  <c r="P561" i="3" s="1"/>
  <c r="P527" i="3"/>
  <c r="P562" i="3" s="1"/>
  <c r="P528" i="3"/>
  <c r="P563" i="3" s="1"/>
  <c r="AC508" i="3"/>
  <c r="AC543" i="3" s="1"/>
  <c r="R509" i="3"/>
  <c r="R544" i="3" s="1"/>
  <c r="H510" i="3"/>
  <c r="H545" i="3" s="1"/>
  <c r="AC510" i="3"/>
  <c r="AC545" i="3" s="1"/>
  <c r="R511" i="3"/>
  <c r="R546" i="3" s="1"/>
  <c r="H512" i="3"/>
  <c r="H547" i="3" s="1"/>
  <c r="AC512" i="3"/>
  <c r="AC547" i="3" s="1"/>
  <c r="R513" i="3"/>
  <c r="R548" i="3" s="1"/>
  <c r="H514" i="3"/>
  <c r="H549" i="3" s="1"/>
  <c r="AC514" i="3"/>
  <c r="AC549" i="3" s="1"/>
  <c r="R515" i="3"/>
  <c r="R550" i="3" s="1"/>
  <c r="H516" i="3"/>
  <c r="H551" i="3" s="1"/>
  <c r="AC516" i="3"/>
  <c r="AC551" i="3" s="1"/>
  <c r="R517" i="3"/>
  <c r="R552" i="3" s="1"/>
  <c r="H518" i="3"/>
  <c r="H553" i="3" s="1"/>
  <c r="AC518" i="3"/>
  <c r="AC553" i="3" s="1"/>
  <c r="R519" i="3"/>
  <c r="R554" i="3" s="1"/>
  <c r="H520" i="3"/>
  <c r="H555" i="3" s="1"/>
  <c r="AC520" i="3"/>
  <c r="AC555" i="3" s="1"/>
  <c r="R521" i="3"/>
  <c r="R556" i="3" s="1"/>
  <c r="H522" i="3"/>
  <c r="H557" i="3" s="1"/>
  <c r="AC522" i="3"/>
  <c r="AC557" i="3" s="1"/>
  <c r="R523" i="3"/>
  <c r="R558" i="3" s="1"/>
  <c r="H524" i="3"/>
  <c r="H559" i="3" s="1"/>
  <c r="AH524" i="3"/>
  <c r="AH559" i="3" s="1"/>
  <c r="AH525" i="3"/>
  <c r="AH560" i="3" s="1"/>
  <c r="AH526" i="3"/>
  <c r="AH561" i="3" s="1"/>
  <c r="AH527" i="3"/>
  <c r="AH562" i="3" s="1"/>
  <c r="AH528" i="3"/>
  <c r="AH563" i="3" s="1"/>
  <c r="I509" i="3"/>
  <c r="I544" i="3" s="1"/>
  <c r="AD509" i="3"/>
  <c r="AD544" i="3" s="1"/>
  <c r="T510" i="3"/>
  <c r="T545" i="3" s="1"/>
  <c r="I511" i="3"/>
  <c r="I546" i="3" s="1"/>
  <c r="AD511" i="3"/>
  <c r="AD546" i="3" s="1"/>
  <c r="T512" i="3"/>
  <c r="T547" i="3" s="1"/>
  <c r="I513" i="3"/>
  <c r="I548" i="3" s="1"/>
  <c r="AD513" i="3"/>
  <c r="AD548" i="3" s="1"/>
  <c r="T514" i="3"/>
  <c r="T549" i="3" s="1"/>
  <c r="I515" i="3"/>
  <c r="I550" i="3" s="1"/>
  <c r="AD515" i="3"/>
  <c r="AD550" i="3" s="1"/>
  <c r="T516" i="3"/>
  <c r="T551" i="3" s="1"/>
  <c r="I517" i="3"/>
  <c r="I552" i="3" s="1"/>
  <c r="AD517" i="3"/>
  <c r="AD552" i="3" s="1"/>
  <c r="T518" i="3"/>
  <c r="T553" i="3" s="1"/>
  <c r="I519" i="3"/>
  <c r="I554" i="3" s="1"/>
  <c r="AD519" i="3"/>
  <c r="AD554" i="3" s="1"/>
  <c r="T520" i="3"/>
  <c r="T555" i="3" s="1"/>
  <c r="I521" i="3"/>
  <c r="I556" i="3" s="1"/>
  <c r="AD521" i="3"/>
  <c r="AD556" i="3" s="1"/>
  <c r="T522" i="3"/>
  <c r="T557" i="3" s="1"/>
  <c r="I523" i="3"/>
  <c r="I558" i="3" s="1"/>
  <c r="AD523" i="3"/>
  <c r="AD558" i="3" s="1"/>
  <c r="T524" i="3"/>
  <c r="T559" i="3" s="1"/>
  <c r="T525" i="3"/>
  <c r="T560" i="3" s="1"/>
  <c r="T526" i="3"/>
  <c r="T561" i="3" s="1"/>
  <c r="T527" i="3"/>
  <c r="T562" i="3" s="1"/>
  <c r="T528" i="3"/>
  <c r="T563" i="3" s="1"/>
  <c r="P508" i="3"/>
  <c r="P543" i="3" s="1"/>
  <c r="E509" i="3"/>
  <c r="E544" i="3" s="1"/>
  <c r="Z509" i="3"/>
  <c r="Z544" i="3" s="1"/>
  <c r="P510" i="3"/>
  <c r="P545" i="3" s="1"/>
  <c r="E511" i="3"/>
  <c r="E546" i="3" s="1"/>
  <c r="Z511" i="3"/>
  <c r="Z546" i="3" s="1"/>
  <c r="P512" i="3"/>
  <c r="P547" i="3" s="1"/>
  <c r="E513" i="3"/>
  <c r="E548" i="3" s="1"/>
  <c r="Z513" i="3"/>
  <c r="Z548" i="3" s="1"/>
  <c r="P514" i="3"/>
  <c r="P549" i="3" s="1"/>
  <c r="E515" i="3"/>
  <c r="E550" i="3" s="1"/>
  <c r="Z515" i="3"/>
  <c r="Z550" i="3" s="1"/>
  <c r="P516" i="3"/>
  <c r="P551" i="3" s="1"/>
  <c r="E517" i="3"/>
  <c r="E552" i="3" s="1"/>
  <c r="Z517" i="3"/>
  <c r="Z552" i="3" s="1"/>
  <c r="P518" i="3"/>
  <c r="P553" i="3" s="1"/>
  <c r="E519" i="3"/>
  <c r="E554" i="3" s="1"/>
  <c r="Z519" i="3"/>
  <c r="Z554" i="3" s="1"/>
  <c r="P520" i="3"/>
  <c r="P555" i="3" s="1"/>
  <c r="E521" i="3"/>
  <c r="E556" i="3" s="1"/>
  <c r="Z521" i="3"/>
  <c r="Z556" i="3" s="1"/>
  <c r="P522" i="3"/>
  <c r="P557" i="3" s="1"/>
  <c r="E523" i="3"/>
  <c r="E558" i="3" s="1"/>
  <c r="Z523" i="3"/>
  <c r="Z558" i="3" s="1"/>
  <c r="P524" i="3"/>
  <c r="P559" i="3" s="1"/>
  <c r="N525" i="3"/>
  <c r="N560" i="3" s="1"/>
  <c r="N526" i="3"/>
  <c r="N561" i="3" s="1"/>
  <c r="N527" i="3"/>
  <c r="N562" i="3" s="1"/>
  <c r="N528" i="3"/>
  <c r="N563" i="3" s="1"/>
  <c r="Y524" i="3"/>
  <c r="Y559" i="3" s="1"/>
  <c r="I525" i="3"/>
  <c r="I560" i="3" s="1"/>
  <c r="Y525" i="3"/>
  <c r="Y560" i="3" s="1"/>
  <c r="I526" i="3"/>
  <c r="I561" i="3" s="1"/>
  <c r="Y526" i="3"/>
  <c r="Y561" i="3" s="1"/>
  <c r="I527" i="3"/>
  <c r="I562" i="3" s="1"/>
  <c r="Y527" i="3"/>
  <c r="Y562" i="3" s="1"/>
  <c r="I528" i="3"/>
  <c r="I563" i="3" s="1"/>
  <c r="Y528" i="3"/>
  <c r="Y563" i="3" s="1"/>
  <c r="AE506" i="3"/>
  <c r="AE541" i="3" s="1"/>
  <c r="O507" i="3"/>
  <c r="O542" i="3" s="1"/>
  <c r="AE507" i="3"/>
  <c r="AE542" i="3" s="1"/>
  <c r="O508" i="3"/>
  <c r="O543" i="3" s="1"/>
  <c r="AE508" i="3"/>
  <c r="AE543" i="3" s="1"/>
  <c r="O509" i="3"/>
  <c r="O544" i="3" s="1"/>
  <c r="AE509" i="3"/>
  <c r="AE544" i="3" s="1"/>
  <c r="O510" i="3"/>
  <c r="O545" i="3" s="1"/>
  <c r="AE510" i="3"/>
  <c r="AE545" i="3" s="1"/>
  <c r="O511" i="3"/>
  <c r="O546" i="3" s="1"/>
  <c r="AE511" i="3"/>
  <c r="AE546" i="3" s="1"/>
  <c r="O512" i="3"/>
  <c r="O547" i="3" s="1"/>
  <c r="AE512" i="3"/>
  <c r="AE547" i="3" s="1"/>
  <c r="O513" i="3"/>
  <c r="O548" i="3" s="1"/>
  <c r="AE513" i="3"/>
  <c r="AE548" i="3" s="1"/>
  <c r="O514" i="3"/>
  <c r="O549" i="3" s="1"/>
  <c r="AE514" i="3"/>
  <c r="AE549" i="3" s="1"/>
  <c r="O515" i="3"/>
  <c r="O550" i="3" s="1"/>
  <c r="AE515" i="3"/>
  <c r="AE550" i="3" s="1"/>
  <c r="O516" i="3"/>
  <c r="O551" i="3" s="1"/>
  <c r="AE516" i="3"/>
  <c r="AE551" i="3" s="1"/>
  <c r="O517" i="3"/>
  <c r="O552" i="3" s="1"/>
  <c r="AE517" i="3"/>
  <c r="AE552" i="3" s="1"/>
  <c r="O518" i="3"/>
  <c r="O553" i="3" s="1"/>
  <c r="AE518" i="3"/>
  <c r="AE553" i="3" s="1"/>
  <c r="O519" i="3"/>
  <c r="O554" i="3" s="1"/>
  <c r="AE519" i="3"/>
  <c r="AE554" i="3" s="1"/>
  <c r="O520" i="3"/>
  <c r="O555" i="3" s="1"/>
  <c r="AE520" i="3"/>
  <c r="AE555" i="3" s="1"/>
  <c r="O521" i="3"/>
  <c r="O556" i="3" s="1"/>
  <c r="AE521" i="3"/>
  <c r="AE556" i="3" s="1"/>
  <c r="O522" i="3"/>
  <c r="O557" i="3" s="1"/>
  <c r="AE522" i="3"/>
  <c r="AE557" i="3" s="1"/>
  <c r="O523" i="3"/>
  <c r="O558" i="3" s="1"/>
  <c r="AE523" i="3"/>
  <c r="AE558" i="3" s="1"/>
  <c r="O524" i="3"/>
  <c r="O559" i="3" s="1"/>
  <c r="AE524" i="3"/>
  <c r="AE559" i="3" s="1"/>
  <c r="O525" i="3"/>
  <c r="O560" i="3" s="1"/>
  <c r="AE525" i="3"/>
  <c r="AE560" i="3" s="1"/>
  <c r="O526" i="3"/>
  <c r="O561" i="3" s="1"/>
  <c r="AE526" i="3"/>
  <c r="AE561" i="3" s="1"/>
  <c r="O527" i="3"/>
  <c r="O562" i="3" s="1"/>
  <c r="AE527" i="3"/>
  <c r="AE562" i="3" s="1"/>
  <c r="O528" i="3"/>
  <c r="O563" i="3" s="1"/>
  <c r="AE528" i="3"/>
  <c r="AE563" i="3" s="1"/>
  <c r="AG507" i="3"/>
  <c r="AG542" i="3" s="1"/>
  <c r="L507" i="3"/>
  <c r="L542" i="3" s="1"/>
  <c r="X506" i="3"/>
  <c r="X541" i="3" s="1"/>
  <c r="H506" i="3"/>
  <c r="H541" i="3" s="1"/>
  <c r="X505" i="3"/>
  <c r="X540" i="3" s="1"/>
  <c r="H505" i="3"/>
  <c r="H540" i="3" s="1"/>
  <c r="X504" i="3"/>
  <c r="X539" i="3" s="1"/>
  <c r="H504" i="3"/>
  <c r="H539" i="3" s="1"/>
  <c r="X503" i="3"/>
  <c r="X538" i="3" s="1"/>
  <c r="H503" i="3"/>
  <c r="H538" i="3" s="1"/>
  <c r="X502" i="3"/>
  <c r="X537" i="3" s="1"/>
  <c r="H502" i="3"/>
  <c r="H537" i="3" s="1"/>
  <c r="X501" i="3"/>
  <c r="X536" i="3" s="1"/>
  <c r="H501" i="3"/>
  <c r="H536" i="3" s="1"/>
  <c r="X500" i="3"/>
  <c r="X535" i="3" s="1"/>
  <c r="H500" i="3"/>
  <c r="H535" i="3" s="1"/>
  <c r="X499" i="3"/>
  <c r="X534" i="3" s="1"/>
  <c r="H499" i="3"/>
  <c r="H534" i="3" s="1"/>
  <c r="X498" i="3"/>
  <c r="X533" i="3" s="1"/>
  <c r="H498" i="3"/>
  <c r="H533" i="3" s="1"/>
  <c r="X497" i="3"/>
  <c r="X532" i="3" s="1"/>
  <c r="H497" i="3"/>
  <c r="H532" i="3" s="1"/>
  <c r="L508" i="3"/>
  <c r="L543" i="3" s="1"/>
  <c r="U507" i="3"/>
  <c r="U542" i="3" s="1"/>
  <c r="AF506" i="3"/>
  <c r="AF541" i="3" s="1"/>
  <c r="O506" i="3"/>
  <c r="O541" i="3" s="1"/>
  <c r="AE505" i="3"/>
  <c r="AE540" i="3" s="1"/>
  <c r="O505" i="3"/>
  <c r="O540" i="3" s="1"/>
  <c r="AE504" i="3"/>
  <c r="AE539" i="3" s="1"/>
  <c r="O504" i="3"/>
  <c r="O539" i="3" s="1"/>
  <c r="AE503" i="3"/>
  <c r="AE538" i="3" s="1"/>
  <c r="O503" i="3"/>
  <c r="O538" i="3" s="1"/>
  <c r="AE502" i="3"/>
  <c r="AE537" i="3" s="1"/>
  <c r="O502" i="3"/>
  <c r="O537" i="3" s="1"/>
  <c r="AE501" i="3"/>
  <c r="AE536" i="3" s="1"/>
  <c r="O501" i="3"/>
  <c r="O536" i="3" s="1"/>
  <c r="AE500" i="3"/>
  <c r="AE535" i="3" s="1"/>
  <c r="O500" i="3"/>
  <c r="O535" i="3" s="1"/>
  <c r="AE499" i="3"/>
  <c r="AE534" i="3" s="1"/>
  <c r="O499" i="3"/>
  <c r="O534" i="3" s="1"/>
  <c r="AE498" i="3"/>
  <c r="AE533" i="3" s="1"/>
  <c r="O498" i="3"/>
  <c r="O533" i="3" s="1"/>
  <c r="AE497" i="3"/>
  <c r="AE532" i="3" s="1"/>
  <c r="O497" i="3"/>
  <c r="O532" i="3" s="1"/>
  <c r="I508" i="3"/>
  <c r="I543" i="3" s="1"/>
  <c r="T507" i="3"/>
  <c r="T542" i="3" s="1"/>
  <c r="AD506" i="3"/>
  <c r="AD541" i="3" s="1"/>
  <c r="N506" i="3"/>
  <c r="N541" i="3" s="1"/>
  <c r="AD505" i="3"/>
  <c r="AD540" i="3" s="1"/>
  <c r="N505" i="3"/>
  <c r="N540" i="3" s="1"/>
  <c r="AD504" i="3"/>
  <c r="AD539" i="3" s="1"/>
  <c r="N504" i="3"/>
  <c r="N539" i="3" s="1"/>
  <c r="AD503" i="3"/>
  <c r="AD538" i="3" s="1"/>
  <c r="N503" i="3"/>
  <c r="N538" i="3" s="1"/>
  <c r="AD502" i="3"/>
  <c r="AD537" i="3" s="1"/>
  <c r="N502" i="3"/>
  <c r="N537" i="3" s="1"/>
  <c r="AD501" i="3"/>
  <c r="AD536" i="3" s="1"/>
  <c r="N501" i="3"/>
  <c r="N536" i="3" s="1"/>
  <c r="AD500" i="3"/>
  <c r="AD535" i="3" s="1"/>
  <c r="N500" i="3"/>
  <c r="N535" i="3" s="1"/>
  <c r="AD499" i="3"/>
  <c r="AD534" i="3" s="1"/>
  <c r="N499" i="3"/>
  <c r="N534" i="3" s="1"/>
  <c r="AD498" i="3"/>
  <c r="AD533" i="3" s="1"/>
  <c r="N498" i="3"/>
  <c r="N533" i="3" s="1"/>
  <c r="AD497" i="3"/>
  <c r="AD532" i="3" s="1"/>
  <c r="N497" i="3"/>
  <c r="N532" i="3" s="1"/>
  <c r="N508" i="3"/>
  <c r="N543" i="3" s="1"/>
  <c r="X507" i="3"/>
  <c r="X542" i="3" s="1"/>
  <c r="AH506" i="3"/>
  <c r="AH541" i="3" s="1"/>
  <c r="Q506" i="3"/>
  <c r="Q541" i="3" s="1"/>
  <c r="AG505" i="3"/>
  <c r="AG540" i="3" s="1"/>
  <c r="Q505" i="3"/>
  <c r="Q540" i="3" s="1"/>
  <c r="AG504" i="3"/>
  <c r="AG539" i="3" s="1"/>
  <c r="Q504" i="3"/>
  <c r="Q539" i="3" s="1"/>
  <c r="AG503" i="3"/>
  <c r="AG538" i="3" s="1"/>
  <c r="Q503" i="3"/>
  <c r="Q538" i="3" s="1"/>
  <c r="AG502" i="3"/>
  <c r="AG537" i="3" s="1"/>
  <c r="Q502" i="3"/>
  <c r="Q537" i="3" s="1"/>
  <c r="AG501" i="3"/>
  <c r="AG536" i="3" s="1"/>
  <c r="Q501" i="3"/>
  <c r="Q536" i="3" s="1"/>
  <c r="AG500" i="3"/>
  <c r="AG535" i="3" s="1"/>
  <c r="Q500" i="3"/>
  <c r="Q535" i="3" s="1"/>
  <c r="AG499" i="3"/>
  <c r="AG534" i="3" s="1"/>
  <c r="Q499" i="3"/>
  <c r="Q534" i="3" s="1"/>
  <c r="AG498" i="3"/>
  <c r="AG533" i="3" s="1"/>
  <c r="Q498" i="3"/>
  <c r="Q533" i="3" s="1"/>
  <c r="AG497" i="3"/>
  <c r="AG532" i="3" s="1"/>
  <c r="Q497" i="3"/>
  <c r="Q532" i="3" s="1"/>
  <c r="L509" i="3"/>
  <c r="L544" i="3" s="1"/>
  <c r="AG509" i="3"/>
  <c r="AG544" i="3" s="1"/>
  <c r="V510" i="3"/>
  <c r="V545" i="3" s="1"/>
  <c r="L511" i="3"/>
  <c r="L546" i="3" s="1"/>
  <c r="AG511" i="3"/>
  <c r="AG546" i="3" s="1"/>
  <c r="V512" i="3"/>
  <c r="V547" i="3" s="1"/>
  <c r="L513" i="3"/>
  <c r="L548" i="3" s="1"/>
  <c r="AG513" i="3"/>
  <c r="AG548" i="3" s="1"/>
  <c r="V514" i="3"/>
  <c r="V549" i="3" s="1"/>
  <c r="L515" i="3"/>
  <c r="L550" i="3" s="1"/>
  <c r="AG515" i="3"/>
  <c r="AG550" i="3" s="1"/>
  <c r="V516" i="3"/>
  <c r="V551" i="3" s="1"/>
  <c r="L517" i="3"/>
  <c r="L552" i="3" s="1"/>
  <c r="AG517" i="3"/>
  <c r="AG552" i="3" s="1"/>
  <c r="V518" i="3"/>
  <c r="V553" i="3" s="1"/>
  <c r="L519" i="3"/>
  <c r="L554" i="3" s="1"/>
  <c r="AG519" i="3"/>
  <c r="AG554" i="3" s="1"/>
  <c r="V520" i="3"/>
  <c r="V555" i="3" s="1"/>
  <c r="L521" i="3"/>
  <c r="L556" i="3" s="1"/>
  <c r="AG521" i="3"/>
  <c r="AG556" i="3" s="1"/>
  <c r="V522" i="3"/>
  <c r="V557" i="3" s="1"/>
  <c r="L523" i="3"/>
  <c r="L558" i="3" s="1"/>
  <c r="AG523" i="3"/>
  <c r="AG558" i="3" s="1"/>
  <c r="X524" i="3"/>
  <c r="X559" i="3" s="1"/>
  <c r="X525" i="3"/>
  <c r="X560" i="3" s="1"/>
  <c r="X526" i="3"/>
  <c r="X561" i="3" s="1"/>
  <c r="X527" i="3"/>
  <c r="X562" i="3" s="1"/>
  <c r="X528" i="3"/>
  <c r="X563" i="3" s="1"/>
  <c r="AH508" i="3"/>
  <c r="AH543" i="3" s="1"/>
  <c r="X509" i="3"/>
  <c r="X544" i="3" s="1"/>
  <c r="M510" i="3"/>
  <c r="M545" i="3" s="1"/>
  <c r="AH510" i="3"/>
  <c r="AH545" i="3" s="1"/>
  <c r="X511" i="3"/>
  <c r="X546" i="3" s="1"/>
  <c r="M512" i="3"/>
  <c r="M547" i="3" s="1"/>
  <c r="AH512" i="3"/>
  <c r="AH547" i="3" s="1"/>
  <c r="X513" i="3"/>
  <c r="X548" i="3" s="1"/>
  <c r="M514" i="3"/>
  <c r="M549" i="3" s="1"/>
  <c r="AH514" i="3"/>
  <c r="AH549" i="3" s="1"/>
  <c r="X515" i="3"/>
  <c r="X550" i="3" s="1"/>
  <c r="M516" i="3"/>
  <c r="M551" i="3" s="1"/>
  <c r="AH516" i="3"/>
  <c r="AH551" i="3" s="1"/>
  <c r="X517" i="3"/>
  <c r="X552" i="3" s="1"/>
  <c r="M518" i="3"/>
  <c r="M553" i="3" s="1"/>
  <c r="AH518" i="3"/>
  <c r="AH553" i="3" s="1"/>
  <c r="X519" i="3"/>
  <c r="X554" i="3" s="1"/>
  <c r="M520" i="3"/>
  <c r="M555" i="3" s="1"/>
  <c r="AH520" i="3"/>
  <c r="AH555" i="3" s="1"/>
  <c r="X521" i="3"/>
  <c r="X556" i="3" s="1"/>
  <c r="M522" i="3"/>
  <c r="M557" i="3" s="1"/>
  <c r="AH522" i="3"/>
  <c r="AH557" i="3" s="1"/>
  <c r="X523" i="3"/>
  <c r="X558" i="3" s="1"/>
  <c r="M524" i="3"/>
  <c r="M559" i="3" s="1"/>
  <c r="J525" i="3"/>
  <c r="J560" i="3" s="1"/>
  <c r="J526" i="3"/>
  <c r="J561" i="3" s="1"/>
  <c r="J527" i="3"/>
  <c r="J562" i="3" s="1"/>
  <c r="J528" i="3"/>
  <c r="J563" i="3" s="1"/>
  <c r="Y508" i="3"/>
  <c r="Y543" i="3" s="1"/>
  <c r="N509" i="3"/>
  <c r="N544" i="3" s="1"/>
  <c r="AJ509" i="3"/>
  <c r="AJ544" i="3" s="1"/>
  <c r="Y510" i="3"/>
  <c r="Y545" i="3" s="1"/>
  <c r="N511" i="3"/>
  <c r="N546" i="3" s="1"/>
  <c r="AJ511" i="3"/>
  <c r="AJ546" i="3" s="1"/>
  <c r="Y512" i="3"/>
  <c r="Y547" i="3" s="1"/>
  <c r="N513" i="3"/>
  <c r="N548" i="3" s="1"/>
  <c r="AJ513" i="3"/>
  <c r="AJ548" i="3" s="1"/>
  <c r="Y514" i="3"/>
  <c r="Y549" i="3" s="1"/>
  <c r="N515" i="3"/>
  <c r="N550" i="3" s="1"/>
  <c r="AJ515" i="3"/>
  <c r="AJ550" i="3" s="1"/>
  <c r="Y516" i="3"/>
  <c r="Y551" i="3" s="1"/>
  <c r="N517" i="3"/>
  <c r="N552" i="3" s="1"/>
  <c r="AJ517" i="3"/>
  <c r="AJ552" i="3" s="1"/>
  <c r="Y518" i="3"/>
  <c r="Y553" i="3" s="1"/>
  <c r="N519" i="3"/>
  <c r="N554" i="3" s="1"/>
  <c r="AJ519" i="3"/>
  <c r="AJ554" i="3" s="1"/>
  <c r="Y520" i="3"/>
  <c r="Y555" i="3" s="1"/>
  <c r="N521" i="3"/>
  <c r="N556" i="3" s="1"/>
  <c r="AJ521" i="3"/>
  <c r="AJ556" i="3" s="1"/>
  <c r="Y522" i="3"/>
  <c r="Y557" i="3" s="1"/>
  <c r="N523" i="3"/>
  <c r="N558" i="3" s="1"/>
  <c r="AJ523" i="3"/>
  <c r="AJ558" i="3" s="1"/>
  <c r="AB524" i="3"/>
  <c r="AB559" i="3" s="1"/>
  <c r="AB525" i="3"/>
  <c r="AB560" i="3" s="1"/>
  <c r="AB526" i="3"/>
  <c r="AB561" i="3" s="1"/>
  <c r="AB527" i="3"/>
  <c r="AB562" i="3" s="1"/>
  <c r="AB528" i="3"/>
  <c r="AB563" i="3" s="1"/>
  <c r="U508" i="3"/>
  <c r="U543" i="3" s="1"/>
  <c r="J509" i="3"/>
  <c r="J544" i="3" s="1"/>
  <c r="AF509" i="3"/>
  <c r="AF544" i="3" s="1"/>
  <c r="U510" i="3"/>
  <c r="U545" i="3" s="1"/>
  <c r="J511" i="3"/>
  <c r="J546" i="3" s="1"/>
  <c r="AF511" i="3"/>
  <c r="AF546" i="3" s="1"/>
  <c r="U512" i="3"/>
  <c r="U547" i="3" s="1"/>
  <c r="J513" i="3"/>
  <c r="J548" i="3" s="1"/>
  <c r="AF513" i="3"/>
  <c r="AF548" i="3" s="1"/>
  <c r="U514" i="3"/>
  <c r="U549" i="3" s="1"/>
  <c r="J515" i="3"/>
  <c r="J550" i="3" s="1"/>
  <c r="AF515" i="3"/>
  <c r="AF550" i="3" s="1"/>
  <c r="U516" i="3"/>
  <c r="U551" i="3" s="1"/>
  <c r="J517" i="3"/>
  <c r="J552" i="3" s="1"/>
  <c r="AF517" i="3"/>
  <c r="AF552" i="3" s="1"/>
  <c r="U518" i="3"/>
  <c r="U553" i="3" s="1"/>
  <c r="J519" i="3"/>
  <c r="J554" i="3" s="1"/>
  <c r="AF519" i="3"/>
  <c r="AF554" i="3" s="1"/>
  <c r="U520" i="3"/>
  <c r="U555" i="3" s="1"/>
  <c r="J521" i="3"/>
  <c r="J556" i="3" s="1"/>
  <c r="AF521" i="3"/>
  <c r="AF556" i="3" s="1"/>
  <c r="U522" i="3"/>
  <c r="U557" i="3" s="1"/>
  <c r="J523" i="3"/>
  <c r="J558" i="3" s="1"/>
  <c r="AF523" i="3"/>
  <c r="AF558" i="3" s="1"/>
  <c r="V524" i="3"/>
  <c r="V559" i="3" s="1"/>
  <c r="V525" i="3"/>
  <c r="V560" i="3" s="1"/>
  <c r="V526" i="3"/>
  <c r="V561" i="3" s="1"/>
  <c r="V527" i="3"/>
  <c r="V562" i="3" s="1"/>
  <c r="V528" i="3"/>
  <c r="V563" i="3" s="1"/>
  <c r="AC524" i="3"/>
  <c r="AC559" i="3" s="1"/>
  <c r="M525" i="3"/>
  <c r="M560" i="3" s="1"/>
  <c r="AC525" i="3"/>
  <c r="AC560" i="3" s="1"/>
  <c r="M526" i="3"/>
  <c r="M561" i="3" s="1"/>
  <c r="AC526" i="3"/>
  <c r="AC561" i="3" s="1"/>
  <c r="M527" i="3"/>
  <c r="M562" i="3" s="1"/>
  <c r="AC527" i="3"/>
  <c r="AC562" i="3" s="1"/>
  <c r="M528" i="3"/>
  <c r="M563" i="3" s="1"/>
  <c r="AC528" i="3"/>
  <c r="AC563" i="3" s="1"/>
  <c r="AI506" i="3"/>
  <c r="AI541" i="3" s="1"/>
  <c r="S507" i="3"/>
  <c r="S542" i="3" s="1"/>
  <c r="AI507" i="3"/>
  <c r="AI542" i="3" s="1"/>
  <c r="S508" i="3"/>
  <c r="S543" i="3" s="1"/>
  <c r="AI508" i="3"/>
  <c r="AI543" i="3" s="1"/>
  <c r="S509" i="3"/>
  <c r="S544" i="3" s="1"/>
  <c r="AI509" i="3"/>
  <c r="AI544" i="3" s="1"/>
  <c r="S510" i="3"/>
  <c r="S545" i="3" s="1"/>
  <c r="AI510" i="3"/>
  <c r="AI545" i="3" s="1"/>
  <c r="S511" i="3"/>
  <c r="S546" i="3" s="1"/>
  <c r="AI511" i="3"/>
  <c r="AI546" i="3" s="1"/>
  <c r="S512" i="3"/>
  <c r="S547" i="3" s="1"/>
  <c r="AI512" i="3"/>
  <c r="AI547" i="3" s="1"/>
  <c r="S513" i="3"/>
  <c r="S548" i="3" s="1"/>
  <c r="AI513" i="3"/>
  <c r="AI548" i="3" s="1"/>
  <c r="S514" i="3"/>
  <c r="S549" i="3" s="1"/>
  <c r="AI514" i="3"/>
  <c r="AI549" i="3" s="1"/>
  <c r="S515" i="3"/>
  <c r="S550" i="3" s="1"/>
  <c r="AI515" i="3"/>
  <c r="AI550" i="3" s="1"/>
  <c r="S516" i="3"/>
  <c r="S551" i="3" s="1"/>
  <c r="AI516" i="3"/>
  <c r="AI551" i="3" s="1"/>
  <c r="S517" i="3"/>
  <c r="S552" i="3" s="1"/>
  <c r="AI517" i="3"/>
  <c r="AI552" i="3" s="1"/>
  <c r="S518" i="3"/>
  <c r="S553" i="3" s="1"/>
  <c r="AI518" i="3"/>
  <c r="AI553" i="3" s="1"/>
  <c r="S519" i="3"/>
  <c r="S554" i="3" s="1"/>
  <c r="AI519" i="3"/>
  <c r="AI554" i="3" s="1"/>
  <c r="S520" i="3"/>
  <c r="S555" i="3" s="1"/>
  <c r="AI520" i="3"/>
  <c r="AI555" i="3" s="1"/>
  <c r="S521" i="3"/>
  <c r="S556" i="3" s="1"/>
  <c r="AI521" i="3"/>
  <c r="AI556" i="3" s="1"/>
  <c r="S522" i="3"/>
  <c r="S557" i="3" s="1"/>
  <c r="AI522" i="3"/>
  <c r="AI557" i="3" s="1"/>
  <c r="S523" i="3"/>
  <c r="S558" i="3" s="1"/>
  <c r="AI523" i="3"/>
  <c r="AI558" i="3" s="1"/>
  <c r="S524" i="3"/>
  <c r="S559" i="3" s="1"/>
  <c r="AI524" i="3"/>
  <c r="AI559" i="3" s="1"/>
  <c r="S525" i="3"/>
  <c r="S560" i="3" s="1"/>
  <c r="AI525" i="3"/>
  <c r="AI560" i="3" s="1"/>
  <c r="S526" i="3"/>
  <c r="S561" i="3" s="1"/>
  <c r="AI526" i="3"/>
  <c r="AI561" i="3" s="1"/>
  <c r="S527" i="3"/>
  <c r="S562" i="3" s="1"/>
  <c r="AI527" i="3"/>
  <c r="AI562" i="3" s="1"/>
  <c r="S528" i="3"/>
  <c r="S563" i="3" s="1"/>
  <c r="AI528" i="3"/>
  <c r="AI563" i="3" s="1"/>
  <c r="AB507" i="3"/>
  <c r="AB542" i="3" s="1"/>
  <c r="F507" i="3"/>
  <c r="F542" i="3" s="1"/>
  <c r="T506" i="3"/>
  <c r="T541" i="3" s="1"/>
  <c r="AJ505" i="3"/>
  <c r="AJ540" i="3" s="1"/>
  <c r="T505" i="3"/>
  <c r="T540" i="3" s="1"/>
  <c r="AJ504" i="3"/>
  <c r="AJ539" i="3" s="1"/>
  <c r="T504" i="3"/>
  <c r="T539" i="3" s="1"/>
  <c r="AJ503" i="3"/>
  <c r="AJ538" i="3" s="1"/>
  <c r="T503" i="3"/>
  <c r="T538" i="3" s="1"/>
  <c r="AJ502" i="3"/>
  <c r="AJ537" i="3" s="1"/>
  <c r="T502" i="3"/>
  <c r="T537" i="3" s="1"/>
  <c r="AJ501" i="3"/>
  <c r="AJ536" i="3" s="1"/>
  <c r="T501" i="3"/>
  <c r="T536" i="3" s="1"/>
  <c r="AJ500" i="3"/>
  <c r="AJ535" i="3" s="1"/>
  <c r="T500" i="3"/>
  <c r="T535" i="3" s="1"/>
  <c r="AJ499" i="3"/>
  <c r="AJ534" i="3" s="1"/>
  <c r="T499" i="3"/>
  <c r="T534" i="3" s="1"/>
  <c r="AJ498" i="3"/>
  <c r="AJ533" i="3" s="1"/>
  <c r="T498" i="3"/>
  <c r="T533" i="3" s="1"/>
  <c r="AJ497" i="3"/>
  <c r="AJ532" i="3" s="1"/>
  <c r="T497" i="3"/>
  <c r="T532" i="3" s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E287" i="1"/>
  <c r="E288" i="1"/>
  <c r="E289" i="1"/>
  <c r="E282" i="1" l="1"/>
  <c r="E317" i="1" s="1"/>
  <c r="F282" i="1" l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E286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E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E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E421" i="1"/>
  <c r="E422" i="1"/>
  <c r="E423" i="1"/>
  <c r="E417" i="1"/>
  <c r="E418" i="1"/>
  <c r="E419" i="1"/>
  <c r="E416" i="1"/>
  <c r="E413" i="1"/>
  <c r="E414" i="1"/>
  <c r="E415" i="1"/>
  <c r="E409" i="1"/>
  <c r="E410" i="1"/>
  <c r="E411" i="1"/>
  <c r="E408" i="1"/>
  <c r="E405" i="1"/>
  <c r="E406" i="1"/>
  <c r="E407" i="1"/>
  <c r="E404" i="1"/>
  <c r="E401" i="1"/>
  <c r="E402" i="1"/>
  <c r="E403" i="1"/>
  <c r="E412" i="1"/>
  <c r="E420" i="1"/>
  <c r="E400" i="1"/>
  <c r="E397" i="1"/>
  <c r="E398" i="1"/>
  <c r="E399" i="1"/>
  <c r="E396" i="1"/>
  <c r="E393" i="1"/>
  <c r="E394" i="1"/>
  <c r="E395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E382" i="1"/>
  <c r="E383" i="1"/>
  <c r="E384" i="1"/>
  <c r="E381" i="1"/>
  <c r="E378" i="1"/>
  <c r="E379" i="1"/>
  <c r="E380" i="1"/>
  <c r="E374" i="1"/>
  <c r="E375" i="1"/>
  <c r="E376" i="1"/>
  <c r="E373" i="1"/>
  <c r="E370" i="1"/>
  <c r="E371" i="1"/>
  <c r="E372" i="1"/>
  <c r="E369" i="1"/>
  <c r="E365" i="1"/>
  <c r="E362" i="1"/>
  <c r="E363" i="1"/>
  <c r="E364" i="1"/>
  <c r="E361" i="1"/>
  <c r="C353" i="1"/>
  <c r="E392" i="1"/>
  <c r="E385" i="1"/>
  <c r="E386" i="1"/>
  <c r="E387" i="1"/>
  <c r="E388" i="1"/>
  <c r="E377" i="1"/>
  <c r="E366" i="1"/>
  <c r="E367" i="1"/>
  <c r="E368" i="1"/>
  <c r="E357" i="1"/>
  <c r="E427" i="1" s="1"/>
  <c r="E462" i="1" s="1"/>
  <c r="E358" i="1"/>
  <c r="E359" i="1"/>
  <c r="E360" i="1"/>
  <c r="C351" i="1"/>
  <c r="C352" i="1"/>
  <c r="K201" i="1" l="1"/>
  <c r="P201" i="1"/>
  <c r="U201" i="1"/>
  <c r="AA201" i="1"/>
  <c r="AF201" i="1"/>
  <c r="F202" i="1"/>
  <c r="K202" i="1"/>
  <c r="O202" i="1"/>
  <c r="S202" i="1"/>
  <c r="W202" i="1"/>
  <c r="AA202" i="1"/>
  <c r="AE202" i="1"/>
  <c r="AI202" i="1"/>
  <c r="H203" i="1"/>
  <c r="L203" i="1"/>
  <c r="P203" i="1"/>
  <c r="T203" i="1"/>
  <c r="X203" i="1"/>
  <c r="AB203" i="1"/>
  <c r="AF203" i="1"/>
  <c r="AJ203" i="1"/>
  <c r="G201" i="1"/>
  <c r="L201" i="1"/>
  <c r="Q201" i="1"/>
  <c r="W201" i="1"/>
  <c r="AB201" i="1"/>
  <c r="AG201" i="1"/>
  <c r="H202" i="1"/>
  <c r="L202" i="1"/>
  <c r="P202" i="1"/>
  <c r="T202" i="1"/>
  <c r="X202" i="1"/>
  <c r="AB202" i="1"/>
  <c r="AF202" i="1"/>
  <c r="AJ202" i="1"/>
  <c r="I203" i="1"/>
  <c r="M203" i="1"/>
  <c r="Q203" i="1"/>
  <c r="U203" i="1"/>
  <c r="Y203" i="1"/>
  <c r="AC203" i="1"/>
  <c r="AG203" i="1"/>
  <c r="F204" i="1"/>
  <c r="J204" i="1"/>
  <c r="N204" i="1"/>
  <c r="R204" i="1"/>
  <c r="V204" i="1"/>
  <c r="Z204" i="1"/>
  <c r="AD204" i="1"/>
  <c r="AH204" i="1"/>
  <c r="G205" i="1"/>
  <c r="K205" i="1"/>
  <c r="O205" i="1"/>
  <c r="S205" i="1"/>
  <c r="W205" i="1"/>
  <c r="AA205" i="1"/>
  <c r="AE205" i="1"/>
  <c r="AI205" i="1"/>
  <c r="H206" i="1"/>
  <c r="L206" i="1"/>
  <c r="P206" i="1"/>
  <c r="T206" i="1"/>
  <c r="X206" i="1"/>
  <c r="AB206" i="1"/>
  <c r="AF206" i="1"/>
  <c r="AJ206" i="1"/>
  <c r="I207" i="1"/>
  <c r="M207" i="1"/>
  <c r="Q207" i="1"/>
  <c r="U207" i="1"/>
  <c r="Y207" i="1"/>
  <c r="AC207" i="1"/>
  <c r="AG207" i="1"/>
  <c r="F208" i="1"/>
  <c r="J208" i="1"/>
  <c r="N208" i="1"/>
  <c r="R208" i="1"/>
  <c r="V208" i="1"/>
  <c r="Z208" i="1"/>
  <c r="AD208" i="1"/>
  <c r="AH208" i="1"/>
  <c r="G209" i="1"/>
  <c r="K209" i="1"/>
  <c r="O209" i="1"/>
  <c r="S209" i="1"/>
  <c r="W209" i="1"/>
  <c r="AA209" i="1"/>
  <c r="AE209" i="1"/>
  <c r="AI209" i="1"/>
  <c r="H210" i="1"/>
  <c r="L210" i="1"/>
  <c r="P210" i="1"/>
  <c r="T210" i="1"/>
  <c r="X210" i="1"/>
  <c r="AB210" i="1"/>
  <c r="AF210" i="1"/>
  <c r="AJ210" i="1"/>
  <c r="I211" i="1"/>
  <c r="M211" i="1"/>
  <c r="Q211" i="1"/>
  <c r="U211" i="1"/>
  <c r="Y211" i="1"/>
  <c r="AC211" i="1"/>
  <c r="AG211" i="1"/>
  <c r="F212" i="1"/>
  <c r="J212" i="1"/>
  <c r="H201" i="1"/>
  <c r="M201" i="1"/>
  <c r="S201" i="1"/>
  <c r="X201" i="1"/>
  <c r="AC201" i="1"/>
  <c r="AI201" i="1"/>
  <c r="I202" i="1"/>
  <c r="M202" i="1"/>
  <c r="Q202" i="1"/>
  <c r="U202" i="1"/>
  <c r="Y202" i="1"/>
  <c r="AC202" i="1"/>
  <c r="AG202" i="1"/>
  <c r="F203" i="1"/>
  <c r="J203" i="1"/>
  <c r="N203" i="1"/>
  <c r="R203" i="1"/>
  <c r="V203" i="1"/>
  <c r="Z203" i="1"/>
  <c r="AD203" i="1"/>
  <c r="AH203" i="1"/>
  <c r="G204" i="1"/>
  <c r="K204" i="1"/>
  <c r="O204" i="1"/>
  <c r="S204" i="1"/>
  <c r="W204" i="1"/>
  <c r="AA204" i="1"/>
  <c r="AE204" i="1"/>
  <c r="AI204" i="1"/>
  <c r="H205" i="1"/>
  <c r="L205" i="1"/>
  <c r="P205" i="1"/>
  <c r="T205" i="1"/>
  <c r="X205" i="1"/>
  <c r="AB205" i="1"/>
  <c r="AF205" i="1"/>
  <c r="AJ205" i="1"/>
  <c r="I206" i="1"/>
  <c r="M206" i="1"/>
  <c r="Q206" i="1"/>
  <c r="U206" i="1"/>
  <c r="Y206" i="1"/>
  <c r="AC206" i="1"/>
  <c r="AG206" i="1"/>
  <c r="F207" i="1"/>
  <c r="J207" i="1"/>
  <c r="N207" i="1"/>
  <c r="R207" i="1"/>
  <c r="V207" i="1"/>
  <c r="Z207" i="1"/>
  <c r="AD207" i="1"/>
  <c r="AH207" i="1"/>
  <c r="G208" i="1"/>
  <c r="K208" i="1"/>
  <c r="O208" i="1"/>
  <c r="S208" i="1"/>
  <c r="W208" i="1"/>
  <c r="AA208" i="1"/>
  <c r="AE208" i="1"/>
  <c r="AI208" i="1"/>
  <c r="H209" i="1"/>
  <c r="L209" i="1"/>
  <c r="P209" i="1"/>
  <c r="T209" i="1"/>
  <c r="X209" i="1"/>
  <c r="AB209" i="1"/>
  <c r="AF209" i="1"/>
  <c r="AJ209" i="1"/>
  <c r="I210" i="1"/>
  <c r="M210" i="1"/>
  <c r="Q210" i="1"/>
  <c r="U210" i="1"/>
  <c r="Y210" i="1"/>
  <c r="AC210" i="1"/>
  <c r="AG210" i="1"/>
  <c r="F211" i="1"/>
  <c r="Y201" i="1"/>
  <c r="N202" i="1"/>
  <c r="AD202" i="1"/>
  <c r="O203" i="1"/>
  <c r="AE203" i="1"/>
  <c r="L204" i="1"/>
  <c r="T204" i="1"/>
  <c r="AB204" i="1"/>
  <c r="AJ204" i="1"/>
  <c r="M205" i="1"/>
  <c r="U205" i="1"/>
  <c r="AC205" i="1"/>
  <c r="F206" i="1"/>
  <c r="N206" i="1"/>
  <c r="V206" i="1"/>
  <c r="AD206" i="1"/>
  <c r="G207" i="1"/>
  <c r="O207" i="1"/>
  <c r="W207" i="1"/>
  <c r="AE207" i="1"/>
  <c r="H208" i="1"/>
  <c r="P208" i="1"/>
  <c r="X208" i="1"/>
  <c r="AF208" i="1"/>
  <c r="I209" i="1"/>
  <c r="Q209" i="1"/>
  <c r="Y209" i="1"/>
  <c r="AG209" i="1"/>
  <c r="J210" i="1"/>
  <c r="R210" i="1"/>
  <c r="Z210" i="1"/>
  <c r="AH210" i="1"/>
  <c r="J211" i="1"/>
  <c r="O211" i="1"/>
  <c r="T211" i="1"/>
  <c r="Z211" i="1"/>
  <c r="AE211" i="1"/>
  <c r="AJ211" i="1"/>
  <c r="K212" i="1"/>
  <c r="O212" i="1"/>
  <c r="S212" i="1"/>
  <c r="W212" i="1"/>
  <c r="AA212" i="1"/>
  <c r="AE212" i="1"/>
  <c r="AI212" i="1"/>
  <c r="E203" i="1"/>
  <c r="E207" i="1"/>
  <c r="I201" i="1"/>
  <c r="AE201" i="1"/>
  <c r="R202" i="1"/>
  <c r="AH202" i="1"/>
  <c r="S203" i="1"/>
  <c r="AI203" i="1"/>
  <c r="M204" i="1"/>
  <c r="U204" i="1"/>
  <c r="AC204" i="1"/>
  <c r="F205" i="1"/>
  <c r="N205" i="1"/>
  <c r="V205" i="1"/>
  <c r="AD205" i="1"/>
  <c r="G206" i="1"/>
  <c r="O206" i="1"/>
  <c r="W206" i="1"/>
  <c r="AE206" i="1"/>
  <c r="H207" i="1"/>
  <c r="P207" i="1"/>
  <c r="X207" i="1"/>
  <c r="AF207" i="1"/>
  <c r="I208" i="1"/>
  <c r="Q208" i="1"/>
  <c r="Y208" i="1"/>
  <c r="AG208" i="1"/>
  <c r="J209" i="1"/>
  <c r="R209" i="1"/>
  <c r="Z209" i="1"/>
  <c r="AH209" i="1"/>
  <c r="K210" i="1"/>
  <c r="S210" i="1"/>
  <c r="AA210" i="1"/>
  <c r="AI210" i="1"/>
  <c r="K211" i="1"/>
  <c r="P211" i="1"/>
  <c r="V211" i="1"/>
  <c r="AA211" i="1"/>
  <c r="AF211" i="1"/>
  <c r="G212" i="1"/>
  <c r="L212" i="1"/>
  <c r="P212" i="1"/>
  <c r="T212" i="1"/>
  <c r="X212" i="1"/>
  <c r="AB212" i="1"/>
  <c r="AF212" i="1"/>
  <c r="AJ212" i="1"/>
  <c r="E204" i="1"/>
  <c r="E208" i="1"/>
  <c r="O201" i="1"/>
  <c r="AJ201" i="1"/>
  <c r="V202" i="1"/>
  <c r="G203" i="1"/>
  <c r="W203" i="1"/>
  <c r="H204" i="1"/>
  <c r="P204" i="1"/>
  <c r="X204" i="1"/>
  <c r="AF204" i="1"/>
  <c r="I205" i="1"/>
  <c r="Q205" i="1"/>
  <c r="Y205" i="1"/>
  <c r="AG205" i="1"/>
  <c r="J206" i="1"/>
  <c r="R206" i="1"/>
  <c r="Z206" i="1"/>
  <c r="AH206" i="1"/>
  <c r="K207" i="1"/>
  <c r="S207" i="1"/>
  <c r="AA207" i="1"/>
  <c r="AI207" i="1"/>
  <c r="L208" i="1"/>
  <c r="T208" i="1"/>
  <c r="AB208" i="1"/>
  <c r="AJ208" i="1"/>
  <c r="M209" i="1"/>
  <c r="U209" i="1"/>
  <c r="AC209" i="1"/>
  <c r="F210" i="1"/>
  <c r="N210" i="1"/>
  <c r="V210" i="1"/>
  <c r="AD210" i="1"/>
  <c r="G211" i="1"/>
  <c r="L211" i="1"/>
  <c r="R211" i="1"/>
  <c r="W211" i="1"/>
  <c r="AB211" i="1"/>
  <c r="AH211" i="1"/>
  <c r="H212" i="1"/>
  <c r="M212" i="1"/>
  <c r="Q212" i="1"/>
  <c r="U212" i="1"/>
  <c r="Y212" i="1"/>
  <c r="AC212" i="1"/>
  <c r="AG212" i="1"/>
  <c r="E205" i="1"/>
  <c r="E209" i="1"/>
  <c r="T201" i="1"/>
  <c r="J202" i="1"/>
  <c r="Z202" i="1"/>
  <c r="K203" i="1"/>
  <c r="AA203" i="1"/>
  <c r="I204" i="1"/>
  <c r="Q204" i="1"/>
  <c r="Y204" i="1"/>
  <c r="AG204" i="1"/>
  <c r="J205" i="1"/>
  <c r="R205" i="1"/>
  <c r="Z205" i="1"/>
  <c r="AH205" i="1"/>
  <c r="K206" i="1"/>
  <c r="AI206" i="1"/>
  <c r="L207" i="1"/>
  <c r="T207" i="1"/>
  <c r="AB207" i="1"/>
  <c r="AJ207" i="1"/>
  <c r="M208" i="1"/>
  <c r="U208" i="1"/>
  <c r="AC208" i="1"/>
  <c r="F209" i="1"/>
  <c r="N209" i="1"/>
  <c r="V209" i="1"/>
  <c r="AD209" i="1"/>
  <c r="G210" i="1"/>
  <c r="O210" i="1"/>
  <c r="W210" i="1"/>
  <c r="AE210" i="1"/>
  <c r="H211" i="1"/>
  <c r="N211" i="1"/>
  <c r="S211" i="1"/>
  <c r="X211" i="1"/>
  <c r="AD211" i="1"/>
  <c r="AI211" i="1"/>
  <c r="I212" i="1"/>
  <c r="R212" i="1"/>
  <c r="AH212" i="1"/>
  <c r="S206" i="1"/>
  <c r="V212" i="1"/>
  <c r="E202" i="1"/>
  <c r="AA206" i="1"/>
  <c r="Z212" i="1"/>
  <c r="E206" i="1"/>
  <c r="N212" i="1"/>
  <c r="AD212" i="1"/>
  <c r="F201" i="1"/>
  <c r="Z201" i="1"/>
  <c r="J201" i="1"/>
  <c r="AD201" i="1"/>
  <c r="G202" i="1"/>
  <c r="V201" i="1"/>
  <c r="N201" i="1"/>
  <c r="AH201" i="1"/>
  <c r="R201" i="1"/>
  <c r="E210" i="1"/>
  <c r="E211" i="1"/>
  <c r="F213" i="1"/>
  <c r="J213" i="1"/>
  <c r="N213" i="1"/>
  <c r="R213" i="1"/>
  <c r="V213" i="1"/>
  <c r="Z213" i="1"/>
  <c r="AD213" i="1"/>
  <c r="AH213" i="1"/>
  <c r="F214" i="1"/>
  <c r="J214" i="1"/>
  <c r="N214" i="1"/>
  <c r="R214" i="1"/>
  <c r="V214" i="1"/>
  <c r="Z214" i="1"/>
  <c r="AD214" i="1"/>
  <c r="AH214" i="1"/>
  <c r="F215" i="1"/>
  <c r="J215" i="1"/>
  <c r="N215" i="1"/>
  <c r="R215" i="1"/>
  <c r="V215" i="1"/>
  <c r="Z215" i="1"/>
  <c r="AD215" i="1"/>
  <c r="AH215" i="1"/>
  <c r="F216" i="1"/>
  <c r="J216" i="1"/>
  <c r="N216" i="1"/>
  <c r="R216" i="1"/>
  <c r="V216" i="1"/>
  <c r="Z216" i="1"/>
  <c r="AD216" i="1"/>
  <c r="AH216" i="1"/>
  <c r="F217" i="1"/>
  <c r="J217" i="1"/>
  <c r="N217" i="1"/>
  <c r="R217" i="1"/>
  <c r="V217" i="1"/>
  <c r="Z217" i="1"/>
  <c r="AD217" i="1"/>
  <c r="AH217" i="1"/>
  <c r="F218" i="1"/>
  <c r="J218" i="1"/>
  <c r="N218" i="1"/>
  <c r="R218" i="1"/>
  <c r="V218" i="1"/>
  <c r="G213" i="1"/>
  <c r="K213" i="1"/>
  <c r="O213" i="1"/>
  <c r="S213" i="1"/>
  <c r="W213" i="1"/>
  <c r="AA213" i="1"/>
  <c r="AE213" i="1"/>
  <c r="AI213" i="1"/>
  <c r="G214" i="1"/>
  <c r="K214" i="1"/>
  <c r="O214" i="1"/>
  <c r="S214" i="1"/>
  <c r="W214" i="1"/>
  <c r="AA214" i="1"/>
  <c r="AE214" i="1"/>
  <c r="AI214" i="1"/>
  <c r="G215" i="1"/>
  <c r="K215" i="1"/>
  <c r="O215" i="1"/>
  <c r="S215" i="1"/>
  <c r="W215" i="1"/>
  <c r="AA215" i="1"/>
  <c r="AE215" i="1"/>
  <c r="AI215" i="1"/>
  <c r="G216" i="1"/>
  <c r="K216" i="1"/>
  <c r="O216" i="1"/>
  <c r="S216" i="1"/>
  <c r="W216" i="1"/>
  <c r="AA216" i="1"/>
  <c r="AE216" i="1"/>
  <c r="AI216" i="1"/>
  <c r="G217" i="1"/>
  <c r="K217" i="1"/>
  <c r="O217" i="1"/>
  <c r="S217" i="1"/>
  <c r="W217" i="1"/>
  <c r="AA217" i="1"/>
  <c r="AE217" i="1"/>
  <c r="AI217" i="1"/>
  <c r="G218" i="1"/>
  <c r="K218" i="1"/>
  <c r="O218" i="1"/>
  <c r="S218" i="1"/>
  <c r="W218" i="1"/>
  <c r="AA218" i="1"/>
  <c r="L213" i="1"/>
  <c r="T213" i="1"/>
  <c r="AB213" i="1"/>
  <c r="AJ213" i="1"/>
  <c r="L214" i="1"/>
  <c r="T214" i="1"/>
  <c r="AB214" i="1"/>
  <c r="AJ214" i="1"/>
  <c r="L215" i="1"/>
  <c r="T215" i="1"/>
  <c r="AB215" i="1"/>
  <c r="AJ215" i="1"/>
  <c r="L216" i="1"/>
  <c r="T216" i="1"/>
  <c r="AB216" i="1"/>
  <c r="AJ216" i="1"/>
  <c r="L217" i="1"/>
  <c r="T217" i="1"/>
  <c r="AB217" i="1"/>
  <c r="AJ217" i="1"/>
  <c r="L218" i="1"/>
  <c r="T218" i="1"/>
  <c r="Z218" i="1"/>
  <c r="AE218" i="1"/>
  <c r="AI218" i="1"/>
  <c r="G219" i="1"/>
  <c r="K219" i="1"/>
  <c r="O219" i="1"/>
  <c r="S219" i="1"/>
  <c r="W219" i="1"/>
  <c r="AA219" i="1"/>
  <c r="AE219" i="1"/>
  <c r="AI219" i="1"/>
  <c r="G220" i="1"/>
  <c r="K220" i="1"/>
  <c r="O220" i="1"/>
  <c r="S220" i="1"/>
  <c r="W220" i="1"/>
  <c r="AA220" i="1"/>
  <c r="AE220" i="1"/>
  <c r="AI220" i="1"/>
  <c r="G221" i="1"/>
  <c r="K221" i="1"/>
  <c r="O221" i="1"/>
  <c r="S221" i="1"/>
  <c r="W221" i="1"/>
  <c r="AA221" i="1"/>
  <c r="AE221" i="1"/>
  <c r="AI221" i="1"/>
  <c r="G222" i="1"/>
  <c r="K222" i="1"/>
  <c r="O222" i="1"/>
  <c r="S222" i="1"/>
  <c r="W222" i="1"/>
  <c r="AA222" i="1"/>
  <c r="AE222" i="1"/>
  <c r="AI222" i="1"/>
  <c r="G223" i="1"/>
  <c r="K223" i="1"/>
  <c r="O223" i="1"/>
  <c r="S223" i="1"/>
  <c r="W223" i="1"/>
  <c r="AA223" i="1"/>
  <c r="AE223" i="1"/>
  <c r="AI223" i="1"/>
  <c r="G224" i="1"/>
  <c r="K224" i="1"/>
  <c r="O224" i="1"/>
  <c r="S224" i="1"/>
  <c r="W224" i="1"/>
  <c r="AA224" i="1"/>
  <c r="AE224" i="1"/>
  <c r="AI224" i="1"/>
  <c r="G225" i="1"/>
  <c r="K225" i="1"/>
  <c r="O225" i="1"/>
  <c r="S225" i="1"/>
  <c r="W225" i="1"/>
  <c r="AA225" i="1"/>
  <c r="AE225" i="1"/>
  <c r="AI225" i="1"/>
  <c r="G226" i="1"/>
  <c r="K226" i="1"/>
  <c r="O226" i="1"/>
  <c r="S226" i="1"/>
  <c r="W226" i="1"/>
  <c r="AA226" i="1"/>
  <c r="AE226" i="1"/>
  <c r="AI226" i="1"/>
  <c r="G227" i="1"/>
  <c r="K227" i="1"/>
  <c r="O227" i="1"/>
  <c r="S227" i="1"/>
  <c r="W227" i="1"/>
  <c r="AA227" i="1"/>
  <c r="AE227" i="1"/>
  <c r="AI227" i="1"/>
  <c r="G228" i="1"/>
  <c r="K228" i="1"/>
  <c r="O228" i="1"/>
  <c r="S228" i="1"/>
  <c r="W228" i="1"/>
  <c r="AA228" i="1"/>
  <c r="AE228" i="1"/>
  <c r="AI228" i="1"/>
  <c r="G229" i="1"/>
  <c r="K229" i="1"/>
  <c r="O229" i="1"/>
  <c r="S229" i="1"/>
  <c r="W229" i="1"/>
  <c r="AA229" i="1"/>
  <c r="AE229" i="1"/>
  <c r="AI229" i="1"/>
  <c r="G230" i="1"/>
  <c r="K230" i="1"/>
  <c r="O230" i="1"/>
  <c r="S230" i="1"/>
  <c r="W230" i="1"/>
  <c r="AA230" i="1"/>
  <c r="AE230" i="1"/>
  <c r="AI230" i="1"/>
  <c r="G231" i="1"/>
  <c r="K231" i="1"/>
  <c r="O231" i="1"/>
  <c r="S231" i="1"/>
  <c r="W231" i="1"/>
  <c r="AA231" i="1"/>
  <c r="AE231" i="1"/>
  <c r="AI231" i="1"/>
  <c r="G232" i="1"/>
  <c r="K232" i="1"/>
  <c r="O232" i="1"/>
  <c r="S232" i="1"/>
  <c r="W232" i="1"/>
  <c r="AA232" i="1"/>
  <c r="AE232" i="1"/>
  <c r="AI232" i="1"/>
  <c r="H213" i="1"/>
  <c r="X213" i="1"/>
  <c r="H214" i="1"/>
  <c r="E212" i="1"/>
  <c r="E213" i="1"/>
  <c r="M213" i="1"/>
  <c r="U213" i="1"/>
  <c r="AC213" i="1"/>
  <c r="E214" i="1"/>
  <c r="M214" i="1"/>
  <c r="U214" i="1"/>
  <c r="AC214" i="1"/>
  <c r="E215" i="1"/>
  <c r="M215" i="1"/>
  <c r="U215" i="1"/>
  <c r="AC215" i="1"/>
  <c r="E216" i="1"/>
  <c r="M216" i="1"/>
  <c r="U216" i="1"/>
  <c r="AC216" i="1"/>
  <c r="E217" i="1"/>
  <c r="M217" i="1"/>
  <c r="U217" i="1"/>
  <c r="AC217" i="1"/>
  <c r="E218" i="1"/>
  <c r="M218" i="1"/>
  <c r="U218" i="1"/>
  <c r="AB218" i="1"/>
  <c r="AF218" i="1"/>
  <c r="AJ218" i="1"/>
  <c r="H219" i="1"/>
  <c r="L219" i="1"/>
  <c r="P219" i="1"/>
  <c r="T219" i="1"/>
  <c r="X219" i="1"/>
  <c r="AB219" i="1"/>
  <c r="AF219" i="1"/>
  <c r="AJ219" i="1"/>
  <c r="H220" i="1"/>
  <c r="L220" i="1"/>
  <c r="P220" i="1"/>
  <c r="T220" i="1"/>
  <c r="X220" i="1"/>
  <c r="AB220" i="1"/>
  <c r="AF220" i="1"/>
  <c r="AJ220" i="1"/>
  <c r="H221" i="1"/>
  <c r="L221" i="1"/>
  <c r="P221" i="1"/>
  <c r="T221" i="1"/>
  <c r="X221" i="1"/>
  <c r="AB221" i="1"/>
  <c r="AF221" i="1"/>
  <c r="AJ221" i="1"/>
  <c r="H222" i="1"/>
  <c r="L222" i="1"/>
  <c r="P222" i="1"/>
  <c r="T222" i="1"/>
  <c r="X222" i="1"/>
  <c r="AB222" i="1"/>
  <c r="AF222" i="1"/>
  <c r="AJ222" i="1"/>
  <c r="H223" i="1"/>
  <c r="L223" i="1"/>
  <c r="P223" i="1"/>
  <c r="T223" i="1"/>
  <c r="X223" i="1"/>
  <c r="AB223" i="1"/>
  <c r="AF223" i="1"/>
  <c r="AJ223" i="1"/>
  <c r="H224" i="1"/>
  <c r="L224" i="1"/>
  <c r="P224" i="1"/>
  <c r="T224" i="1"/>
  <c r="X224" i="1"/>
  <c r="AB224" i="1"/>
  <c r="AF224" i="1"/>
  <c r="AJ224" i="1"/>
  <c r="H225" i="1"/>
  <c r="L225" i="1"/>
  <c r="P225" i="1"/>
  <c r="T225" i="1"/>
  <c r="X225" i="1"/>
  <c r="AB225" i="1"/>
  <c r="AF225" i="1"/>
  <c r="AJ225" i="1"/>
  <c r="H226" i="1"/>
  <c r="L226" i="1"/>
  <c r="P226" i="1"/>
  <c r="T226" i="1"/>
  <c r="X226" i="1"/>
  <c r="AB226" i="1"/>
  <c r="AF226" i="1"/>
  <c r="AJ226" i="1"/>
  <c r="H227" i="1"/>
  <c r="L227" i="1"/>
  <c r="P227" i="1"/>
  <c r="T227" i="1"/>
  <c r="X227" i="1"/>
  <c r="AB227" i="1"/>
  <c r="AF227" i="1"/>
  <c r="AJ227" i="1"/>
  <c r="H228" i="1"/>
  <c r="L228" i="1"/>
  <c r="P228" i="1"/>
  <c r="T228" i="1"/>
  <c r="X228" i="1"/>
  <c r="AB228" i="1"/>
  <c r="AF228" i="1"/>
  <c r="AJ228" i="1"/>
  <c r="H229" i="1"/>
  <c r="L229" i="1"/>
  <c r="P229" i="1"/>
  <c r="T229" i="1"/>
  <c r="X229" i="1"/>
  <c r="AB229" i="1"/>
  <c r="AF229" i="1"/>
  <c r="AJ229" i="1"/>
  <c r="H230" i="1"/>
  <c r="L230" i="1"/>
  <c r="P230" i="1"/>
  <c r="T230" i="1"/>
  <c r="X230" i="1"/>
  <c r="AB230" i="1"/>
  <c r="AF230" i="1"/>
  <c r="AJ230" i="1"/>
  <c r="H231" i="1"/>
  <c r="L231" i="1"/>
  <c r="P231" i="1"/>
  <c r="T231" i="1"/>
  <c r="X231" i="1"/>
  <c r="AB231" i="1"/>
  <c r="AF231" i="1"/>
  <c r="AJ231" i="1"/>
  <c r="H232" i="1"/>
  <c r="L232" i="1"/>
  <c r="P232" i="1"/>
  <c r="T232" i="1"/>
  <c r="X232" i="1"/>
  <c r="AB232" i="1"/>
  <c r="AF232" i="1"/>
  <c r="AJ232" i="1"/>
  <c r="P213" i="1"/>
  <c r="AF213" i="1"/>
  <c r="P214" i="1"/>
  <c r="Q213" i="1"/>
  <c r="Q214" i="1"/>
  <c r="AG214" i="1"/>
  <c r="Q215" i="1"/>
  <c r="AG215" i="1"/>
  <c r="Q216" i="1"/>
  <c r="AG216" i="1"/>
  <c r="Q217" i="1"/>
  <c r="AG217" i="1"/>
  <c r="Q218" i="1"/>
  <c r="AD218" i="1"/>
  <c r="F219" i="1"/>
  <c r="N219" i="1"/>
  <c r="V219" i="1"/>
  <c r="AD219" i="1"/>
  <c r="F220" i="1"/>
  <c r="N220" i="1"/>
  <c r="V220" i="1"/>
  <c r="AD220" i="1"/>
  <c r="F221" i="1"/>
  <c r="N221" i="1"/>
  <c r="V221" i="1"/>
  <c r="AD221" i="1"/>
  <c r="F222" i="1"/>
  <c r="N222" i="1"/>
  <c r="V222" i="1"/>
  <c r="AD222" i="1"/>
  <c r="F223" i="1"/>
  <c r="N223" i="1"/>
  <c r="V223" i="1"/>
  <c r="AD223" i="1"/>
  <c r="F224" i="1"/>
  <c r="N224" i="1"/>
  <c r="V224" i="1"/>
  <c r="AD224" i="1"/>
  <c r="F225" i="1"/>
  <c r="N225" i="1"/>
  <c r="V225" i="1"/>
  <c r="AD225" i="1"/>
  <c r="F226" i="1"/>
  <c r="N226" i="1"/>
  <c r="V226" i="1"/>
  <c r="AD226" i="1"/>
  <c r="F227" i="1"/>
  <c r="N227" i="1"/>
  <c r="V227" i="1"/>
  <c r="AD227" i="1"/>
  <c r="F228" i="1"/>
  <c r="N228" i="1"/>
  <c r="V228" i="1"/>
  <c r="AD228" i="1"/>
  <c r="F229" i="1"/>
  <c r="N229" i="1"/>
  <c r="V229" i="1"/>
  <c r="AD229" i="1"/>
  <c r="F230" i="1"/>
  <c r="N230" i="1"/>
  <c r="V230" i="1"/>
  <c r="AD230" i="1"/>
  <c r="F231" i="1"/>
  <c r="N231" i="1"/>
  <c r="V231" i="1"/>
  <c r="AD231" i="1"/>
  <c r="F232" i="1"/>
  <c r="N232" i="1"/>
  <c r="V232" i="1"/>
  <c r="AD232" i="1"/>
  <c r="AG213" i="1"/>
  <c r="I215" i="1"/>
  <c r="I216" i="1"/>
  <c r="I217" i="1"/>
  <c r="I218" i="1"/>
  <c r="AH218" i="1"/>
  <c r="R219" i="1"/>
  <c r="AH219" i="1"/>
  <c r="Z220" i="1"/>
  <c r="J221" i="1"/>
  <c r="Z221" i="1"/>
  <c r="R222" i="1"/>
  <c r="AH222" i="1"/>
  <c r="R223" i="1"/>
  <c r="AH223" i="1"/>
  <c r="R224" i="1"/>
  <c r="J225" i="1"/>
  <c r="Z225" i="1"/>
  <c r="J226" i="1"/>
  <c r="Z226" i="1"/>
  <c r="R227" i="1"/>
  <c r="AH227" i="1"/>
  <c r="R228" i="1"/>
  <c r="AH228" i="1"/>
  <c r="Z229" i="1"/>
  <c r="J230" i="1"/>
  <c r="Z230" i="1"/>
  <c r="J231" i="1"/>
  <c r="AH231" i="1"/>
  <c r="R232" i="1"/>
  <c r="AH232" i="1"/>
  <c r="I213" i="1"/>
  <c r="AF214" i="1"/>
  <c r="AF215" i="1"/>
  <c r="AF216" i="1"/>
  <c r="AF217" i="1"/>
  <c r="AC218" i="1"/>
  <c r="M219" i="1"/>
  <c r="E220" i="1"/>
  <c r="U220" i="1"/>
  <c r="E221" i="1"/>
  <c r="U221" i="1"/>
  <c r="M222" i="1"/>
  <c r="AC222" i="1"/>
  <c r="M223" i="1"/>
  <c r="AC223" i="1"/>
  <c r="M224" i="1"/>
  <c r="AC224" i="1"/>
  <c r="M225" i="1"/>
  <c r="E226" i="1"/>
  <c r="U226" i="1"/>
  <c r="E227" i="1"/>
  <c r="U227" i="1"/>
  <c r="E228" i="1"/>
  <c r="AC228" i="1"/>
  <c r="M229" i="1"/>
  <c r="AC229" i="1"/>
  <c r="M230" i="1"/>
  <c r="E231" i="1"/>
  <c r="U231" i="1"/>
  <c r="E232" i="1"/>
  <c r="U232" i="1"/>
  <c r="Y213" i="1"/>
  <c r="X214" i="1"/>
  <c r="H215" i="1"/>
  <c r="X215" i="1"/>
  <c r="H216" i="1"/>
  <c r="X216" i="1"/>
  <c r="H217" i="1"/>
  <c r="X217" i="1"/>
  <c r="H218" i="1"/>
  <c r="X218" i="1"/>
  <c r="AG218" i="1"/>
  <c r="I219" i="1"/>
  <c r="Q219" i="1"/>
  <c r="Y219" i="1"/>
  <c r="AG219" i="1"/>
  <c r="I220" i="1"/>
  <c r="Q220" i="1"/>
  <c r="Y220" i="1"/>
  <c r="AG220" i="1"/>
  <c r="I221" i="1"/>
  <c r="Q221" i="1"/>
  <c r="Y221" i="1"/>
  <c r="AG221" i="1"/>
  <c r="I222" i="1"/>
  <c r="Q222" i="1"/>
  <c r="Y222" i="1"/>
  <c r="AG222" i="1"/>
  <c r="I223" i="1"/>
  <c r="Q223" i="1"/>
  <c r="Y223" i="1"/>
  <c r="AG223" i="1"/>
  <c r="I224" i="1"/>
  <c r="Q224" i="1"/>
  <c r="Y224" i="1"/>
  <c r="AG224" i="1"/>
  <c r="I225" i="1"/>
  <c r="Q225" i="1"/>
  <c r="Y225" i="1"/>
  <c r="AG225" i="1"/>
  <c r="I226" i="1"/>
  <c r="Q226" i="1"/>
  <c r="Y226" i="1"/>
  <c r="AG226" i="1"/>
  <c r="I227" i="1"/>
  <c r="Q227" i="1"/>
  <c r="Y227" i="1"/>
  <c r="AG227" i="1"/>
  <c r="I228" i="1"/>
  <c r="Q228" i="1"/>
  <c r="Y228" i="1"/>
  <c r="AG228" i="1"/>
  <c r="I229" i="1"/>
  <c r="Q229" i="1"/>
  <c r="Y229" i="1"/>
  <c r="AG229" i="1"/>
  <c r="I230" i="1"/>
  <c r="Q230" i="1"/>
  <c r="Y230" i="1"/>
  <c r="AG230" i="1"/>
  <c r="I231" i="1"/>
  <c r="Q231" i="1"/>
  <c r="Y231" i="1"/>
  <c r="AG231" i="1"/>
  <c r="I232" i="1"/>
  <c r="Q232" i="1"/>
  <c r="Y232" i="1"/>
  <c r="AG232" i="1"/>
  <c r="Y214" i="1"/>
  <c r="Y215" i="1"/>
  <c r="Y216" i="1"/>
  <c r="Y217" i="1"/>
  <c r="Y218" i="1"/>
  <c r="J219" i="1"/>
  <c r="Z219" i="1"/>
  <c r="J220" i="1"/>
  <c r="R220" i="1"/>
  <c r="AH220" i="1"/>
  <c r="R221" i="1"/>
  <c r="AH221" i="1"/>
  <c r="J222" i="1"/>
  <c r="Z222" i="1"/>
  <c r="J223" i="1"/>
  <c r="Z223" i="1"/>
  <c r="J224" i="1"/>
  <c r="Z224" i="1"/>
  <c r="AH224" i="1"/>
  <c r="R225" i="1"/>
  <c r="AH225" i="1"/>
  <c r="R226" i="1"/>
  <c r="AH226" i="1"/>
  <c r="J227" i="1"/>
  <c r="Z227" i="1"/>
  <c r="J228" i="1"/>
  <c r="Z228" i="1"/>
  <c r="J229" i="1"/>
  <c r="R229" i="1"/>
  <c r="AH229" i="1"/>
  <c r="R230" i="1"/>
  <c r="AH230" i="1"/>
  <c r="R231" i="1"/>
  <c r="Z231" i="1"/>
  <c r="J232" i="1"/>
  <c r="Z232" i="1"/>
  <c r="I214" i="1"/>
  <c r="P215" i="1"/>
  <c r="P216" i="1"/>
  <c r="P217" i="1"/>
  <c r="P218" i="1"/>
  <c r="E219" i="1"/>
  <c r="U219" i="1"/>
  <c r="AC219" i="1"/>
  <c r="M220" i="1"/>
  <c r="AC220" i="1"/>
  <c r="M221" i="1"/>
  <c r="AC221" i="1"/>
  <c r="E222" i="1"/>
  <c r="U222" i="1"/>
  <c r="E223" i="1"/>
  <c r="U223" i="1"/>
  <c r="E224" i="1"/>
  <c r="U224" i="1"/>
  <c r="E225" i="1"/>
  <c r="U225" i="1"/>
  <c r="AC225" i="1"/>
  <c r="M226" i="1"/>
  <c r="AC226" i="1"/>
  <c r="M227" i="1"/>
  <c r="AC227" i="1"/>
  <c r="M228" i="1"/>
  <c r="U228" i="1"/>
  <c r="E229" i="1"/>
  <c r="U229" i="1"/>
  <c r="E230" i="1"/>
  <c r="U230" i="1"/>
  <c r="AC230" i="1"/>
  <c r="M231" i="1"/>
  <c r="AC231" i="1"/>
  <c r="M232" i="1"/>
  <c r="AC232" i="1"/>
  <c r="AB439" i="1"/>
  <c r="AB474" i="1" s="1"/>
  <c r="AA438" i="1"/>
  <c r="AA473" i="1" s="1"/>
  <c r="K438" i="1"/>
  <c r="K473" i="1" s="1"/>
  <c r="V437" i="1"/>
  <c r="V472" i="1" s="1"/>
  <c r="T435" i="1"/>
  <c r="T470" i="1" s="1"/>
  <c r="AA434" i="1"/>
  <c r="AA469" i="1" s="1"/>
  <c r="Y432" i="1"/>
  <c r="Y467" i="1" s="1"/>
  <c r="X431" i="1"/>
  <c r="X466" i="1" s="1"/>
  <c r="W430" i="1"/>
  <c r="W465" i="1" s="1"/>
  <c r="U428" i="1"/>
  <c r="U463" i="1" s="1"/>
  <c r="T427" i="1"/>
  <c r="T462" i="1" s="1"/>
  <c r="L439" i="1"/>
  <c r="L474" i="1" s="1"/>
  <c r="E433" i="1"/>
  <c r="E468" i="1" s="1"/>
  <c r="AH458" i="1"/>
  <c r="AH493" i="1" s="1"/>
  <c r="R458" i="1"/>
  <c r="R493" i="1" s="1"/>
  <c r="Y457" i="1"/>
  <c r="Y492" i="1" s="1"/>
  <c r="Q457" i="1"/>
  <c r="Q492" i="1" s="1"/>
  <c r="AF456" i="1"/>
  <c r="AF491" i="1" s="1"/>
  <c r="P456" i="1"/>
  <c r="P491" i="1" s="1"/>
  <c r="AE455" i="1"/>
  <c r="AE490" i="1" s="1"/>
  <c r="O455" i="1"/>
  <c r="O490" i="1" s="1"/>
  <c r="V454" i="1"/>
  <c r="V489" i="1" s="1"/>
  <c r="AC453" i="1"/>
  <c r="AC488" i="1" s="1"/>
  <c r="U453" i="1"/>
  <c r="U488" i="1" s="1"/>
  <c r="AJ452" i="1"/>
  <c r="AJ487" i="1" s="1"/>
  <c r="T452" i="1"/>
  <c r="T487" i="1" s="1"/>
  <c r="AA451" i="1"/>
  <c r="AA486" i="1" s="1"/>
  <c r="K451" i="1"/>
  <c r="K486" i="1" s="1"/>
  <c r="AH450" i="1"/>
  <c r="AH485" i="1" s="1"/>
  <c r="R450" i="1"/>
  <c r="R485" i="1" s="1"/>
  <c r="AG449" i="1"/>
  <c r="AG484" i="1" s="1"/>
  <c r="Y449" i="1"/>
  <c r="Y484" i="1" s="1"/>
  <c r="Q449" i="1"/>
  <c r="Q484" i="1" s="1"/>
  <c r="I449" i="1"/>
  <c r="I484" i="1" s="1"/>
  <c r="AF448" i="1"/>
  <c r="AF483" i="1" s="1"/>
  <c r="X448" i="1"/>
  <c r="X483" i="1" s="1"/>
  <c r="P448" i="1"/>
  <c r="P483" i="1" s="1"/>
  <c r="H448" i="1"/>
  <c r="H483" i="1" s="1"/>
  <c r="AE447" i="1"/>
  <c r="AE482" i="1" s="1"/>
  <c r="W447" i="1"/>
  <c r="W482" i="1" s="1"/>
  <c r="O447" i="1"/>
  <c r="O482" i="1" s="1"/>
  <c r="G447" i="1"/>
  <c r="G482" i="1" s="1"/>
  <c r="AD446" i="1"/>
  <c r="AD481" i="1" s="1"/>
  <c r="V446" i="1"/>
  <c r="V481" i="1" s="1"/>
  <c r="N446" i="1"/>
  <c r="N481" i="1" s="1"/>
  <c r="F446" i="1"/>
  <c r="F481" i="1" s="1"/>
  <c r="AC445" i="1"/>
  <c r="AC480" i="1" s="1"/>
  <c r="U445" i="1"/>
  <c r="U480" i="1" s="1"/>
  <c r="M445" i="1"/>
  <c r="M480" i="1" s="1"/>
  <c r="AJ444" i="1"/>
  <c r="AJ479" i="1" s="1"/>
  <c r="AB444" i="1"/>
  <c r="AB479" i="1" s="1"/>
  <c r="T444" i="1"/>
  <c r="T479" i="1" s="1"/>
  <c r="L444" i="1"/>
  <c r="L479" i="1" s="1"/>
  <c r="AI443" i="1"/>
  <c r="AI478" i="1" s="1"/>
  <c r="AA443" i="1"/>
  <c r="AA478" i="1" s="1"/>
  <c r="S443" i="1"/>
  <c r="S478" i="1" s="1"/>
  <c r="K443" i="1"/>
  <c r="K478" i="1" s="1"/>
  <c r="AH442" i="1"/>
  <c r="AH477" i="1" s="1"/>
  <c r="Z442" i="1"/>
  <c r="Z477" i="1" s="1"/>
  <c r="R442" i="1"/>
  <c r="R477" i="1" s="1"/>
  <c r="J442" i="1"/>
  <c r="J477" i="1" s="1"/>
  <c r="AG441" i="1"/>
  <c r="AG476" i="1" s="1"/>
  <c r="Y441" i="1"/>
  <c r="Y476" i="1" s="1"/>
  <c r="Q441" i="1"/>
  <c r="Q476" i="1" s="1"/>
  <c r="I441" i="1"/>
  <c r="I476" i="1" s="1"/>
  <c r="AF440" i="1"/>
  <c r="AF475" i="1" s="1"/>
  <c r="X440" i="1"/>
  <c r="X475" i="1" s="1"/>
  <c r="P440" i="1"/>
  <c r="P475" i="1" s="1"/>
  <c r="H440" i="1"/>
  <c r="H475" i="1" s="1"/>
  <c r="AF436" i="1"/>
  <c r="AF471" i="1" s="1"/>
  <c r="E449" i="1"/>
  <c r="E484" i="1" s="1"/>
  <c r="Z458" i="1"/>
  <c r="Z493" i="1" s="1"/>
  <c r="J458" i="1"/>
  <c r="J493" i="1" s="1"/>
  <c r="AG457" i="1"/>
  <c r="AG492" i="1" s="1"/>
  <c r="I457" i="1"/>
  <c r="I492" i="1" s="1"/>
  <c r="X456" i="1"/>
  <c r="X491" i="1" s="1"/>
  <c r="H456" i="1"/>
  <c r="H491" i="1" s="1"/>
  <c r="W455" i="1"/>
  <c r="W490" i="1" s="1"/>
  <c r="G455" i="1"/>
  <c r="G490" i="1" s="1"/>
  <c r="AD454" i="1"/>
  <c r="AD489" i="1" s="1"/>
  <c r="N454" i="1"/>
  <c r="N489" i="1" s="1"/>
  <c r="F454" i="1"/>
  <c r="F489" i="1" s="1"/>
  <c r="M453" i="1"/>
  <c r="M488" i="1" s="1"/>
  <c r="AB452" i="1"/>
  <c r="AB487" i="1" s="1"/>
  <c r="L452" i="1"/>
  <c r="L487" i="1" s="1"/>
  <c r="AI451" i="1"/>
  <c r="AI486" i="1" s="1"/>
  <c r="S451" i="1"/>
  <c r="S486" i="1" s="1"/>
  <c r="Z450" i="1"/>
  <c r="Z485" i="1" s="1"/>
  <c r="J450" i="1"/>
  <c r="J485" i="1" s="1"/>
  <c r="E441" i="1"/>
  <c r="E476" i="1" s="1"/>
  <c r="K436" i="1"/>
  <c r="K471" i="1" s="1"/>
  <c r="Z433" i="1"/>
  <c r="Z468" i="1" s="1"/>
  <c r="E457" i="1"/>
  <c r="E492" i="1" s="1"/>
  <c r="V429" i="1"/>
  <c r="V464" i="1" s="1"/>
  <c r="AJ427" i="1"/>
  <c r="AJ462" i="1" s="1"/>
  <c r="E454" i="1"/>
  <c r="E489" i="1" s="1"/>
  <c r="E438" i="1"/>
  <c r="E473" i="1" s="1"/>
  <c r="AE458" i="1"/>
  <c r="AE493" i="1" s="1"/>
  <c r="O458" i="1"/>
  <c r="O493" i="1" s="1"/>
  <c r="AD457" i="1"/>
  <c r="AD492" i="1" s="1"/>
  <c r="N457" i="1"/>
  <c r="N492" i="1" s="1"/>
  <c r="AC456" i="1"/>
  <c r="AC491" i="1" s="1"/>
  <c r="M456" i="1"/>
  <c r="M491" i="1" s="1"/>
  <c r="AB455" i="1"/>
  <c r="AB490" i="1" s="1"/>
  <c r="L455" i="1"/>
  <c r="L490" i="1" s="1"/>
  <c r="AA454" i="1"/>
  <c r="AA489" i="1" s="1"/>
  <c r="K454" i="1"/>
  <c r="K489" i="1" s="1"/>
  <c r="Z453" i="1"/>
  <c r="Z488" i="1" s="1"/>
  <c r="J453" i="1"/>
  <c r="J488" i="1" s="1"/>
  <c r="Y452" i="1"/>
  <c r="Y487" i="1" s="1"/>
  <c r="I452" i="1"/>
  <c r="I487" i="1" s="1"/>
  <c r="X451" i="1"/>
  <c r="X486" i="1" s="1"/>
  <c r="H451" i="1"/>
  <c r="H486" i="1" s="1"/>
  <c r="W450" i="1"/>
  <c r="W485" i="1" s="1"/>
  <c r="G450" i="1"/>
  <c r="G485" i="1" s="1"/>
  <c r="V449" i="1"/>
  <c r="V484" i="1" s="1"/>
  <c r="F449" i="1"/>
  <c r="F484" i="1" s="1"/>
  <c r="U448" i="1"/>
  <c r="U483" i="1" s="1"/>
  <c r="AJ447" i="1"/>
  <c r="AJ482" i="1" s="1"/>
  <c r="T447" i="1"/>
  <c r="T482" i="1" s="1"/>
  <c r="AI446" i="1"/>
  <c r="AI481" i="1" s="1"/>
  <c r="K446" i="1"/>
  <c r="K481" i="1" s="1"/>
  <c r="J445" i="1"/>
  <c r="J480" i="1" s="1"/>
  <c r="E453" i="1"/>
  <c r="E488" i="1" s="1"/>
  <c r="E445" i="1"/>
  <c r="E480" i="1" s="1"/>
  <c r="E437" i="1"/>
  <c r="E472" i="1" s="1"/>
  <c r="E429" i="1"/>
  <c r="E464" i="1" s="1"/>
  <c r="AD458" i="1"/>
  <c r="AD493" i="1" s="1"/>
  <c r="V458" i="1"/>
  <c r="V493" i="1" s="1"/>
  <c r="N458" i="1"/>
  <c r="N493" i="1" s="1"/>
  <c r="F458" i="1"/>
  <c r="F493" i="1" s="1"/>
  <c r="AC457" i="1"/>
  <c r="AC492" i="1" s="1"/>
  <c r="U457" i="1"/>
  <c r="U492" i="1" s="1"/>
  <c r="M457" i="1"/>
  <c r="M492" i="1" s="1"/>
  <c r="AJ456" i="1"/>
  <c r="AJ491" i="1" s="1"/>
  <c r="AB456" i="1"/>
  <c r="AB491" i="1" s="1"/>
  <c r="T456" i="1"/>
  <c r="T491" i="1" s="1"/>
  <c r="L456" i="1"/>
  <c r="L491" i="1" s="1"/>
  <c r="AI455" i="1"/>
  <c r="AI490" i="1" s="1"/>
  <c r="AA455" i="1"/>
  <c r="AA490" i="1" s="1"/>
  <c r="S455" i="1"/>
  <c r="S490" i="1" s="1"/>
  <c r="K455" i="1"/>
  <c r="K490" i="1" s="1"/>
  <c r="AH454" i="1"/>
  <c r="AH489" i="1" s="1"/>
  <c r="Z454" i="1"/>
  <c r="Z489" i="1" s="1"/>
  <c r="R454" i="1"/>
  <c r="R489" i="1" s="1"/>
  <c r="J454" i="1"/>
  <c r="J489" i="1" s="1"/>
  <c r="AG453" i="1"/>
  <c r="AG488" i="1" s="1"/>
  <c r="Y453" i="1"/>
  <c r="Y488" i="1" s="1"/>
  <c r="Q453" i="1"/>
  <c r="Q488" i="1" s="1"/>
  <c r="I453" i="1"/>
  <c r="I488" i="1" s="1"/>
  <c r="AF452" i="1"/>
  <c r="AF487" i="1" s="1"/>
  <c r="X452" i="1"/>
  <c r="X487" i="1" s="1"/>
  <c r="P452" i="1"/>
  <c r="P487" i="1" s="1"/>
  <c r="H452" i="1"/>
  <c r="H487" i="1" s="1"/>
  <c r="AE451" i="1"/>
  <c r="AE486" i="1" s="1"/>
  <c r="W451" i="1"/>
  <c r="W486" i="1" s="1"/>
  <c r="O451" i="1"/>
  <c r="O486" i="1" s="1"/>
  <c r="G451" i="1"/>
  <c r="G486" i="1" s="1"/>
  <c r="AD450" i="1"/>
  <c r="AD485" i="1" s="1"/>
  <c r="V450" i="1"/>
  <c r="V485" i="1" s="1"/>
  <c r="N450" i="1"/>
  <c r="N485" i="1" s="1"/>
  <c r="F450" i="1"/>
  <c r="F485" i="1" s="1"/>
  <c r="AC449" i="1"/>
  <c r="AC484" i="1" s="1"/>
  <c r="U449" i="1"/>
  <c r="U484" i="1" s="1"/>
  <c r="M449" i="1"/>
  <c r="M484" i="1" s="1"/>
  <c r="AJ448" i="1"/>
  <c r="AJ483" i="1" s="1"/>
  <c r="AB448" i="1"/>
  <c r="AB483" i="1" s="1"/>
  <c r="T448" i="1"/>
  <c r="T483" i="1" s="1"/>
  <c r="L448" i="1"/>
  <c r="L483" i="1" s="1"/>
  <c r="AI447" i="1"/>
  <c r="AI482" i="1" s="1"/>
  <c r="AA447" i="1"/>
  <c r="AA482" i="1" s="1"/>
  <c r="S447" i="1"/>
  <c r="S482" i="1" s="1"/>
  <c r="K447" i="1"/>
  <c r="K482" i="1" s="1"/>
  <c r="AH446" i="1"/>
  <c r="AH481" i="1" s="1"/>
  <c r="Z446" i="1"/>
  <c r="Z481" i="1" s="1"/>
  <c r="R446" i="1"/>
  <c r="R481" i="1" s="1"/>
  <c r="J446" i="1"/>
  <c r="J481" i="1" s="1"/>
  <c r="AG445" i="1"/>
  <c r="AG480" i="1" s="1"/>
  <c r="Y445" i="1"/>
  <c r="Y480" i="1" s="1"/>
  <c r="Q445" i="1"/>
  <c r="Q480" i="1" s="1"/>
  <c r="I445" i="1"/>
  <c r="I480" i="1" s="1"/>
  <c r="AF444" i="1"/>
  <c r="AF479" i="1" s="1"/>
  <c r="X444" i="1"/>
  <c r="X479" i="1" s="1"/>
  <c r="P444" i="1"/>
  <c r="P479" i="1" s="1"/>
  <c r="H444" i="1"/>
  <c r="H479" i="1" s="1"/>
  <c r="AE443" i="1"/>
  <c r="AE478" i="1" s="1"/>
  <c r="W443" i="1"/>
  <c r="W478" i="1" s="1"/>
  <c r="O443" i="1"/>
  <c r="O478" i="1" s="1"/>
  <c r="G443" i="1"/>
  <c r="G478" i="1" s="1"/>
  <c r="AD442" i="1"/>
  <c r="AD477" i="1" s="1"/>
  <c r="V442" i="1"/>
  <c r="V477" i="1" s="1"/>
  <c r="N442" i="1"/>
  <c r="N477" i="1" s="1"/>
  <c r="F442" i="1"/>
  <c r="F477" i="1" s="1"/>
  <c r="AC441" i="1"/>
  <c r="AC476" i="1" s="1"/>
  <c r="U441" i="1"/>
  <c r="U476" i="1" s="1"/>
  <c r="M441" i="1"/>
  <c r="M476" i="1" s="1"/>
  <c r="AJ440" i="1"/>
  <c r="AJ475" i="1" s="1"/>
  <c r="AB440" i="1"/>
  <c r="AB475" i="1" s="1"/>
  <c r="T440" i="1"/>
  <c r="T475" i="1" s="1"/>
  <c r="L440" i="1"/>
  <c r="L475" i="1" s="1"/>
  <c r="AI439" i="1"/>
  <c r="AI474" i="1" s="1"/>
  <c r="T439" i="1"/>
  <c r="T474" i="1" s="1"/>
  <c r="AI438" i="1"/>
  <c r="AI473" i="1" s="1"/>
  <c r="S438" i="1"/>
  <c r="S473" i="1" s="1"/>
  <c r="AG437" i="1"/>
  <c r="AG472" i="1" s="1"/>
  <c r="L437" i="1"/>
  <c r="L472" i="1" s="1"/>
  <c r="U436" i="1"/>
  <c r="U471" i="1" s="1"/>
  <c r="AE435" i="1"/>
  <c r="AE470" i="1" s="1"/>
  <c r="J435" i="1"/>
  <c r="J470" i="1" s="1"/>
  <c r="K434" i="1"/>
  <c r="K469" i="1" s="1"/>
  <c r="J433" i="1"/>
  <c r="J468" i="1" s="1"/>
  <c r="I432" i="1"/>
  <c r="I467" i="1" s="1"/>
  <c r="H431" i="1"/>
  <c r="H466" i="1" s="1"/>
  <c r="G430" i="1"/>
  <c r="G465" i="1" s="1"/>
  <c r="F429" i="1"/>
  <c r="F464" i="1" s="1"/>
  <c r="I427" i="1"/>
  <c r="I462" i="1" s="1"/>
  <c r="M427" i="1"/>
  <c r="M462" i="1" s="1"/>
  <c r="Q427" i="1"/>
  <c r="Q462" i="1" s="1"/>
  <c r="U427" i="1"/>
  <c r="U462" i="1" s="1"/>
  <c r="Y427" i="1"/>
  <c r="Y462" i="1" s="1"/>
  <c r="AC427" i="1"/>
  <c r="AC462" i="1" s="1"/>
  <c r="AG427" i="1"/>
  <c r="AG462" i="1" s="1"/>
  <c r="F428" i="1"/>
  <c r="F463" i="1" s="1"/>
  <c r="J428" i="1"/>
  <c r="J463" i="1" s="1"/>
  <c r="N428" i="1"/>
  <c r="N463" i="1" s="1"/>
  <c r="R428" i="1"/>
  <c r="R463" i="1" s="1"/>
  <c r="V428" i="1"/>
  <c r="V463" i="1" s="1"/>
  <c r="Z428" i="1"/>
  <c r="Z463" i="1" s="1"/>
  <c r="AD428" i="1"/>
  <c r="AD463" i="1" s="1"/>
  <c r="AH428" i="1"/>
  <c r="AH463" i="1" s="1"/>
  <c r="G429" i="1"/>
  <c r="G464" i="1" s="1"/>
  <c r="K429" i="1"/>
  <c r="K464" i="1" s="1"/>
  <c r="O429" i="1"/>
  <c r="O464" i="1" s="1"/>
  <c r="S429" i="1"/>
  <c r="S464" i="1" s="1"/>
  <c r="W429" i="1"/>
  <c r="W464" i="1" s="1"/>
  <c r="AA429" i="1"/>
  <c r="AA464" i="1" s="1"/>
  <c r="AE429" i="1"/>
  <c r="AE464" i="1" s="1"/>
  <c r="AI429" i="1"/>
  <c r="AI464" i="1" s="1"/>
  <c r="H430" i="1"/>
  <c r="H465" i="1" s="1"/>
  <c r="L430" i="1"/>
  <c r="L465" i="1" s="1"/>
  <c r="P430" i="1"/>
  <c r="P465" i="1" s="1"/>
  <c r="T430" i="1"/>
  <c r="T465" i="1" s="1"/>
  <c r="X430" i="1"/>
  <c r="X465" i="1" s="1"/>
  <c r="AB430" i="1"/>
  <c r="AB465" i="1" s="1"/>
  <c r="AF430" i="1"/>
  <c r="AF465" i="1" s="1"/>
  <c r="AJ430" i="1"/>
  <c r="AJ465" i="1" s="1"/>
  <c r="I431" i="1"/>
  <c r="I466" i="1" s="1"/>
  <c r="M431" i="1"/>
  <c r="M466" i="1" s="1"/>
  <c r="Q431" i="1"/>
  <c r="Q466" i="1" s="1"/>
  <c r="U431" i="1"/>
  <c r="U466" i="1" s="1"/>
  <c r="Y431" i="1"/>
  <c r="Y466" i="1" s="1"/>
  <c r="AC431" i="1"/>
  <c r="AC466" i="1" s="1"/>
  <c r="AG431" i="1"/>
  <c r="AG466" i="1" s="1"/>
  <c r="F432" i="1"/>
  <c r="F467" i="1" s="1"/>
  <c r="J432" i="1"/>
  <c r="J467" i="1" s="1"/>
  <c r="N432" i="1"/>
  <c r="N467" i="1" s="1"/>
  <c r="R432" i="1"/>
  <c r="R467" i="1" s="1"/>
  <c r="V432" i="1"/>
  <c r="V467" i="1" s="1"/>
  <c r="Z432" i="1"/>
  <c r="Z467" i="1" s="1"/>
  <c r="AD432" i="1"/>
  <c r="AD467" i="1" s="1"/>
  <c r="AH432" i="1"/>
  <c r="AH467" i="1" s="1"/>
  <c r="G433" i="1"/>
  <c r="G468" i="1" s="1"/>
  <c r="K433" i="1"/>
  <c r="K468" i="1" s="1"/>
  <c r="O433" i="1"/>
  <c r="O468" i="1" s="1"/>
  <c r="S433" i="1"/>
  <c r="S468" i="1" s="1"/>
  <c r="W433" i="1"/>
  <c r="W468" i="1" s="1"/>
  <c r="AA433" i="1"/>
  <c r="AA468" i="1" s="1"/>
  <c r="AE433" i="1"/>
  <c r="AE468" i="1" s="1"/>
  <c r="AI433" i="1"/>
  <c r="AI468" i="1" s="1"/>
  <c r="H434" i="1"/>
  <c r="H469" i="1" s="1"/>
  <c r="L434" i="1"/>
  <c r="L469" i="1" s="1"/>
  <c r="P434" i="1"/>
  <c r="P469" i="1" s="1"/>
  <c r="T434" i="1"/>
  <c r="T469" i="1" s="1"/>
  <c r="X434" i="1"/>
  <c r="X469" i="1" s="1"/>
  <c r="AB434" i="1"/>
  <c r="AB469" i="1" s="1"/>
  <c r="AF434" i="1"/>
  <c r="AF469" i="1" s="1"/>
  <c r="AJ434" i="1"/>
  <c r="AJ469" i="1" s="1"/>
  <c r="I435" i="1"/>
  <c r="I470" i="1" s="1"/>
  <c r="M435" i="1"/>
  <c r="M470" i="1" s="1"/>
  <c r="Q435" i="1"/>
  <c r="Q470" i="1" s="1"/>
  <c r="U435" i="1"/>
  <c r="U470" i="1" s="1"/>
  <c r="Y435" i="1"/>
  <c r="Y470" i="1" s="1"/>
  <c r="AC435" i="1"/>
  <c r="AC470" i="1" s="1"/>
  <c r="AG435" i="1"/>
  <c r="AG470" i="1" s="1"/>
  <c r="F436" i="1"/>
  <c r="F471" i="1" s="1"/>
  <c r="J436" i="1"/>
  <c r="J471" i="1" s="1"/>
  <c r="N436" i="1"/>
  <c r="N471" i="1" s="1"/>
  <c r="R436" i="1"/>
  <c r="R471" i="1" s="1"/>
  <c r="V436" i="1"/>
  <c r="V471" i="1" s="1"/>
  <c r="Z436" i="1"/>
  <c r="Z471" i="1" s="1"/>
  <c r="AD436" i="1"/>
  <c r="AD471" i="1" s="1"/>
  <c r="AH436" i="1"/>
  <c r="AH471" i="1" s="1"/>
  <c r="G437" i="1"/>
  <c r="G472" i="1" s="1"/>
  <c r="K437" i="1"/>
  <c r="K472" i="1" s="1"/>
  <c r="O437" i="1"/>
  <c r="O472" i="1" s="1"/>
  <c r="S437" i="1"/>
  <c r="S472" i="1" s="1"/>
  <c r="W437" i="1"/>
  <c r="W472" i="1" s="1"/>
  <c r="AA437" i="1"/>
  <c r="AA472" i="1" s="1"/>
  <c r="AE437" i="1"/>
  <c r="AE472" i="1" s="1"/>
  <c r="AI437" i="1"/>
  <c r="AI472" i="1" s="1"/>
  <c r="F427" i="1"/>
  <c r="F462" i="1" s="1"/>
  <c r="J427" i="1"/>
  <c r="J462" i="1" s="1"/>
  <c r="N427" i="1"/>
  <c r="N462" i="1" s="1"/>
  <c r="R427" i="1"/>
  <c r="R462" i="1" s="1"/>
  <c r="V427" i="1"/>
  <c r="V462" i="1" s="1"/>
  <c r="Z427" i="1"/>
  <c r="Z462" i="1" s="1"/>
  <c r="AD427" i="1"/>
  <c r="AD462" i="1" s="1"/>
  <c r="AH427" i="1"/>
  <c r="AH462" i="1" s="1"/>
  <c r="G428" i="1"/>
  <c r="G463" i="1" s="1"/>
  <c r="K428" i="1"/>
  <c r="K463" i="1" s="1"/>
  <c r="O428" i="1"/>
  <c r="O463" i="1" s="1"/>
  <c r="S428" i="1"/>
  <c r="S463" i="1" s="1"/>
  <c r="W428" i="1"/>
  <c r="W463" i="1" s="1"/>
  <c r="AA428" i="1"/>
  <c r="AA463" i="1" s="1"/>
  <c r="AE428" i="1"/>
  <c r="AE463" i="1" s="1"/>
  <c r="AI428" i="1"/>
  <c r="AI463" i="1" s="1"/>
  <c r="H429" i="1"/>
  <c r="H464" i="1" s="1"/>
  <c r="L429" i="1"/>
  <c r="L464" i="1" s="1"/>
  <c r="P429" i="1"/>
  <c r="P464" i="1" s="1"/>
  <c r="T429" i="1"/>
  <c r="T464" i="1" s="1"/>
  <c r="X429" i="1"/>
  <c r="X464" i="1" s="1"/>
  <c r="AB429" i="1"/>
  <c r="AB464" i="1" s="1"/>
  <c r="AF429" i="1"/>
  <c r="AF464" i="1" s="1"/>
  <c r="AJ429" i="1"/>
  <c r="AJ464" i="1" s="1"/>
  <c r="I430" i="1"/>
  <c r="I465" i="1" s="1"/>
  <c r="M430" i="1"/>
  <c r="M465" i="1" s="1"/>
  <c r="Q430" i="1"/>
  <c r="Q465" i="1" s="1"/>
  <c r="U430" i="1"/>
  <c r="U465" i="1" s="1"/>
  <c r="Y430" i="1"/>
  <c r="Y465" i="1" s="1"/>
  <c r="AC430" i="1"/>
  <c r="AC465" i="1" s="1"/>
  <c r="AG430" i="1"/>
  <c r="AG465" i="1" s="1"/>
  <c r="F431" i="1"/>
  <c r="F466" i="1" s="1"/>
  <c r="J431" i="1"/>
  <c r="J466" i="1" s="1"/>
  <c r="N431" i="1"/>
  <c r="N466" i="1" s="1"/>
  <c r="R431" i="1"/>
  <c r="R466" i="1" s="1"/>
  <c r="V431" i="1"/>
  <c r="V466" i="1" s="1"/>
  <c r="Z431" i="1"/>
  <c r="Z466" i="1" s="1"/>
  <c r="AD431" i="1"/>
  <c r="AD466" i="1" s="1"/>
  <c r="AH431" i="1"/>
  <c r="AH466" i="1" s="1"/>
  <c r="G432" i="1"/>
  <c r="G467" i="1" s="1"/>
  <c r="K432" i="1"/>
  <c r="K467" i="1" s="1"/>
  <c r="O432" i="1"/>
  <c r="O467" i="1" s="1"/>
  <c r="S432" i="1"/>
  <c r="S467" i="1" s="1"/>
  <c r="W432" i="1"/>
  <c r="W467" i="1" s="1"/>
  <c r="AA432" i="1"/>
  <c r="AA467" i="1" s="1"/>
  <c r="AE432" i="1"/>
  <c r="AE467" i="1" s="1"/>
  <c r="AI432" i="1"/>
  <c r="AI467" i="1" s="1"/>
  <c r="H433" i="1"/>
  <c r="H468" i="1" s="1"/>
  <c r="L433" i="1"/>
  <c r="L468" i="1" s="1"/>
  <c r="P433" i="1"/>
  <c r="P468" i="1" s="1"/>
  <c r="T433" i="1"/>
  <c r="T468" i="1" s="1"/>
  <c r="X433" i="1"/>
  <c r="X468" i="1" s="1"/>
  <c r="AB433" i="1"/>
  <c r="AB468" i="1" s="1"/>
  <c r="AF433" i="1"/>
  <c r="AF468" i="1" s="1"/>
  <c r="AJ433" i="1"/>
  <c r="AJ468" i="1" s="1"/>
  <c r="I434" i="1"/>
  <c r="I469" i="1" s="1"/>
  <c r="M434" i="1"/>
  <c r="M469" i="1" s="1"/>
  <c r="Q434" i="1"/>
  <c r="Q469" i="1" s="1"/>
  <c r="U434" i="1"/>
  <c r="U469" i="1" s="1"/>
  <c r="Y434" i="1"/>
  <c r="Y469" i="1" s="1"/>
  <c r="AC434" i="1"/>
  <c r="AC469" i="1" s="1"/>
  <c r="AG434" i="1"/>
  <c r="AG469" i="1" s="1"/>
  <c r="G427" i="1"/>
  <c r="G462" i="1" s="1"/>
  <c r="O427" i="1"/>
  <c r="O462" i="1" s="1"/>
  <c r="W427" i="1"/>
  <c r="W462" i="1" s="1"/>
  <c r="AE427" i="1"/>
  <c r="AE462" i="1" s="1"/>
  <c r="H428" i="1"/>
  <c r="H463" i="1" s="1"/>
  <c r="P428" i="1"/>
  <c r="P463" i="1" s="1"/>
  <c r="X428" i="1"/>
  <c r="X463" i="1" s="1"/>
  <c r="AF428" i="1"/>
  <c r="AF463" i="1" s="1"/>
  <c r="I429" i="1"/>
  <c r="I464" i="1" s="1"/>
  <c r="Q429" i="1"/>
  <c r="Q464" i="1" s="1"/>
  <c r="Y429" i="1"/>
  <c r="Y464" i="1" s="1"/>
  <c r="AG429" i="1"/>
  <c r="AG464" i="1" s="1"/>
  <c r="J430" i="1"/>
  <c r="J465" i="1" s="1"/>
  <c r="R430" i="1"/>
  <c r="R465" i="1" s="1"/>
  <c r="Z430" i="1"/>
  <c r="Z465" i="1" s="1"/>
  <c r="AH430" i="1"/>
  <c r="AH465" i="1" s="1"/>
  <c r="K431" i="1"/>
  <c r="K466" i="1" s="1"/>
  <c r="S431" i="1"/>
  <c r="S466" i="1" s="1"/>
  <c r="AA431" i="1"/>
  <c r="AA466" i="1" s="1"/>
  <c r="AI431" i="1"/>
  <c r="AI466" i="1" s="1"/>
  <c r="L432" i="1"/>
  <c r="L467" i="1" s="1"/>
  <c r="T432" i="1"/>
  <c r="T467" i="1" s="1"/>
  <c r="AB432" i="1"/>
  <c r="AB467" i="1" s="1"/>
  <c r="AJ432" i="1"/>
  <c r="AJ467" i="1" s="1"/>
  <c r="M433" i="1"/>
  <c r="M468" i="1" s="1"/>
  <c r="U433" i="1"/>
  <c r="U468" i="1" s="1"/>
  <c r="AC433" i="1"/>
  <c r="AC468" i="1" s="1"/>
  <c r="F434" i="1"/>
  <c r="F469" i="1" s="1"/>
  <c r="N434" i="1"/>
  <c r="N469" i="1" s="1"/>
  <c r="V434" i="1"/>
  <c r="V469" i="1" s="1"/>
  <c r="AD434" i="1"/>
  <c r="AD469" i="1" s="1"/>
  <c r="F435" i="1"/>
  <c r="F470" i="1" s="1"/>
  <c r="K435" i="1"/>
  <c r="K470" i="1" s="1"/>
  <c r="P435" i="1"/>
  <c r="P470" i="1" s="1"/>
  <c r="V435" i="1"/>
  <c r="V470" i="1" s="1"/>
  <c r="AA435" i="1"/>
  <c r="AA470" i="1" s="1"/>
  <c r="AF435" i="1"/>
  <c r="AF470" i="1" s="1"/>
  <c r="G436" i="1"/>
  <c r="G471" i="1" s="1"/>
  <c r="L436" i="1"/>
  <c r="L471" i="1" s="1"/>
  <c r="Q436" i="1"/>
  <c r="Q471" i="1" s="1"/>
  <c r="W436" i="1"/>
  <c r="W471" i="1" s="1"/>
  <c r="AB436" i="1"/>
  <c r="AB471" i="1" s="1"/>
  <c r="AG436" i="1"/>
  <c r="AG471" i="1" s="1"/>
  <c r="H437" i="1"/>
  <c r="H472" i="1" s="1"/>
  <c r="M437" i="1"/>
  <c r="M472" i="1" s="1"/>
  <c r="R437" i="1"/>
  <c r="R472" i="1" s="1"/>
  <c r="X437" i="1"/>
  <c r="X472" i="1" s="1"/>
  <c r="AC437" i="1"/>
  <c r="AC472" i="1" s="1"/>
  <c r="AH437" i="1"/>
  <c r="AH472" i="1" s="1"/>
  <c r="H438" i="1"/>
  <c r="H473" i="1" s="1"/>
  <c r="L438" i="1"/>
  <c r="L473" i="1" s="1"/>
  <c r="P438" i="1"/>
  <c r="P473" i="1" s="1"/>
  <c r="T438" i="1"/>
  <c r="T473" i="1" s="1"/>
  <c r="X438" i="1"/>
  <c r="X473" i="1" s="1"/>
  <c r="AB438" i="1"/>
  <c r="AB473" i="1" s="1"/>
  <c r="AF438" i="1"/>
  <c r="AF473" i="1" s="1"/>
  <c r="AJ438" i="1"/>
  <c r="AJ473" i="1" s="1"/>
  <c r="I439" i="1"/>
  <c r="I474" i="1" s="1"/>
  <c r="M439" i="1"/>
  <c r="M474" i="1" s="1"/>
  <c r="Q439" i="1"/>
  <c r="Q474" i="1" s="1"/>
  <c r="U439" i="1"/>
  <c r="U474" i="1" s="1"/>
  <c r="Y439" i="1"/>
  <c r="Y474" i="1" s="1"/>
  <c r="AC439" i="1"/>
  <c r="AC474" i="1" s="1"/>
  <c r="AG439" i="1"/>
  <c r="AG474" i="1" s="1"/>
  <c r="F440" i="1"/>
  <c r="F475" i="1" s="1"/>
  <c r="J440" i="1"/>
  <c r="J475" i="1" s="1"/>
  <c r="N440" i="1"/>
  <c r="N475" i="1" s="1"/>
  <c r="R440" i="1"/>
  <c r="R475" i="1" s="1"/>
  <c r="V440" i="1"/>
  <c r="V475" i="1" s="1"/>
  <c r="Z440" i="1"/>
  <c r="Z475" i="1" s="1"/>
  <c r="AD440" i="1"/>
  <c r="AD475" i="1" s="1"/>
  <c r="AH440" i="1"/>
  <c r="AH475" i="1" s="1"/>
  <c r="G441" i="1"/>
  <c r="G476" i="1" s="1"/>
  <c r="K441" i="1"/>
  <c r="K476" i="1" s="1"/>
  <c r="O441" i="1"/>
  <c r="O476" i="1" s="1"/>
  <c r="S441" i="1"/>
  <c r="S476" i="1" s="1"/>
  <c r="W441" i="1"/>
  <c r="W476" i="1" s="1"/>
  <c r="AA441" i="1"/>
  <c r="AA476" i="1" s="1"/>
  <c r="AE441" i="1"/>
  <c r="AE476" i="1" s="1"/>
  <c r="AI441" i="1"/>
  <c r="AI476" i="1" s="1"/>
  <c r="H442" i="1"/>
  <c r="H477" i="1" s="1"/>
  <c r="L442" i="1"/>
  <c r="L477" i="1" s="1"/>
  <c r="P442" i="1"/>
  <c r="P477" i="1" s="1"/>
  <c r="T442" i="1"/>
  <c r="T477" i="1" s="1"/>
  <c r="X442" i="1"/>
  <c r="X477" i="1" s="1"/>
  <c r="AB442" i="1"/>
  <c r="AB477" i="1" s="1"/>
  <c r="AF442" i="1"/>
  <c r="AF477" i="1" s="1"/>
  <c r="AJ442" i="1"/>
  <c r="AJ477" i="1" s="1"/>
  <c r="I443" i="1"/>
  <c r="I478" i="1" s="1"/>
  <c r="M443" i="1"/>
  <c r="M478" i="1" s="1"/>
  <c r="Q443" i="1"/>
  <c r="Q478" i="1" s="1"/>
  <c r="U443" i="1"/>
  <c r="U478" i="1" s="1"/>
  <c r="Y443" i="1"/>
  <c r="Y478" i="1" s="1"/>
  <c r="AC443" i="1"/>
  <c r="AC478" i="1" s="1"/>
  <c r="AG443" i="1"/>
  <c r="AG478" i="1" s="1"/>
  <c r="F444" i="1"/>
  <c r="F479" i="1" s="1"/>
  <c r="J444" i="1"/>
  <c r="J479" i="1" s="1"/>
  <c r="N444" i="1"/>
  <c r="N479" i="1" s="1"/>
  <c r="R444" i="1"/>
  <c r="R479" i="1" s="1"/>
  <c r="V444" i="1"/>
  <c r="V479" i="1" s="1"/>
  <c r="Z444" i="1"/>
  <c r="Z479" i="1" s="1"/>
  <c r="AD444" i="1"/>
  <c r="AD479" i="1" s="1"/>
  <c r="AH444" i="1"/>
  <c r="AH479" i="1" s="1"/>
  <c r="G445" i="1"/>
  <c r="G480" i="1" s="1"/>
  <c r="K445" i="1"/>
  <c r="K480" i="1" s="1"/>
  <c r="O445" i="1"/>
  <c r="O480" i="1" s="1"/>
  <c r="S445" i="1"/>
  <c r="S480" i="1" s="1"/>
  <c r="W445" i="1"/>
  <c r="W480" i="1" s="1"/>
  <c r="AA445" i="1"/>
  <c r="AA480" i="1" s="1"/>
  <c r="AE445" i="1"/>
  <c r="AE480" i="1" s="1"/>
  <c r="AI445" i="1"/>
  <c r="AI480" i="1" s="1"/>
  <c r="H446" i="1"/>
  <c r="H481" i="1" s="1"/>
  <c r="L446" i="1"/>
  <c r="L481" i="1" s="1"/>
  <c r="P446" i="1"/>
  <c r="P481" i="1" s="1"/>
  <c r="T446" i="1"/>
  <c r="T481" i="1" s="1"/>
  <c r="X446" i="1"/>
  <c r="X481" i="1" s="1"/>
  <c r="AB446" i="1"/>
  <c r="AB481" i="1" s="1"/>
  <c r="AF446" i="1"/>
  <c r="AF481" i="1" s="1"/>
  <c r="AJ446" i="1"/>
  <c r="AJ481" i="1" s="1"/>
  <c r="I447" i="1"/>
  <c r="I482" i="1" s="1"/>
  <c r="M447" i="1"/>
  <c r="M482" i="1" s="1"/>
  <c r="Q447" i="1"/>
  <c r="Q482" i="1" s="1"/>
  <c r="U447" i="1"/>
  <c r="U482" i="1" s="1"/>
  <c r="Y447" i="1"/>
  <c r="Y482" i="1" s="1"/>
  <c r="AC447" i="1"/>
  <c r="AC482" i="1" s="1"/>
  <c r="AG447" i="1"/>
  <c r="AG482" i="1" s="1"/>
  <c r="F448" i="1"/>
  <c r="F483" i="1" s="1"/>
  <c r="J448" i="1"/>
  <c r="J483" i="1" s="1"/>
  <c r="N448" i="1"/>
  <c r="N483" i="1" s="1"/>
  <c r="R448" i="1"/>
  <c r="R483" i="1" s="1"/>
  <c r="V448" i="1"/>
  <c r="V483" i="1" s="1"/>
  <c r="Z448" i="1"/>
  <c r="Z483" i="1" s="1"/>
  <c r="AD448" i="1"/>
  <c r="AD483" i="1" s="1"/>
  <c r="AH448" i="1"/>
  <c r="AH483" i="1" s="1"/>
  <c r="G449" i="1"/>
  <c r="G484" i="1" s="1"/>
  <c r="K449" i="1"/>
  <c r="K484" i="1" s="1"/>
  <c r="O449" i="1"/>
  <c r="O484" i="1" s="1"/>
  <c r="S449" i="1"/>
  <c r="S484" i="1" s="1"/>
  <c r="W449" i="1"/>
  <c r="W484" i="1" s="1"/>
  <c r="AA449" i="1"/>
  <c r="AA484" i="1" s="1"/>
  <c r="AE449" i="1"/>
  <c r="AE484" i="1" s="1"/>
  <c r="AI449" i="1"/>
  <c r="AI484" i="1" s="1"/>
  <c r="H450" i="1"/>
  <c r="H485" i="1" s="1"/>
  <c r="L450" i="1"/>
  <c r="L485" i="1" s="1"/>
  <c r="P450" i="1"/>
  <c r="P485" i="1" s="1"/>
  <c r="T450" i="1"/>
  <c r="T485" i="1" s="1"/>
  <c r="X450" i="1"/>
  <c r="X485" i="1" s="1"/>
  <c r="AB450" i="1"/>
  <c r="AB485" i="1" s="1"/>
  <c r="AF450" i="1"/>
  <c r="AF485" i="1" s="1"/>
  <c r="AJ450" i="1"/>
  <c r="AJ485" i="1" s="1"/>
  <c r="I451" i="1"/>
  <c r="I486" i="1" s="1"/>
  <c r="M451" i="1"/>
  <c r="M486" i="1" s="1"/>
  <c r="Q451" i="1"/>
  <c r="Q486" i="1" s="1"/>
  <c r="U451" i="1"/>
  <c r="U486" i="1" s="1"/>
  <c r="Y451" i="1"/>
  <c r="Y486" i="1" s="1"/>
  <c r="AC451" i="1"/>
  <c r="AC486" i="1" s="1"/>
  <c r="AG451" i="1"/>
  <c r="AG486" i="1" s="1"/>
  <c r="F452" i="1"/>
  <c r="F487" i="1" s="1"/>
  <c r="J452" i="1"/>
  <c r="J487" i="1" s="1"/>
  <c r="N452" i="1"/>
  <c r="N487" i="1" s="1"/>
  <c r="R452" i="1"/>
  <c r="R487" i="1" s="1"/>
  <c r="V452" i="1"/>
  <c r="V487" i="1" s="1"/>
  <c r="Z452" i="1"/>
  <c r="Z487" i="1" s="1"/>
  <c r="AD452" i="1"/>
  <c r="AD487" i="1" s="1"/>
  <c r="AH452" i="1"/>
  <c r="AH487" i="1" s="1"/>
  <c r="G453" i="1"/>
  <c r="G488" i="1" s="1"/>
  <c r="K453" i="1"/>
  <c r="K488" i="1" s="1"/>
  <c r="O453" i="1"/>
  <c r="O488" i="1" s="1"/>
  <c r="S453" i="1"/>
  <c r="S488" i="1" s="1"/>
  <c r="W453" i="1"/>
  <c r="W488" i="1" s="1"/>
  <c r="AA453" i="1"/>
  <c r="AA488" i="1" s="1"/>
  <c r="AE453" i="1"/>
  <c r="AE488" i="1" s="1"/>
  <c r="AI453" i="1"/>
  <c r="AI488" i="1" s="1"/>
  <c r="H454" i="1"/>
  <c r="H489" i="1" s="1"/>
  <c r="L454" i="1"/>
  <c r="L489" i="1" s="1"/>
  <c r="P454" i="1"/>
  <c r="P489" i="1" s="1"/>
  <c r="T454" i="1"/>
  <c r="T489" i="1" s="1"/>
  <c r="X454" i="1"/>
  <c r="X489" i="1" s="1"/>
  <c r="AB454" i="1"/>
  <c r="AB489" i="1" s="1"/>
  <c r="AF454" i="1"/>
  <c r="AF489" i="1" s="1"/>
  <c r="AJ454" i="1"/>
  <c r="AJ489" i="1" s="1"/>
  <c r="I455" i="1"/>
  <c r="I490" i="1" s="1"/>
  <c r="M455" i="1"/>
  <c r="M490" i="1" s="1"/>
  <c r="Q455" i="1"/>
  <c r="Q490" i="1" s="1"/>
  <c r="U455" i="1"/>
  <c r="U490" i="1" s="1"/>
  <c r="Y455" i="1"/>
  <c r="Y490" i="1" s="1"/>
  <c r="AC455" i="1"/>
  <c r="AC490" i="1" s="1"/>
  <c r="AG455" i="1"/>
  <c r="AG490" i="1" s="1"/>
  <c r="F456" i="1"/>
  <c r="F491" i="1" s="1"/>
  <c r="J456" i="1"/>
  <c r="J491" i="1" s="1"/>
  <c r="N456" i="1"/>
  <c r="N491" i="1" s="1"/>
  <c r="R456" i="1"/>
  <c r="R491" i="1" s="1"/>
  <c r="V456" i="1"/>
  <c r="V491" i="1" s="1"/>
  <c r="Z456" i="1"/>
  <c r="Z491" i="1" s="1"/>
  <c r="AD456" i="1"/>
  <c r="AD491" i="1" s="1"/>
  <c r="AH456" i="1"/>
  <c r="AH491" i="1" s="1"/>
  <c r="G457" i="1"/>
  <c r="G492" i="1" s="1"/>
  <c r="K457" i="1"/>
  <c r="K492" i="1" s="1"/>
  <c r="O457" i="1"/>
  <c r="O492" i="1" s="1"/>
  <c r="S457" i="1"/>
  <c r="S492" i="1" s="1"/>
  <c r="W457" i="1"/>
  <c r="W492" i="1" s="1"/>
  <c r="AA457" i="1"/>
  <c r="AA492" i="1" s="1"/>
  <c r="AE457" i="1"/>
  <c r="AE492" i="1" s="1"/>
  <c r="AI457" i="1"/>
  <c r="AI492" i="1" s="1"/>
  <c r="H458" i="1"/>
  <c r="H493" i="1" s="1"/>
  <c r="L458" i="1"/>
  <c r="L493" i="1" s="1"/>
  <c r="P458" i="1"/>
  <c r="P493" i="1" s="1"/>
  <c r="T458" i="1"/>
  <c r="T493" i="1" s="1"/>
  <c r="X458" i="1"/>
  <c r="X493" i="1" s="1"/>
  <c r="AB458" i="1"/>
  <c r="AB493" i="1" s="1"/>
  <c r="AF458" i="1"/>
  <c r="AF493" i="1" s="1"/>
  <c r="AJ458" i="1"/>
  <c r="AJ493" i="1" s="1"/>
  <c r="E431" i="1"/>
  <c r="E466" i="1" s="1"/>
  <c r="E435" i="1"/>
  <c r="E470" i="1" s="1"/>
  <c r="E439" i="1"/>
  <c r="E474" i="1" s="1"/>
  <c r="E443" i="1"/>
  <c r="E478" i="1" s="1"/>
  <c r="E447" i="1"/>
  <c r="E482" i="1" s="1"/>
  <c r="E451" i="1"/>
  <c r="E486" i="1" s="1"/>
  <c r="E455" i="1"/>
  <c r="E490" i="1" s="1"/>
  <c r="K427" i="1"/>
  <c r="K462" i="1" s="1"/>
  <c r="AA427" i="1"/>
  <c r="AA462" i="1" s="1"/>
  <c r="L428" i="1"/>
  <c r="L463" i="1" s="1"/>
  <c r="T428" i="1"/>
  <c r="T463" i="1" s="1"/>
  <c r="AJ428" i="1"/>
  <c r="AJ463" i="1" s="1"/>
  <c r="U429" i="1"/>
  <c r="U464" i="1" s="1"/>
  <c r="AC429" i="1"/>
  <c r="AC464" i="1" s="1"/>
  <c r="N430" i="1"/>
  <c r="N465" i="1" s="1"/>
  <c r="V430" i="1"/>
  <c r="V465" i="1" s="1"/>
  <c r="G431" i="1"/>
  <c r="G466" i="1" s="1"/>
  <c r="W431" i="1"/>
  <c r="W466" i="1" s="1"/>
  <c r="AE431" i="1"/>
  <c r="AE466" i="1" s="1"/>
  <c r="P432" i="1"/>
  <c r="P467" i="1" s="1"/>
  <c r="AF432" i="1"/>
  <c r="AF467" i="1" s="1"/>
  <c r="Q433" i="1"/>
  <c r="Q468" i="1" s="1"/>
  <c r="Y433" i="1"/>
  <c r="Y468" i="1" s="1"/>
  <c r="J434" i="1"/>
  <c r="J469" i="1" s="1"/>
  <c r="Z434" i="1"/>
  <c r="Z469" i="1" s="1"/>
  <c r="H435" i="1"/>
  <c r="H470" i="1" s="1"/>
  <c r="S435" i="1"/>
  <c r="S470" i="1" s="1"/>
  <c r="AD435" i="1"/>
  <c r="AD470" i="1" s="1"/>
  <c r="AI435" i="1"/>
  <c r="AI470" i="1" s="1"/>
  <c r="O436" i="1"/>
  <c r="O471" i="1" s="1"/>
  <c r="Y436" i="1"/>
  <c r="Y471" i="1" s="1"/>
  <c r="AJ436" i="1"/>
  <c r="AJ471" i="1" s="1"/>
  <c r="P437" i="1"/>
  <c r="P472" i="1" s="1"/>
  <c r="Z437" i="1"/>
  <c r="Z472" i="1" s="1"/>
  <c r="AF437" i="1"/>
  <c r="AF472" i="1" s="1"/>
  <c r="J438" i="1"/>
  <c r="J473" i="1" s="1"/>
  <c r="R438" i="1"/>
  <c r="R473" i="1" s="1"/>
  <c r="V438" i="1"/>
  <c r="V473" i="1" s="1"/>
  <c r="AD438" i="1"/>
  <c r="AD473" i="1" s="1"/>
  <c r="G439" i="1"/>
  <c r="G474" i="1" s="1"/>
  <c r="O439" i="1"/>
  <c r="O474" i="1" s="1"/>
  <c r="W439" i="1"/>
  <c r="W474" i="1" s="1"/>
  <c r="AE439" i="1"/>
  <c r="AE474" i="1" s="1"/>
  <c r="H427" i="1"/>
  <c r="H462" i="1" s="1"/>
  <c r="P427" i="1"/>
  <c r="P462" i="1" s="1"/>
  <c r="X427" i="1"/>
  <c r="X462" i="1" s="1"/>
  <c r="AF427" i="1"/>
  <c r="AF462" i="1" s="1"/>
  <c r="I428" i="1"/>
  <c r="I463" i="1" s="1"/>
  <c r="Q428" i="1"/>
  <c r="Q463" i="1" s="1"/>
  <c r="Y428" i="1"/>
  <c r="Y463" i="1" s="1"/>
  <c r="AG428" i="1"/>
  <c r="AG463" i="1" s="1"/>
  <c r="J429" i="1"/>
  <c r="J464" i="1" s="1"/>
  <c r="R429" i="1"/>
  <c r="R464" i="1" s="1"/>
  <c r="Z429" i="1"/>
  <c r="Z464" i="1" s="1"/>
  <c r="AH429" i="1"/>
  <c r="AH464" i="1" s="1"/>
  <c r="K430" i="1"/>
  <c r="K465" i="1" s="1"/>
  <c r="S430" i="1"/>
  <c r="S465" i="1" s="1"/>
  <c r="AA430" i="1"/>
  <c r="AA465" i="1" s="1"/>
  <c r="AI430" i="1"/>
  <c r="AI465" i="1" s="1"/>
  <c r="L431" i="1"/>
  <c r="L466" i="1" s="1"/>
  <c r="T431" i="1"/>
  <c r="T466" i="1" s="1"/>
  <c r="AB431" i="1"/>
  <c r="AB466" i="1" s="1"/>
  <c r="AJ431" i="1"/>
  <c r="AJ466" i="1" s="1"/>
  <c r="M432" i="1"/>
  <c r="M467" i="1" s="1"/>
  <c r="U432" i="1"/>
  <c r="U467" i="1" s="1"/>
  <c r="AC432" i="1"/>
  <c r="AC467" i="1" s="1"/>
  <c r="F433" i="1"/>
  <c r="F468" i="1" s="1"/>
  <c r="N433" i="1"/>
  <c r="N468" i="1" s="1"/>
  <c r="V433" i="1"/>
  <c r="V468" i="1" s="1"/>
  <c r="AD433" i="1"/>
  <c r="AD468" i="1" s="1"/>
  <c r="G434" i="1"/>
  <c r="G469" i="1" s="1"/>
  <c r="O434" i="1"/>
  <c r="O469" i="1" s="1"/>
  <c r="W434" i="1"/>
  <c r="W469" i="1" s="1"/>
  <c r="AE434" i="1"/>
  <c r="AE469" i="1" s="1"/>
  <c r="G435" i="1"/>
  <c r="G470" i="1" s="1"/>
  <c r="L435" i="1"/>
  <c r="L470" i="1" s="1"/>
  <c r="R435" i="1"/>
  <c r="R470" i="1" s="1"/>
  <c r="W435" i="1"/>
  <c r="W470" i="1" s="1"/>
  <c r="AB435" i="1"/>
  <c r="AB470" i="1" s="1"/>
  <c r="AH435" i="1"/>
  <c r="AH470" i="1" s="1"/>
  <c r="H436" i="1"/>
  <c r="H471" i="1" s="1"/>
  <c r="M436" i="1"/>
  <c r="M471" i="1" s="1"/>
  <c r="S436" i="1"/>
  <c r="S471" i="1" s="1"/>
  <c r="X436" i="1"/>
  <c r="X471" i="1" s="1"/>
  <c r="AC436" i="1"/>
  <c r="AC471" i="1" s="1"/>
  <c r="AI436" i="1"/>
  <c r="AI471" i="1" s="1"/>
  <c r="I437" i="1"/>
  <c r="I472" i="1" s="1"/>
  <c r="N437" i="1"/>
  <c r="N472" i="1" s="1"/>
  <c r="T437" i="1"/>
  <c r="T472" i="1" s="1"/>
  <c r="Y437" i="1"/>
  <c r="Y472" i="1" s="1"/>
  <c r="AD437" i="1"/>
  <c r="AD472" i="1" s="1"/>
  <c r="AJ437" i="1"/>
  <c r="AJ472" i="1" s="1"/>
  <c r="I438" i="1"/>
  <c r="I473" i="1" s="1"/>
  <c r="M438" i="1"/>
  <c r="M473" i="1" s="1"/>
  <c r="Q438" i="1"/>
  <c r="Q473" i="1" s="1"/>
  <c r="U438" i="1"/>
  <c r="U473" i="1" s="1"/>
  <c r="Y438" i="1"/>
  <c r="Y473" i="1" s="1"/>
  <c r="AC438" i="1"/>
  <c r="AC473" i="1" s="1"/>
  <c r="AG438" i="1"/>
  <c r="AG473" i="1" s="1"/>
  <c r="F439" i="1"/>
  <c r="F474" i="1" s="1"/>
  <c r="J439" i="1"/>
  <c r="J474" i="1" s="1"/>
  <c r="N439" i="1"/>
  <c r="N474" i="1" s="1"/>
  <c r="R439" i="1"/>
  <c r="R474" i="1" s="1"/>
  <c r="V439" i="1"/>
  <c r="V474" i="1" s="1"/>
  <c r="Z439" i="1"/>
  <c r="Z474" i="1" s="1"/>
  <c r="AD439" i="1"/>
  <c r="AD474" i="1" s="1"/>
  <c r="AH439" i="1"/>
  <c r="AH474" i="1" s="1"/>
  <c r="G440" i="1"/>
  <c r="G475" i="1" s="1"/>
  <c r="K440" i="1"/>
  <c r="K475" i="1" s="1"/>
  <c r="O440" i="1"/>
  <c r="O475" i="1" s="1"/>
  <c r="S440" i="1"/>
  <c r="S475" i="1" s="1"/>
  <c r="W440" i="1"/>
  <c r="W475" i="1" s="1"/>
  <c r="AA440" i="1"/>
  <c r="AA475" i="1" s="1"/>
  <c r="AE440" i="1"/>
  <c r="AE475" i="1" s="1"/>
  <c r="AI440" i="1"/>
  <c r="AI475" i="1" s="1"/>
  <c r="H441" i="1"/>
  <c r="H476" i="1" s="1"/>
  <c r="L441" i="1"/>
  <c r="L476" i="1" s="1"/>
  <c r="P441" i="1"/>
  <c r="P476" i="1" s="1"/>
  <c r="T441" i="1"/>
  <c r="T476" i="1" s="1"/>
  <c r="X441" i="1"/>
  <c r="X476" i="1" s="1"/>
  <c r="AB441" i="1"/>
  <c r="AB476" i="1" s="1"/>
  <c r="AF441" i="1"/>
  <c r="AF476" i="1" s="1"/>
  <c r="AJ441" i="1"/>
  <c r="AJ476" i="1" s="1"/>
  <c r="I442" i="1"/>
  <c r="I477" i="1" s="1"/>
  <c r="M442" i="1"/>
  <c r="M477" i="1" s="1"/>
  <c r="Q442" i="1"/>
  <c r="Q477" i="1" s="1"/>
  <c r="U442" i="1"/>
  <c r="U477" i="1" s="1"/>
  <c r="Y442" i="1"/>
  <c r="Y477" i="1" s="1"/>
  <c r="AC442" i="1"/>
  <c r="AC477" i="1" s="1"/>
  <c r="AG442" i="1"/>
  <c r="AG477" i="1" s="1"/>
  <c r="F443" i="1"/>
  <c r="F478" i="1" s="1"/>
  <c r="J443" i="1"/>
  <c r="J478" i="1" s="1"/>
  <c r="N443" i="1"/>
  <c r="N478" i="1" s="1"/>
  <c r="R443" i="1"/>
  <c r="R478" i="1" s="1"/>
  <c r="V443" i="1"/>
  <c r="V478" i="1" s="1"/>
  <c r="Z443" i="1"/>
  <c r="Z478" i="1" s="1"/>
  <c r="AD443" i="1"/>
  <c r="AD478" i="1" s="1"/>
  <c r="AH443" i="1"/>
  <c r="AH478" i="1" s="1"/>
  <c r="G444" i="1"/>
  <c r="G479" i="1" s="1"/>
  <c r="K444" i="1"/>
  <c r="K479" i="1" s="1"/>
  <c r="O444" i="1"/>
  <c r="O479" i="1" s="1"/>
  <c r="S444" i="1"/>
  <c r="S479" i="1" s="1"/>
  <c r="W444" i="1"/>
  <c r="W479" i="1" s="1"/>
  <c r="AA444" i="1"/>
  <c r="AA479" i="1" s="1"/>
  <c r="AE444" i="1"/>
  <c r="AE479" i="1" s="1"/>
  <c r="AI444" i="1"/>
  <c r="AI479" i="1" s="1"/>
  <c r="H445" i="1"/>
  <c r="H480" i="1" s="1"/>
  <c r="L445" i="1"/>
  <c r="L480" i="1" s="1"/>
  <c r="P445" i="1"/>
  <c r="P480" i="1" s="1"/>
  <c r="T445" i="1"/>
  <c r="T480" i="1" s="1"/>
  <c r="X445" i="1"/>
  <c r="X480" i="1" s="1"/>
  <c r="AB445" i="1"/>
  <c r="AB480" i="1" s="1"/>
  <c r="AF445" i="1"/>
  <c r="AF480" i="1" s="1"/>
  <c r="AJ445" i="1"/>
  <c r="AJ480" i="1" s="1"/>
  <c r="I446" i="1"/>
  <c r="I481" i="1" s="1"/>
  <c r="M446" i="1"/>
  <c r="M481" i="1" s="1"/>
  <c r="Q446" i="1"/>
  <c r="Q481" i="1" s="1"/>
  <c r="U446" i="1"/>
  <c r="U481" i="1" s="1"/>
  <c r="Y446" i="1"/>
  <c r="Y481" i="1" s="1"/>
  <c r="AC446" i="1"/>
  <c r="AC481" i="1" s="1"/>
  <c r="AG446" i="1"/>
  <c r="AG481" i="1" s="1"/>
  <c r="F447" i="1"/>
  <c r="F482" i="1" s="1"/>
  <c r="J447" i="1"/>
  <c r="J482" i="1" s="1"/>
  <c r="N447" i="1"/>
  <c r="N482" i="1" s="1"/>
  <c r="R447" i="1"/>
  <c r="R482" i="1" s="1"/>
  <c r="V447" i="1"/>
  <c r="V482" i="1" s="1"/>
  <c r="Z447" i="1"/>
  <c r="Z482" i="1" s="1"/>
  <c r="AD447" i="1"/>
  <c r="AD482" i="1" s="1"/>
  <c r="AH447" i="1"/>
  <c r="AH482" i="1" s="1"/>
  <c r="G448" i="1"/>
  <c r="G483" i="1" s="1"/>
  <c r="K448" i="1"/>
  <c r="K483" i="1" s="1"/>
  <c r="O448" i="1"/>
  <c r="O483" i="1" s="1"/>
  <c r="S448" i="1"/>
  <c r="S483" i="1" s="1"/>
  <c r="W448" i="1"/>
  <c r="W483" i="1" s="1"/>
  <c r="AA448" i="1"/>
  <c r="AA483" i="1" s="1"/>
  <c r="AE448" i="1"/>
  <c r="AE483" i="1" s="1"/>
  <c r="AI448" i="1"/>
  <c r="AI483" i="1" s="1"/>
  <c r="H449" i="1"/>
  <c r="H484" i="1" s="1"/>
  <c r="L449" i="1"/>
  <c r="L484" i="1" s="1"/>
  <c r="P449" i="1"/>
  <c r="P484" i="1" s="1"/>
  <c r="T449" i="1"/>
  <c r="T484" i="1" s="1"/>
  <c r="X449" i="1"/>
  <c r="X484" i="1" s="1"/>
  <c r="AB449" i="1"/>
  <c r="AB484" i="1" s="1"/>
  <c r="AF449" i="1"/>
  <c r="AF484" i="1" s="1"/>
  <c r="AJ449" i="1"/>
  <c r="AJ484" i="1" s="1"/>
  <c r="I450" i="1"/>
  <c r="I485" i="1" s="1"/>
  <c r="M450" i="1"/>
  <c r="M485" i="1" s="1"/>
  <c r="Q450" i="1"/>
  <c r="Q485" i="1" s="1"/>
  <c r="U450" i="1"/>
  <c r="U485" i="1" s="1"/>
  <c r="Y450" i="1"/>
  <c r="Y485" i="1" s="1"/>
  <c r="AC450" i="1"/>
  <c r="AC485" i="1" s="1"/>
  <c r="AG450" i="1"/>
  <c r="AG485" i="1" s="1"/>
  <c r="F451" i="1"/>
  <c r="F486" i="1" s="1"/>
  <c r="J451" i="1"/>
  <c r="J486" i="1" s="1"/>
  <c r="N451" i="1"/>
  <c r="N486" i="1" s="1"/>
  <c r="R451" i="1"/>
  <c r="R486" i="1" s="1"/>
  <c r="V451" i="1"/>
  <c r="V486" i="1" s="1"/>
  <c r="Z451" i="1"/>
  <c r="Z486" i="1" s="1"/>
  <c r="AD451" i="1"/>
  <c r="AD486" i="1" s="1"/>
  <c r="AH451" i="1"/>
  <c r="AH486" i="1" s="1"/>
  <c r="G452" i="1"/>
  <c r="G487" i="1" s="1"/>
  <c r="K452" i="1"/>
  <c r="K487" i="1" s="1"/>
  <c r="O452" i="1"/>
  <c r="O487" i="1" s="1"/>
  <c r="S452" i="1"/>
  <c r="S487" i="1" s="1"/>
  <c r="W452" i="1"/>
  <c r="W487" i="1" s="1"/>
  <c r="AA452" i="1"/>
  <c r="AA487" i="1" s="1"/>
  <c r="AE452" i="1"/>
  <c r="AE487" i="1" s="1"/>
  <c r="AI452" i="1"/>
  <c r="AI487" i="1" s="1"/>
  <c r="H453" i="1"/>
  <c r="H488" i="1" s="1"/>
  <c r="L453" i="1"/>
  <c r="L488" i="1" s="1"/>
  <c r="P453" i="1"/>
  <c r="P488" i="1" s="1"/>
  <c r="T453" i="1"/>
  <c r="T488" i="1" s="1"/>
  <c r="X453" i="1"/>
  <c r="X488" i="1" s="1"/>
  <c r="AB453" i="1"/>
  <c r="AB488" i="1" s="1"/>
  <c r="AF453" i="1"/>
  <c r="AF488" i="1" s="1"/>
  <c r="AJ453" i="1"/>
  <c r="AJ488" i="1" s="1"/>
  <c r="I454" i="1"/>
  <c r="I489" i="1" s="1"/>
  <c r="M454" i="1"/>
  <c r="M489" i="1" s="1"/>
  <c r="Q454" i="1"/>
  <c r="Q489" i="1" s="1"/>
  <c r="U454" i="1"/>
  <c r="U489" i="1" s="1"/>
  <c r="Y454" i="1"/>
  <c r="Y489" i="1" s="1"/>
  <c r="AC454" i="1"/>
  <c r="AC489" i="1" s="1"/>
  <c r="AG454" i="1"/>
  <c r="AG489" i="1" s="1"/>
  <c r="F455" i="1"/>
  <c r="F490" i="1" s="1"/>
  <c r="J455" i="1"/>
  <c r="J490" i="1" s="1"/>
  <c r="N455" i="1"/>
  <c r="N490" i="1" s="1"/>
  <c r="R455" i="1"/>
  <c r="R490" i="1" s="1"/>
  <c r="V455" i="1"/>
  <c r="V490" i="1" s="1"/>
  <c r="Z455" i="1"/>
  <c r="Z490" i="1" s="1"/>
  <c r="AD455" i="1"/>
  <c r="AD490" i="1" s="1"/>
  <c r="AH455" i="1"/>
  <c r="AH490" i="1" s="1"/>
  <c r="G456" i="1"/>
  <c r="G491" i="1" s="1"/>
  <c r="K456" i="1"/>
  <c r="K491" i="1" s="1"/>
  <c r="O456" i="1"/>
  <c r="O491" i="1" s="1"/>
  <c r="S456" i="1"/>
  <c r="S491" i="1" s="1"/>
  <c r="W456" i="1"/>
  <c r="W491" i="1" s="1"/>
  <c r="AA456" i="1"/>
  <c r="AA491" i="1" s="1"/>
  <c r="AE456" i="1"/>
  <c r="AE491" i="1" s="1"/>
  <c r="AI456" i="1"/>
  <c r="AI491" i="1" s="1"/>
  <c r="H457" i="1"/>
  <c r="H492" i="1" s="1"/>
  <c r="L457" i="1"/>
  <c r="L492" i="1" s="1"/>
  <c r="P457" i="1"/>
  <c r="P492" i="1" s="1"/>
  <c r="T457" i="1"/>
  <c r="T492" i="1" s="1"/>
  <c r="X457" i="1"/>
  <c r="X492" i="1" s="1"/>
  <c r="AB457" i="1"/>
  <c r="AB492" i="1" s="1"/>
  <c r="AF457" i="1"/>
  <c r="AF492" i="1" s="1"/>
  <c r="AJ457" i="1"/>
  <c r="AJ492" i="1" s="1"/>
  <c r="I458" i="1"/>
  <c r="I493" i="1" s="1"/>
  <c r="M458" i="1"/>
  <c r="M493" i="1" s="1"/>
  <c r="Q458" i="1"/>
  <c r="Q493" i="1" s="1"/>
  <c r="U458" i="1"/>
  <c r="U493" i="1" s="1"/>
  <c r="Y458" i="1"/>
  <c r="Y493" i="1" s="1"/>
  <c r="AC458" i="1"/>
  <c r="AC493" i="1" s="1"/>
  <c r="AG458" i="1"/>
  <c r="AG493" i="1" s="1"/>
  <c r="E428" i="1"/>
  <c r="E463" i="1" s="1"/>
  <c r="E432" i="1"/>
  <c r="E467" i="1" s="1"/>
  <c r="E436" i="1"/>
  <c r="E471" i="1" s="1"/>
  <c r="E440" i="1"/>
  <c r="E475" i="1" s="1"/>
  <c r="E444" i="1"/>
  <c r="E479" i="1" s="1"/>
  <c r="E448" i="1"/>
  <c r="E483" i="1" s="1"/>
  <c r="E452" i="1"/>
  <c r="E487" i="1" s="1"/>
  <c r="E456" i="1"/>
  <c r="E491" i="1" s="1"/>
  <c r="S427" i="1"/>
  <c r="S462" i="1" s="1"/>
  <c r="AI427" i="1"/>
  <c r="AI462" i="1" s="1"/>
  <c r="AB428" i="1"/>
  <c r="AB463" i="1" s="1"/>
  <c r="M429" i="1"/>
  <c r="M464" i="1" s="1"/>
  <c r="F430" i="1"/>
  <c r="F465" i="1" s="1"/>
  <c r="AD430" i="1"/>
  <c r="AD465" i="1" s="1"/>
  <c r="O431" i="1"/>
  <c r="O466" i="1" s="1"/>
  <c r="H432" i="1"/>
  <c r="H467" i="1" s="1"/>
  <c r="X432" i="1"/>
  <c r="X467" i="1" s="1"/>
  <c r="I433" i="1"/>
  <c r="I468" i="1" s="1"/>
  <c r="AG433" i="1"/>
  <c r="AG468" i="1" s="1"/>
  <c r="R434" i="1"/>
  <c r="R469" i="1" s="1"/>
  <c r="AH434" i="1"/>
  <c r="AH469" i="1" s="1"/>
  <c r="N435" i="1"/>
  <c r="N470" i="1" s="1"/>
  <c r="X435" i="1"/>
  <c r="X470" i="1" s="1"/>
  <c r="I436" i="1"/>
  <c r="I471" i="1" s="1"/>
  <c r="T436" i="1"/>
  <c r="T471" i="1" s="1"/>
  <c r="AE436" i="1"/>
  <c r="AE471" i="1" s="1"/>
  <c r="J437" i="1"/>
  <c r="J472" i="1" s="1"/>
  <c r="U437" i="1"/>
  <c r="U472" i="1" s="1"/>
  <c r="F438" i="1"/>
  <c r="F473" i="1" s="1"/>
  <c r="N438" i="1"/>
  <c r="N473" i="1" s="1"/>
  <c r="Z438" i="1"/>
  <c r="Z473" i="1" s="1"/>
  <c r="AH438" i="1"/>
  <c r="AH473" i="1" s="1"/>
  <c r="K439" i="1"/>
  <c r="K474" i="1" s="1"/>
  <c r="S439" i="1"/>
  <c r="S474" i="1" s="1"/>
  <c r="AA439" i="1"/>
  <c r="AA474" i="1" s="1"/>
  <c r="E446" i="1"/>
  <c r="E481" i="1" s="1"/>
  <c r="E430" i="1"/>
  <c r="E465" i="1" s="1"/>
  <c r="W458" i="1"/>
  <c r="W493" i="1" s="1"/>
  <c r="G458" i="1"/>
  <c r="G493" i="1" s="1"/>
  <c r="V457" i="1"/>
  <c r="V492" i="1" s="1"/>
  <c r="F457" i="1"/>
  <c r="F492" i="1" s="1"/>
  <c r="U456" i="1"/>
  <c r="U491" i="1" s="1"/>
  <c r="AJ455" i="1"/>
  <c r="AJ490" i="1" s="1"/>
  <c r="T455" i="1"/>
  <c r="T490" i="1" s="1"/>
  <c r="AI454" i="1"/>
  <c r="AI489" i="1" s="1"/>
  <c r="S454" i="1"/>
  <c r="S489" i="1" s="1"/>
  <c r="AH453" i="1"/>
  <c r="AH488" i="1" s="1"/>
  <c r="R453" i="1"/>
  <c r="R488" i="1" s="1"/>
  <c r="AG452" i="1"/>
  <c r="AG487" i="1" s="1"/>
  <c r="Q452" i="1"/>
  <c r="Q487" i="1" s="1"/>
  <c r="AF451" i="1"/>
  <c r="AF486" i="1" s="1"/>
  <c r="P451" i="1"/>
  <c r="P486" i="1" s="1"/>
  <c r="AE450" i="1"/>
  <c r="AE485" i="1" s="1"/>
  <c r="O450" i="1"/>
  <c r="O485" i="1" s="1"/>
  <c r="AD449" i="1"/>
  <c r="AD484" i="1" s="1"/>
  <c r="N449" i="1"/>
  <c r="N484" i="1" s="1"/>
  <c r="AC448" i="1"/>
  <c r="AC483" i="1" s="1"/>
  <c r="M448" i="1"/>
  <c r="M483" i="1" s="1"/>
  <c r="AB447" i="1"/>
  <c r="AB482" i="1" s="1"/>
  <c r="L447" i="1"/>
  <c r="L482" i="1" s="1"/>
  <c r="AA446" i="1"/>
  <c r="AA481" i="1" s="1"/>
  <c r="S446" i="1"/>
  <c r="S481" i="1" s="1"/>
  <c r="AH445" i="1"/>
  <c r="AH480" i="1" s="1"/>
  <c r="Z445" i="1"/>
  <c r="Z480" i="1" s="1"/>
  <c r="R445" i="1"/>
  <c r="R480" i="1" s="1"/>
  <c r="AG444" i="1"/>
  <c r="AG479" i="1" s="1"/>
  <c r="Y444" i="1"/>
  <c r="Y479" i="1" s="1"/>
  <c r="Q444" i="1"/>
  <c r="Q479" i="1" s="1"/>
  <c r="I444" i="1"/>
  <c r="I479" i="1" s="1"/>
  <c r="AF443" i="1"/>
  <c r="AF478" i="1" s="1"/>
  <c r="X443" i="1"/>
  <c r="X478" i="1" s="1"/>
  <c r="P443" i="1"/>
  <c r="P478" i="1" s="1"/>
  <c r="H443" i="1"/>
  <c r="H478" i="1" s="1"/>
  <c r="AE442" i="1"/>
  <c r="AE477" i="1" s="1"/>
  <c r="W442" i="1"/>
  <c r="W477" i="1" s="1"/>
  <c r="O442" i="1"/>
  <c r="O477" i="1" s="1"/>
  <c r="G442" i="1"/>
  <c r="G477" i="1" s="1"/>
  <c r="AD441" i="1"/>
  <c r="AD476" i="1" s="1"/>
  <c r="V441" i="1"/>
  <c r="V476" i="1" s="1"/>
  <c r="N441" i="1"/>
  <c r="N476" i="1" s="1"/>
  <c r="F441" i="1"/>
  <c r="F476" i="1" s="1"/>
  <c r="AC440" i="1"/>
  <c r="AC475" i="1" s="1"/>
  <c r="U440" i="1"/>
  <c r="U475" i="1" s="1"/>
  <c r="M440" i="1"/>
  <c r="M475" i="1" s="1"/>
  <c r="AJ439" i="1"/>
  <c r="AJ474" i="1" s="1"/>
  <c r="X439" i="1"/>
  <c r="X474" i="1" s="1"/>
  <c r="H439" i="1"/>
  <c r="H474" i="1" s="1"/>
  <c r="W438" i="1"/>
  <c r="W473" i="1" s="1"/>
  <c r="G438" i="1"/>
  <c r="G473" i="1" s="1"/>
  <c r="Q437" i="1"/>
  <c r="Q472" i="1" s="1"/>
  <c r="AA436" i="1"/>
  <c r="AA471" i="1" s="1"/>
  <c r="AJ435" i="1"/>
  <c r="AJ470" i="1" s="1"/>
  <c r="O435" i="1"/>
  <c r="O470" i="1" s="1"/>
  <c r="S434" i="1"/>
  <c r="S469" i="1" s="1"/>
  <c r="R433" i="1"/>
  <c r="R468" i="1" s="1"/>
  <c r="Q432" i="1"/>
  <c r="Q467" i="1" s="1"/>
  <c r="P431" i="1"/>
  <c r="P466" i="1" s="1"/>
  <c r="O430" i="1"/>
  <c r="O465" i="1" s="1"/>
  <c r="N429" i="1"/>
  <c r="N464" i="1" s="1"/>
  <c r="M428" i="1"/>
  <c r="M463" i="1" s="1"/>
  <c r="L427" i="1"/>
  <c r="L462" i="1" s="1"/>
  <c r="E458" i="1"/>
  <c r="E493" i="1" s="1"/>
  <c r="E450" i="1"/>
  <c r="E485" i="1" s="1"/>
  <c r="E442" i="1"/>
  <c r="E477" i="1" s="1"/>
  <c r="E434" i="1"/>
  <c r="E469" i="1" s="1"/>
  <c r="AI458" i="1"/>
  <c r="AI493" i="1" s="1"/>
  <c r="AA458" i="1"/>
  <c r="AA493" i="1" s="1"/>
  <c r="S458" i="1"/>
  <c r="S493" i="1" s="1"/>
  <c r="K458" i="1"/>
  <c r="K493" i="1" s="1"/>
  <c r="AH457" i="1"/>
  <c r="AH492" i="1" s="1"/>
  <c r="Z457" i="1"/>
  <c r="Z492" i="1" s="1"/>
  <c r="R457" i="1"/>
  <c r="R492" i="1" s="1"/>
  <c r="J457" i="1"/>
  <c r="J492" i="1" s="1"/>
  <c r="AG456" i="1"/>
  <c r="AG491" i="1" s="1"/>
  <c r="Y456" i="1"/>
  <c r="Y491" i="1" s="1"/>
  <c r="Q456" i="1"/>
  <c r="Q491" i="1" s="1"/>
  <c r="I456" i="1"/>
  <c r="I491" i="1" s="1"/>
  <c r="AF455" i="1"/>
  <c r="AF490" i="1" s="1"/>
  <c r="X455" i="1"/>
  <c r="X490" i="1" s="1"/>
  <c r="P455" i="1"/>
  <c r="P490" i="1" s="1"/>
  <c r="H455" i="1"/>
  <c r="H490" i="1" s="1"/>
  <c r="AE454" i="1"/>
  <c r="AE489" i="1" s="1"/>
  <c r="W454" i="1"/>
  <c r="W489" i="1" s="1"/>
  <c r="O454" i="1"/>
  <c r="O489" i="1" s="1"/>
  <c r="G454" i="1"/>
  <c r="G489" i="1" s="1"/>
  <c r="AD453" i="1"/>
  <c r="AD488" i="1" s="1"/>
  <c r="V453" i="1"/>
  <c r="V488" i="1" s="1"/>
  <c r="N453" i="1"/>
  <c r="N488" i="1" s="1"/>
  <c r="F453" i="1"/>
  <c r="F488" i="1" s="1"/>
  <c r="AC452" i="1"/>
  <c r="AC487" i="1" s="1"/>
  <c r="U452" i="1"/>
  <c r="U487" i="1" s="1"/>
  <c r="M452" i="1"/>
  <c r="M487" i="1" s="1"/>
  <c r="AJ451" i="1"/>
  <c r="AJ486" i="1" s="1"/>
  <c r="AB451" i="1"/>
  <c r="AB486" i="1" s="1"/>
  <c r="T451" i="1"/>
  <c r="T486" i="1" s="1"/>
  <c r="L451" i="1"/>
  <c r="L486" i="1" s="1"/>
  <c r="AI450" i="1"/>
  <c r="AI485" i="1" s="1"/>
  <c r="AA450" i="1"/>
  <c r="AA485" i="1" s="1"/>
  <c r="S450" i="1"/>
  <c r="S485" i="1" s="1"/>
  <c r="K450" i="1"/>
  <c r="K485" i="1" s="1"/>
  <c r="AH449" i="1"/>
  <c r="AH484" i="1" s="1"/>
  <c r="Z449" i="1"/>
  <c r="Z484" i="1" s="1"/>
  <c r="R449" i="1"/>
  <c r="R484" i="1" s="1"/>
  <c r="J449" i="1"/>
  <c r="J484" i="1" s="1"/>
  <c r="AG448" i="1"/>
  <c r="AG483" i="1" s="1"/>
  <c r="Y448" i="1"/>
  <c r="Y483" i="1" s="1"/>
  <c r="Q448" i="1"/>
  <c r="Q483" i="1" s="1"/>
  <c r="I448" i="1"/>
  <c r="I483" i="1" s="1"/>
  <c r="AF447" i="1"/>
  <c r="AF482" i="1" s="1"/>
  <c r="X447" i="1"/>
  <c r="X482" i="1" s="1"/>
  <c r="P447" i="1"/>
  <c r="P482" i="1" s="1"/>
  <c r="H447" i="1"/>
  <c r="H482" i="1" s="1"/>
  <c r="AE446" i="1"/>
  <c r="AE481" i="1" s="1"/>
  <c r="W446" i="1"/>
  <c r="W481" i="1" s="1"/>
  <c r="O446" i="1"/>
  <c r="O481" i="1" s="1"/>
  <c r="G446" i="1"/>
  <c r="G481" i="1" s="1"/>
  <c r="AD445" i="1"/>
  <c r="AD480" i="1" s="1"/>
  <c r="V445" i="1"/>
  <c r="V480" i="1" s="1"/>
  <c r="N445" i="1"/>
  <c r="N480" i="1" s="1"/>
  <c r="F445" i="1"/>
  <c r="F480" i="1" s="1"/>
  <c r="AC444" i="1"/>
  <c r="AC479" i="1" s="1"/>
  <c r="U444" i="1"/>
  <c r="U479" i="1" s="1"/>
  <c r="M444" i="1"/>
  <c r="M479" i="1" s="1"/>
  <c r="AJ443" i="1"/>
  <c r="AJ478" i="1" s="1"/>
  <c r="AB443" i="1"/>
  <c r="AB478" i="1" s="1"/>
  <c r="T443" i="1"/>
  <c r="T478" i="1" s="1"/>
  <c r="L443" i="1"/>
  <c r="L478" i="1" s="1"/>
  <c r="AI442" i="1"/>
  <c r="AI477" i="1" s="1"/>
  <c r="AA442" i="1"/>
  <c r="AA477" i="1" s="1"/>
  <c r="S442" i="1"/>
  <c r="S477" i="1" s="1"/>
  <c r="K442" i="1"/>
  <c r="K477" i="1" s="1"/>
  <c r="AH441" i="1"/>
  <c r="AH476" i="1" s="1"/>
  <c r="Z441" i="1"/>
  <c r="Z476" i="1" s="1"/>
  <c r="R441" i="1"/>
  <c r="R476" i="1" s="1"/>
  <c r="J441" i="1"/>
  <c r="J476" i="1" s="1"/>
  <c r="AG440" i="1"/>
  <c r="AG475" i="1" s="1"/>
  <c r="Y440" i="1"/>
  <c r="Y475" i="1" s="1"/>
  <c r="Q440" i="1"/>
  <c r="Q475" i="1" s="1"/>
  <c r="I440" i="1"/>
  <c r="I475" i="1" s="1"/>
  <c r="AF439" i="1"/>
  <c r="AF474" i="1" s="1"/>
  <c r="P439" i="1"/>
  <c r="P474" i="1" s="1"/>
  <c r="AE438" i="1"/>
  <c r="AE473" i="1" s="1"/>
  <c r="O438" i="1"/>
  <c r="O473" i="1" s="1"/>
  <c r="AB437" i="1"/>
  <c r="AB472" i="1" s="1"/>
  <c r="F437" i="1"/>
  <c r="F472" i="1" s="1"/>
  <c r="P436" i="1"/>
  <c r="P471" i="1" s="1"/>
  <c r="Z435" i="1"/>
  <c r="Z470" i="1" s="1"/>
  <c r="AI434" i="1"/>
  <c r="AI469" i="1" s="1"/>
  <c r="AH433" i="1"/>
  <c r="AH468" i="1" s="1"/>
  <c r="AG432" i="1"/>
  <c r="AG467" i="1" s="1"/>
  <c r="AF431" i="1"/>
  <c r="AF466" i="1" s="1"/>
  <c r="AE430" i="1"/>
  <c r="AE465" i="1" s="1"/>
  <c r="AD429" i="1"/>
  <c r="AD464" i="1" s="1"/>
  <c r="AC428" i="1"/>
  <c r="AC463" i="1" s="1"/>
  <c r="AB427" i="1"/>
  <c r="AB462" i="1" s="1"/>
  <c r="E497" i="1" l="1"/>
  <c r="E532" i="1" s="1"/>
  <c r="C350" i="1"/>
  <c r="AF264" i="1"/>
  <c r="AF345" i="1" s="1"/>
  <c r="AF525" i="1" s="1"/>
  <c r="AF560" i="1" s="1"/>
  <c r="P260" i="1"/>
  <c r="P341" i="1" s="1"/>
  <c r="P521" i="1" s="1"/>
  <c r="P556" i="1" s="1"/>
  <c r="AC251" i="1"/>
  <c r="AC332" i="1" s="1"/>
  <c r="AC512" i="1" s="1"/>
  <c r="AC547" i="1" s="1"/>
  <c r="N265" i="1"/>
  <c r="N346" i="1" s="1"/>
  <c r="N526" i="1" s="1"/>
  <c r="N561" i="1" s="1"/>
  <c r="N261" i="1"/>
  <c r="N342" i="1" s="1"/>
  <c r="N522" i="1" s="1"/>
  <c r="N557" i="1" s="1"/>
  <c r="R254" i="1"/>
  <c r="R335" i="1" s="1"/>
  <c r="R515" i="1" s="1"/>
  <c r="R550" i="1" s="1"/>
  <c r="AG267" i="1"/>
  <c r="AG348" i="1" s="1"/>
  <c r="AG528" i="1" s="1"/>
  <c r="AG563" i="1" s="1"/>
  <c r="AG238" i="1"/>
  <c r="AG240" i="1"/>
  <c r="AG242" i="1"/>
  <c r="AG323" i="1" s="1"/>
  <c r="AG503" i="1" s="1"/>
  <c r="AG538" i="1" s="1"/>
  <c r="AH267" i="1"/>
  <c r="AH348" i="1" s="1"/>
  <c r="AH528" i="1" s="1"/>
  <c r="AH563" i="1" s="1"/>
  <c r="AH238" i="1"/>
  <c r="AH240" i="1"/>
  <c r="AH242" i="1"/>
  <c r="AH323" i="1" s="1"/>
  <c r="AH503" i="1" s="1"/>
  <c r="AH538" i="1" s="1"/>
  <c r="AI267" i="1"/>
  <c r="AI348" i="1" s="1"/>
  <c r="AI528" i="1" s="1"/>
  <c r="AI563" i="1" s="1"/>
  <c r="AI238" i="1"/>
  <c r="AI240" i="1"/>
  <c r="AI242" i="1"/>
  <c r="AI323" i="1" s="1"/>
  <c r="AI503" i="1" s="1"/>
  <c r="AI538" i="1" s="1"/>
  <c r="AI244" i="1"/>
  <c r="AI325" i="1" s="1"/>
  <c r="AI505" i="1" s="1"/>
  <c r="AI540" i="1" s="1"/>
  <c r="H237" i="1"/>
  <c r="P244" i="1"/>
  <c r="P325" i="1" s="1"/>
  <c r="P505" i="1" s="1"/>
  <c r="P540" i="1" s="1"/>
  <c r="Y236" i="1"/>
  <c r="F260" i="1"/>
  <c r="F341" i="1" s="1"/>
  <c r="F521" i="1" s="1"/>
  <c r="F556" i="1" s="1"/>
  <c r="AC250" i="1"/>
  <c r="AC331" i="1" s="1"/>
  <c r="AC511" i="1" s="1"/>
  <c r="AC546" i="1" s="1"/>
  <c r="F265" i="1"/>
  <c r="F346" i="1" s="1"/>
  <c r="F526" i="1" s="1"/>
  <c r="F561" i="1" s="1"/>
  <c r="F261" i="1"/>
  <c r="F342" i="1" s="1"/>
  <c r="F522" i="1" s="1"/>
  <c r="F557" i="1" s="1"/>
  <c r="AH253" i="1"/>
  <c r="AH334" i="1" s="1"/>
  <c r="AH514" i="1" s="1"/>
  <c r="AH549" i="1" s="1"/>
  <c r="E237" i="1"/>
  <c r="P261" i="1"/>
  <c r="P342" i="1" s="1"/>
  <c r="P522" i="1" s="1"/>
  <c r="P557" i="1" s="1"/>
  <c r="N266" i="1"/>
  <c r="N347" i="1" s="1"/>
  <c r="N527" i="1" s="1"/>
  <c r="N562" i="1" s="1"/>
  <c r="R256" i="1"/>
  <c r="R337" i="1" s="1"/>
  <c r="R517" i="1" s="1"/>
  <c r="R552" i="1" s="1"/>
  <c r="Q238" i="1"/>
  <c r="Q242" i="1"/>
  <c r="Q323" i="1" s="1"/>
  <c r="Q503" i="1" s="1"/>
  <c r="Q538" i="1" s="1"/>
  <c r="R238" i="1"/>
  <c r="R242" i="1"/>
  <c r="R323" i="1" s="1"/>
  <c r="R503" i="1" s="1"/>
  <c r="R538" i="1" s="1"/>
  <c r="S238" i="1"/>
  <c r="S242" i="1"/>
  <c r="S323" i="1" s="1"/>
  <c r="S503" i="1" s="1"/>
  <c r="S538" i="1" s="1"/>
  <c r="S246" i="1"/>
  <c r="S327" i="1" s="1"/>
  <c r="S507" i="1" s="1"/>
  <c r="S542" i="1" s="1"/>
  <c r="AG236" i="1"/>
  <c r="F254" i="1"/>
  <c r="F335" i="1" s="1"/>
  <c r="F515" i="1" s="1"/>
  <c r="F550" i="1" s="1"/>
  <c r="F262" i="1"/>
  <c r="F343" i="1" s="1"/>
  <c r="F523" i="1" s="1"/>
  <c r="F558" i="1" s="1"/>
  <c r="U267" i="1"/>
  <c r="U348" i="1" s="1"/>
  <c r="U528" i="1" s="1"/>
  <c r="U563" i="1" s="1"/>
  <c r="P266" i="1"/>
  <c r="P347" i="1" s="1"/>
  <c r="P527" i="1" s="1"/>
  <c r="P562" i="1" s="1"/>
  <c r="X264" i="1"/>
  <c r="X345" i="1" s="1"/>
  <c r="X525" i="1" s="1"/>
  <c r="X560" i="1" s="1"/>
  <c r="V256" i="1"/>
  <c r="V337" i="1" s="1"/>
  <c r="V517" i="1" s="1"/>
  <c r="V552" i="1" s="1"/>
  <c r="Y246" i="1"/>
  <c r="Y327" i="1" s="1"/>
  <c r="Y507" i="1" s="1"/>
  <c r="Y542" i="1" s="1"/>
  <c r="N263" i="1"/>
  <c r="N344" i="1" s="1"/>
  <c r="N524" i="1" s="1"/>
  <c r="N559" i="1" s="1"/>
  <c r="N260" i="1"/>
  <c r="N341" i="1" s="1"/>
  <c r="N521" i="1" s="1"/>
  <c r="N556" i="1" s="1"/>
  <c r="AJ245" i="1"/>
  <c r="AJ326" i="1" s="1"/>
  <c r="AJ506" i="1" s="1"/>
  <c r="AJ541" i="1" s="1"/>
  <c r="Q237" i="1"/>
  <c r="AG239" i="1"/>
  <c r="Q241" i="1"/>
  <c r="Q322" i="1" s="1"/>
  <c r="Q502" i="1" s="1"/>
  <c r="Q537" i="1" s="1"/>
  <c r="AG243" i="1"/>
  <c r="AG324" i="1" s="1"/>
  <c r="AG504" i="1" s="1"/>
  <c r="AG539" i="1" s="1"/>
  <c r="R237" i="1"/>
  <c r="AH239" i="1"/>
  <c r="R241" i="1"/>
  <c r="R322" i="1" s="1"/>
  <c r="R502" i="1" s="1"/>
  <c r="R537" i="1" s="1"/>
  <c r="AH243" i="1"/>
  <c r="AH324" i="1" s="1"/>
  <c r="AH504" i="1" s="1"/>
  <c r="AH539" i="1" s="1"/>
  <c r="S237" i="1"/>
  <c r="AI239" i="1"/>
  <c r="S241" i="1"/>
  <c r="S322" i="1" s="1"/>
  <c r="S502" i="1" s="1"/>
  <c r="S537" i="1" s="1"/>
  <c r="AI243" i="1"/>
  <c r="AI324" i="1" s="1"/>
  <c r="AI504" i="1" s="1"/>
  <c r="AI539" i="1" s="1"/>
  <c r="S245" i="1"/>
  <c r="S326" i="1" s="1"/>
  <c r="S506" i="1" s="1"/>
  <c r="S541" i="1" s="1"/>
  <c r="H241" i="1"/>
  <c r="H322" i="1" s="1"/>
  <c r="H502" i="1" s="1"/>
  <c r="H537" i="1" s="1"/>
  <c r="E245" i="1"/>
  <c r="E326" i="1" s="1"/>
  <c r="E506" i="1" s="1"/>
  <c r="E541" i="1" s="1"/>
  <c r="P262" i="1"/>
  <c r="P343" i="1" s="1"/>
  <c r="P523" i="1" s="1"/>
  <c r="P558" i="1" s="1"/>
  <c r="F258" i="1"/>
  <c r="F339" i="1" s="1"/>
  <c r="F519" i="1" s="1"/>
  <c r="F554" i="1" s="1"/>
  <c r="G236" i="1"/>
  <c r="F264" i="1"/>
  <c r="F345" i="1" s="1"/>
  <c r="F525" i="1" s="1"/>
  <c r="F560" i="1" s="1"/>
  <c r="AH257" i="1"/>
  <c r="AH338" i="1" s="1"/>
  <c r="AH518" i="1" s="1"/>
  <c r="AH553" i="1" s="1"/>
  <c r="U250" i="1"/>
  <c r="U331" i="1" s="1"/>
  <c r="U511" i="1" s="1"/>
  <c r="U546" i="1" s="1"/>
  <c r="E238" i="1"/>
  <c r="E240" i="1"/>
  <c r="E242" i="1"/>
  <c r="E323" i="1" s="1"/>
  <c r="E503" i="1" s="1"/>
  <c r="E538" i="1" s="1"/>
  <c r="F267" i="1"/>
  <c r="F348" i="1" s="1"/>
  <c r="F528" i="1" s="1"/>
  <c r="F563" i="1" s="1"/>
  <c r="F238" i="1"/>
  <c r="F240" i="1"/>
  <c r="F242" i="1"/>
  <c r="F323" i="1" s="1"/>
  <c r="F503" i="1" s="1"/>
  <c r="F538" i="1" s="1"/>
  <c r="G267" i="1"/>
  <c r="G348" i="1" s="1"/>
  <c r="G528" i="1" s="1"/>
  <c r="G563" i="1" s="1"/>
  <c r="G238" i="1"/>
  <c r="G240" i="1"/>
  <c r="G242" i="1"/>
  <c r="G323" i="1" s="1"/>
  <c r="G503" i="1" s="1"/>
  <c r="G538" i="1" s="1"/>
  <c r="G244" i="1"/>
  <c r="G325" i="1" s="1"/>
  <c r="G505" i="1" s="1"/>
  <c r="G540" i="1" s="1"/>
  <c r="G246" i="1"/>
  <c r="G327" i="1" s="1"/>
  <c r="G507" i="1" s="1"/>
  <c r="G542" i="1" s="1"/>
  <c r="H265" i="1"/>
  <c r="H346" i="1" s="1"/>
  <c r="H526" i="1" s="1"/>
  <c r="H561" i="1" s="1"/>
  <c r="N262" i="1"/>
  <c r="N343" i="1" s="1"/>
  <c r="N523" i="1" s="1"/>
  <c r="N558" i="1" s="1"/>
  <c r="Q240" i="1"/>
  <c r="R240" i="1"/>
  <c r="S240" i="1"/>
  <c r="H243" i="1"/>
  <c r="H324" i="1" s="1"/>
  <c r="H504" i="1" s="1"/>
  <c r="H539" i="1" s="1"/>
  <c r="F266" i="1"/>
  <c r="F347" i="1" s="1"/>
  <c r="F527" i="1" s="1"/>
  <c r="F562" i="1" s="1"/>
  <c r="U239" i="1"/>
  <c r="U243" i="1"/>
  <c r="U324" i="1" s="1"/>
  <c r="U504" i="1" s="1"/>
  <c r="U539" i="1" s="1"/>
  <c r="V239" i="1"/>
  <c r="V243" i="1"/>
  <c r="V324" i="1" s="1"/>
  <c r="V504" i="1" s="1"/>
  <c r="V539" i="1" s="1"/>
  <c r="W239" i="1"/>
  <c r="W243" i="1"/>
  <c r="W324" i="1" s="1"/>
  <c r="W504" i="1" s="1"/>
  <c r="W539" i="1" s="1"/>
  <c r="X241" i="1"/>
  <c r="X322" i="1" s="1"/>
  <c r="X502" i="1" s="1"/>
  <c r="X537" i="1" s="1"/>
  <c r="V258" i="1"/>
  <c r="V339" i="1" s="1"/>
  <c r="V519" i="1" s="1"/>
  <c r="V554" i="1" s="1"/>
  <c r="O236" i="1"/>
  <c r="U251" i="1"/>
  <c r="U332" i="1" s="1"/>
  <c r="U512" i="1" s="1"/>
  <c r="U547" i="1" s="1"/>
  <c r="AG237" i="1"/>
  <c r="Q243" i="1"/>
  <c r="Q324" i="1" s="1"/>
  <c r="Q504" i="1" s="1"/>
  <c r="Q539" i="1" s="1"/>
  <c r="AH237" i="1"/>
  <c r="R243" i="1"/>
  <c r="R324" i="1" s="1"/>
  <c r="R504" i="1" s="1"/>
  <c r="R539" i="1" s="1"/>
  <c r="AI237" i="1"/>
  <c r="S243" i="1"/>
  <c r="S324" i="1" s="1"/>
  <c r="S504" i="1" s="1"/>
  <c r="S539" i="1" s="1"/>
  <c r="AI245" i="1"/>
  <c r="AI326" i="1" s="1"/>
  <c r="AI506" i="1" s="1"/>
  <c r="AI541" i="1" s="1"/>
  <c r="P264" i="1"/>
  <c r="P345" i="1" s="1"/>
  <c r="P525" i="1" s="1"/>
  <c r="P560" i="1" s="1"/>
  <c r="F256" i="1"/>
  <c r="F337" i="1" s="1"/>
  <c r="F517" i="1" s="1"/>
  <c r="F552" i="1" s="1"/>
  <c r="AH259" i="1"/>
  <c r="AH340" i="1" s="1"/>
  <c r="AH520" i="1" s="1"/>
  <c r="AH555" i="1" s="1"/>
  <c r="E267" i="1"/>
  <c r="E348" i="1" s="1"/>
  <c r="E528" i="1" s="1"/>
  <c r="E563" i="1" s="1"/>
  <c r="U238" i="1"/>
  <c r="E241" i="1"/>
  <c r="E322" i="1" s="1"/>
  <c r="E502" i="1" s="1"/>
  <c r="E537" i="1" s="1"/>
  <c r="U242" i="1"/>
  <c r="U323" i="1" s="1"/>
  <c r="U503" i="1" s="1"/>
  <c r="U538" i="1" s="1"/>
  <c r="F237" i="1"/>
  <c r="V238" i="1"/>
  <c r="F241" i="1"/>
  <c r="F322" i="1" s="1"/>
  <c r="F502" i="1" s="1"/>
  <c r="F537" i="1" s="1"/>
  <c r="V242" i="1"/>
  <c r="V323" i="1" s="1"/>
  <c r="V503" i="1" s="1"/>
  <c r="V538" i="1" s="1"/>
  <c r="G237" i="1"/>
  <c r="W238" i="1"/>
  <c r="G241" i="1"/>
  <c r="G322" i="1" s="1"/>
  <c r="G502" i="1" s="1"/>
  <c r="G537" i="1" s="1"/>
  <c r="W242" i="1"/>
  <c r="W323" i="1" s="1"/>
  <c r="W503" i="1" s="1"/>
  <c r="W538" i="1" s="1"/>
  <c r="G245" i="1"/>
  <c r="G326" i="1" s="1"/>
  <c r="G506" i="1" s="1"/>
  <c r="G541" i="1" s="1"/>
  <c r="W246" i="1"/>
  <c r="W327" i="1" s="1"/>
  <c r="W507" i="1" s="1"/>
  <c r="W542" i="1" s="1"/>
  <c r="U244" i="1"/>
  <c r="U325" i="1" s="1"/>
  <c r="U505" i="1" s="1"/>
  <c r="U540" i="1" s="1"/>
  <c r="AF266" i="1"/>
  <c r="AF347" i="1" s="1"/>
  <c r="AF527" i="1" s="1"/>
  <c r="AF562" i="1" s="1"/>
  <c r="V253" i="1"/>
  <c r="V334" i="1" s="1"/>
  <c r="V514" i="1" s="1"/>
  <c r="V549" i="1" s="1"/>
  <c r="AD261" i="1"/>
  <c r="AD342" i="1" s="1"/>
  <c r="AD522" i="1" s="1"/>
  <c r="AD557" i="1" s="1"/>
  <c r="Y267" i="1"/>
  <c r="Y348" i="1" s="1"/>
  <c r="Y528" i="1" s="1"/>
  <c r="Y563" i="1" s="1"/>
  <c r="Y240" i="1"/>
  <c r="Z267" i="1"/>
  <c r="Z348" i="1" s="1"/>
  <c r="Z528" i="1" s="1"/>
  <c r="Z563" i="1" s="1"/>
  <c r="Z240" i="1"/>
  <c r="AA267" i="1"/>
  <c r="AA348" i="1" s="1"/>
  <c r="AA528" i="1" s="1"/>
  <c r="AA563" i="1" s="1"/>
  <c r="AA240" i="1"/>
  <c r="AA244" i="1"/>
  <c r="AA325" i="1" s="1"/>
  <c r="AA505" i="1" s="1"/>
  <c r="AA540" i="1" s="1"/>
  <c r="E244" i="1"/>
  <c r="E325" i="1" s="1"/>
  <c r="E505" i="1" s="1"/>
  <c r="E540" i="1" s="1"/>
  <c r="J247" i="1"/>
  <c r="J328" i="1" s="1"/>
  <c r="J508" i="1" s="1"/>
  <c r="J543" i="1" s="1"/>
  <c r="J249" i="1"/>
  <c r="J330" i="1" s="1"/>
  <c r="J510" i="1" s="1"/>
  <c r="J545" i="1" s="1"/>
  <c r="J251" i="1"/>
  <c r="J332" i="1" s="1"/>
  <c r="J512" i="1" s="1"/>
  <c r="J547" i="1" s="1"/>
  <c r="J253" i="1"/>
  <c r="J334" i="1" s="1"/>
  <c r="J514" i="1" s="1"/>
  <c r="J549" i="1" s="1"/>
  <c r="AB243" i="1"/>
  <c r="AB324" i="1" s="1"/>
  <c r="AB504" i="1" s="1"/>
  <c r="AB539" i="1" s="1"/>
  <c r="V246" i="1"/>
  <c r="V327" i="1" s="1"/>
  <c r="V507" i="1" s="1"/>
  <c r="V542" i="1" s="1"/>
  <c r="W248" i="1"/>
  <c r="W329" i="1" s="1"/>
  <c r="W509" i="1" s="1"/>
  <c r="W544" i="1" s="1"/>
  <c r="AF242" i="1"/>
  <c r="AF323" i="1" s="1"/>
  <c r="AF503" i="1" s="1"/>
  <c r="AF538" i="1" s="1"/>
  <c r="M246" i="1"/>
  <c r="M327" i="1" s="1"/>
  <c r="M507" i="1" s="1"/>
  <c r="M542" i="1" s="1"/>
  <c r="P248" i="1"/>
  <c r="P329" i="1" s="1"/>
  <c r="P509" i="1" s="1"/>
  <c r="P544" i="1" s="1"/>
  <c r="P250" i="1"/>
  <c r="P331" i="1" s="1"/>
  <c r="P511" i="1" s="1"/>
  <c r="P546" i="1" s="1"/>
  <c r="P252" i="1"/>
  <c r="P333" i="1" s="1"/>
  <c r="P513" i="1" s="1"/>
  <c r="P548" i="1" s="1"/>
  <c r="I246" i="1"/>
  <c r="I327" i="1" s="1"/>
  <c r="I507" i="1" s="1"/>
  <c r="I542" i="1" s="1"/>
  <c r="W251" i="1"/>
  <c r="W332" i="1" s="1"/>
  <c r="W512" i="1" s="1"/>
  <c r="W547" i="1" s="1"/>
  <c r="S254" i="1"/>
  <c r="S335" i="1" s="1"/>
  <c r="S515" i="1" s="1"/>
  <c r="S550" i="1" s="1"/>
  <c r="S256" i="1"/>
  <c r="S337" i="1" s="1"/>
  <c r="S517" i="1" s="1"/>
  <c r="S552" i="1" s="1"/>
  <c r="S258" i="1"/>
  <c r="S339" i="1" s="1"/>
  <c r="S519" i="1" s="1"/>
  <c r="S554" i="1" s="1"/>
  <c r="S260" i="1"/>
  <c r="S341" i="1" s="1"/>
  <c r="S521" i="1" s="1"/>
  <c r="S556" i="1" s="1"/>
  <c r="S262" i="1"/>
  <c r="S343" i="1" s="1"/>
  <c r="S523" i="1" s="1"/>
  <c r="S558" i="1" s="1"/>
  <c r="S264" i="1"/>
  <c r="S345" i="1" s="1"/>
  <c r="S525" i="1" s="1"/>
  <c r="S560" i="1" s="1"/>
  <c r="S266" i="1"/>
  <c r="S347" i="1" s="1"/>
  <c r="S527" i="1" s="1"/>
  <c r="S562" i="1" s="1"/>
  <c r="AJ242" i="1"/>
  <c r="AJ323" i="1" s="1"/>
  <c r="AJ503" i="1" s="1"/>
  <c r="AJ538" i="1" s="1"/>
  <c r="Y250" i="1"/>
  <c r="Y331" i="1" s="1"/>
  <c r="Y511" i="1" s="1"/>
  <c r="Y546" i="1" s="1"/>
  <c r="AJ253" i="1"/>
  <c r="AJ334" i="1" s="1"/>
  <c r="AJ514" i="1" s="1"/>
  <c r="AJ549" i="1" s="1"/>
  <c r="AJ255" i="1"/>
  <c r="AJ336" i="1" s="1"/>
  <c r="AJ516" i="1" s="1"/>
  <c r="AJ551" i="1" s="1"/>
  <c r="AJ257" i="1"/>
  <c r="AJ338" i="1" s="1"/>
  <c r="AJ518" i="1" s="1"/>
  <c r="AJ553" i="1" s="1"/>
  <c r="AJ259" i="1"/>
  <c r="AJ340" i="1" s="1"/>
  <c r="AJ520" i="1" s="1"/>
  <c r="AJ555" i="1" s="1"/>
  <c r="S249" i="1"/>
  <c r="S330" i="1" s="1"/>
  <c r="S510" i="1" s="1"/>
  <c r="S545" i="1" s="1"/>
  <c r="Q253" i="1"/>
  <c r="Q334" i="1" s="1"/>
  <c r="Q514" i="1" s="1"/>
  <c r="Q549" i="1" s="1"/>
  <c r="Q255" i="1"/>
  <c r="Q336" i="1" s="1"/>
  <c r="Q516" i="1" s="1"/>
  <c r="Q551" i="1" s="1"/>
  <c r="Q257" i="1"/>
  <c r="Q338" i="1" s="1"/>
  <c r="Q518" i="1" s="1"/>
  <c r="Q553" i="1" s="1"/>
  <c r="Q267" i="1"/>
  <c r="Q348" i="1" s="1"/>
  <c r="Q528" i="1" s="1"/>
  <c r="Q563" i="1" s="1"/>
  <c r="S267" i="1"/>
  <c r="S348" i="1" s="1"/>
  <c r="S528" i="1" s="1"/>
  <c r="S563" i="1" s="1"/>
  <c r="H261" i="1"/>
  <c r="H342" i="1" s="1"/>
  <c r="H522" i="1" s="1"/>
  <c r="H557" i="1" s="1"/>
  <c r="V237" i="1"/>
  <c r="W237" i="1"/>
  <c r="W245" i="1"/>
  <c r="W326" i="1" s="1"/>
  <c r="W506" i="1" s="1"/>
  <c r="W541" i="1" s="1"/>
  <c r="X239" i="1"/>
  <c r="AD263" i="1"/>
  <c r="AD344" i="1" s="1"/>
  <c r="AD524" i="1" s="1"/>
  <c r="AD559" i="1" s="1"/>
  <c r="Y239" i="1"/>
  <c r="Z239" i="1"/>
  <c r="AA239" i="1"/>
  <c r="H240" i="1"/>
  <c r="Z248" i="1"/>
  <c r="Z329" i="1" s="1"/>
  <c r="Z509" i="1" s="1"/>
  <c r="Z544" i="1" s="1"/>
  <c r="Z252" i="1"/>
  <c r="Z333" i="1" s="1"/>
  <c r="Z513" i="1" s="1"/>
  <c r="Z548" i="1" s="1"/>
  <c r="AG245" i="1"/>
  <c r="AG326" i="1" s="1"/>
  <c r="AG506" i="1" s="1"/>
  <c r="AG541" i="1" s="1"/>
  <c r="AF240" i="1"/>
  <c r="AF247" i="1"/>
  <c r="AF328" i="1" s="1"/>
  <c r="AF508" i="1" s="1"/>
  <c r="AF543" i="1" s="1"/>
  <c r="AF251" i="1"/>
  <c r="AF332" i="1" s="1"/>
  <c r="AF512" i="1" s="1"/>
  <c r="AF547" i="1" s="1"/>
  <c r="W250" i="1"/>
  <c r="W331" i="1" s="1"/>
  <c r="W511" i="1" s="1"/>
  <c r="W546" i="1" s="1"/>
  <c r="AI255" i="1"/>
  <c r="AI336" i="1" s="1"/>
  <c r="AI516" i="1" s="1"/>
  <c r="AI551" i="1" s="1"/>
  <c r="AI259" i="1"/>
  <c r="AI340" i="1" s="1"/>
  <c r="AI520" i="1" s="1"/>
  <c r="AI555" i="1" s="1"/>
  <c r="AI263" i="1"/>
  <c r="AI344" i="1" s="1"/>
  <c r="AI524" i="1" s="1"/>
  <c r="AI559" i="1" s="1"/>
  <c r="AJ236" i="1"/>
  <c r="T253" i="1"/>
  <c r="T334" i="1" s="1"/>
  <c r="T514" i="1" s="1"/>
  <c r="T549" i="1" s="1"/>
  <c r="T257" i="1"/>
  <c r="T338" i="1" s="1"/>
  <c r="T518" i="1" s="1"/>
  <c r="T553" i="1" s="1"/>
  <c r="E248" i="1"/>
  <c r="E329" i="1" s="1"/>
  <c r="E509" i="1" s="1"/>
  <c r="E544" i="1" s="1"/>
  <c r="AG254" i="1"/>
  <c r="AG335" i="1" s="1"/>
  <c r="AG515" i="1" s="1"/>
  <c r="AG550" i="1" s="1"/>
  <c r="AF262" i="1"/>
  <c r="AF343" i="1" s="1"/>
  <c r="AF523" i="1" s="1"/>
  <c r="AF558" i="1" s="1"/>
  <c r="N264" i="1"/>
  <c r="N345" i="1" s="1"/>
  <c r="N525" i="1" s="1"/>
  <c r="N560" i="1" s="1"/>
  <c r="AG241" i="1"/>
  <c r="AG322" i="1" s="1"/>
  <c r="AG502" i="1" s="1"/>
  <c r="AG537" i="1" s="1"/>
  <c r="R239" i="1"/>
  <c r="AI241" i="1"/>
  <c r="AI322" i="1" s="1"/>
  <c r="AI502" i="1" s="1"/>
  <c r="AI537" i="1" s="1"/>
  <c r="H239" i="1"/>
  <c r="F263" i="1"/>
  <c r="F344" i="1" s="1"/>
  <c r="F524" i="1" s="1"/>
  <c r="F559" i="1" s="1"/>
  <c r="U237" i="1"/>
  <c r="U240" i="1"/>
  <c r="E243" i="1"/>
  <c r="E324" i="1" s="1"/>
  <c r="E504" i="1" s="1"/>
  <c r="E539" i="1" s="1"/>
  <c r="V240" i="1"/>
  <c r="F243" i="1"/>
  <c r="F324" i="1" s="1"/>
  <c r="F504" i="1" s="1"/>
  <c r="F539" i="1" s="1"/>
  <c r="W240" i="1"/>
  <c r="G243" i="1"/>
  <c r="G324" i="1" s="1"/>
  <c r="G504" i="1" s="1"/>
  <c r="G539" i="1" s="1"/>
  <c r="J245" i="1"/>
  <c r="J326" i="1" s="1"/>
  <c r="J506" i="1" s="1"/>
  <c r="J541" i="1" s="1"/>
  <c r="AF260" i="1"/>
  <c r="AF341" i="1" s="1"/>
  <c r="AF521" i="1" s="1"/>
  <c r="AF556" i="1" s="1"/>
  <c r="AE236" i="1"/>
  <c r="R255" i="1"/>
  <c r="R336" i="1" s="1"/>
  <c r="R516" i="1" s="1"/>
  <c r="R551" i="1" s="1"/>
  <c r="Y237" i="1"/>
  <c r="Y242" i="1"/>
  <c r="Y323" i="1" s="1"/>
  <c r="Y503" i="1" s="1"/>
  <c r="Y538" i="1" s="1"/>
  <c r="Z237" i="1"/>
  <c r="Z242" i="1"/>
  <c r="Z323" i="1" s="1"/>
  <c r="Z503" i="1" s="1"/>
  <c r="Z538" i="1" s="1"/>
  <c r="AA237" i="1"/>
  <c r="AA242" i="1"/>
  <c r="AA323" i="1" s="1"/>
  <c r="AA503" i="1" s="1"/>
  <c r="AA538" i="1" s="1"/>
  <c r="AA245" i="1"/>
  <c r="AA326" i="1" s="1"/>
  <c r="AA506" i="1" s="1"/>
  <c r="AA541" i="1" s="1"/>
  <c r="E246" i="1"/>
  <c r="E327" i="1" s="1"/>
  <c r="E507" i="1" s="1"/>
  <c r="E542" i="1" s="1"/>
  <c r="Z247" i="1"/>
  <c r="Z328" i="1" s="1"/>
  <c r="Z508" i="1" s="1"/>
  <c r="Z543" i="1" s="1"/>
  <c r="J250" i="1"/>
  <c r="J331" i="1" s="1"/>
  <c r="J511" i="1" s="1"/>
  <c r="J546" i="1" s="1"/>
  <c r="Z251" i="1"/>
  <c r="Z332" i="1" s="1"/>
  <c r="Z512" i="1" s="1"/>
  <c r="Z547" i="1" s="1"/>
  <c r="AB239" i="1"/>
  <c r="V244" i="1"/>
  <c r="V325" i="1" s="1"/>
  <c r="V505" i="1" s="1"/>
  <c r="V540" i="1" s="1"/>
  <c r="W247" i="1"/>
  <c r="W328" i="1" s="1"/>
  <c r="W508" i="1" s="1"/>
  <c r="W543" i="1" s="1"/>
  <c r="AF267" i="1"/>
  <c r="AF348" i="1" s="1"/>
  <c r="AF528" i="1" s="1"/>
  <c r="AF563" i="1" s="1"/>
  <c r="AH244" i="1"/>
  <c r="AH325" i="1" s="1"/>
  <c r="AH505" i="1" s="1"/>
  <c r="AH540" i="1" s="1"/>
  <c r="AF246" i="1"/>
  <c r="AF327" i="1" s="1"/>
  <c r="AF507" i="1" s="1"/>
  <c r="AF542" i="1" s="1"/>
  <c r="P249" i="1"/>
  <c r="P330" i="1" s="1"/>
  <c r="P510" i="1" s="1"/>
  <c r="P545" i="1" s="1"/>
  <c r="AF250" i="1"/>
  <c r="AF331" i="1" s="1"/>
  <c r="AF511" i="1" s="1"/>
  <c r="AF546" i="1" s="1"/>
  <c r="P253" i="1"/>
  <c r="P334" i="1" s="1"/>
  <c r="P514" i="1" s="1"/>
  <c r="P549" i="1" s="1"/>
  <c r="M248" i="1"/>
  <c r="M329" i="1" s="1"/>
  <c r="M509" i="1" s="1"/>
  <c r="M544" i="1" s="1"/>
  <c r="S253" i="1"/>
  <c r="S334" i="1" s="1"/>
  <c r="S514" i="1" s="1"/>
  <c r="S549" i="1" s="1"/>
  <c r="AI254" i="1"/>
  <c r="AI335" i="1" s="1"/>
  <c r="AI515" i="1" s="1"/>
  <c r="AI550" i="1" s="1"/>
  <c r="S257" i="1"/>
  <c r="S338" i="1" s="1"/>
  <c r="S518" i="1" s="1"/>
  <c r="S553" i="1" s="1"/>
  <c r="AI258" i="1"/>
  <c r="AI339" i="1" s="1"/>
  <c r="AI519" i="1" s="1"/>
  <c r="AI554" i="1" s="1"/>
  <c r="S261" i="1"/>
  <c r="S342" i="1" s="1"/>
  <c r="S522" i="1" s="1"/>
  <c r="S557" i="1" s="1"/>
  <c r="AI262" i="1"/>
  <c r="AI343" i="1" s="1"/>
  <c r="AI523" i="1" s="1"/>
  <c r="AI558" i="1" s="1"/>
  <c r="S265" i="1"/>
  <c r="S346" i="1" s="1"/>
  <c r="S526" i="1" s="1"/>
  <c r="S561" i="1" s="1"/>
  <c r="AI266" i="1"/>
  <c r="AI347" i="1" s="1"/>
  <c r="AI527" i="1" s="1"/>
  <c r="AI562" i="1" s="1"/>
  <c r="Q248" i="1"/>
  <c r="Q329" i="1" s="1"/>
  <c r="Q509" i="1" s="1"/>
  <c r="Q544" i="1" s="1"/>
  <c r="Y251" i="1"/>
  <c r="Y332" i="1" s="1"/>
  <c r="Y512" i="1" s="1"/>
  <c r="Y547" i="1" s="1"/>
  <c r="AJ254" i="1"/>
  <c r="AJ335" i="1" s="1"/>
  <c r="AJ515" i="1" s="1"/>
  <c r="AJ550" i="1" s="1"/>
  <c r="T256" i="1"/>
  <c r="T337" i="1" s="1"/>
  <c r="T517" i="1" s="1"/>
  <c r="T552" i="1" s="1"/>
  <c r="AJ258" i="1"/>
  <c r="AJ339" i="1" s="1"/>
  <c r="AJ519" i="1" s="1"/>
  <c r="AJ554" i="1" s="1"/>
  <c r="T241" i="1"/>
  <c r="T322" i="1" s="1"/>
  <c r="T502" i="1" s="1"/>
  <c r="T537" i="1" s="1"/>
  <c r="S251" i="1"/>
  <c r="S332" i="1" s="1"/>
  <c r="S512" i="1" s="1"/>
  <c r="S547" i="1" s="1"/>
  <c r="AG253" i="1"/>
  <c r="AG334" i="1" s="1"/>
  <c r="AG514" i="1" s="1"/>
  <c r="AG549" i="1" s="1"/>
  <c r="Q256" i="1"/>
  <c r="Q337" i="1" s="1"/>
  <c r="Q517" i="1" s="1"/>
  <c r="Q552" i="1" s="1"/>
  <c r="AG257" i="1"/>
  <c r="AG338" i="1" s="1"/>
  <c r="AG518" i="1" s="1"/>
  <c r="AG553" i="1" s="1"/>
  <c r="AG258" i="1"/>
  <c r="AG339" i="1" s="1"/>
  <c r="AG519" i="1" s="1"/>
  <c r="AG554" i="1" s="1"/>
  <c r="H266" i="1"/>
  <c r="H347" i="1" s="1"/>
  <c r="H527" i="1" s="1"/>
  <c r="H562" i="1" s="1"/>
  <c r="F257" i="1"/>
  <c r="F338" i="1" s="1"/>
  <c r="F518" i="1" s="1"/>
  <c r="F553" i="1" s="1"/>
  <c r="V263" i="1"/>
  <c r="V344" i="1" s="1"/>
  <c r="V524" i="1" s="1"/>
  <c r="V559" i="1" s="1"/>
  <c r="I248" i="1"/>
  <c r="I329" i="1" s="1"/>
  <c r="I509" i="1" s="1"/>
  <c r="I544" i="1" s="1"/>
  <c r="AC239" i="1"/>
  <c r="AC243" i="1"/>
  <c r="AC324" i="1" s="1"/>
  <c r="AC504" i="1" s="1"/>
  <c r="AC539" i="1" s="1"/>
  <c r="AD239" i="1"/>
  <c r="AD243" i="1"/>
  <c r="AD324" i="1" s="1"/>
  <c r="AD504" i="1" s="1"/>
  <c r="AD539" i="1" s="1"/>
  <c r="AE239" i="1"/>
  <c r="AE243" i="1"/>
  <c r="AE324" i="1" s="1"/>
  <c r="AE504" i="1" s="1"/>
  <c r="AE539" i="1" s="1"/>
  <c r="X240" i="1"/>
  <c r="AD246" i="1"/>
  <c r="AD327" i="1" s="1"/>
  <c r="AD507" i="1" s="1"/>
  <c r="AD542" i="1" s="1"/>
  <c r="AD248" i="1"/>
  <c r="AD329" i="1" s="1"/>
  <c r="AD509" i="1" s="1"/>
  <c r="AD544" i="1" s="1"/>
  <c r="AD250" i="1"/>
  <c r="AD331" i="1" s="1"/>
  <c r="AD511" i="1" s="1"/>
  <c r="AD546" i="1" s="1"/>
  <c r="AD252" i="1"/>
  <c r="AD333" i="1" s="1"/>
  <c r="AD513" i="1" s="1"/>
  <c r="AD548" i="1" s="1"/>
  <c r="L242" i="1"/>
  <c r="L323" i="1" s="1"/>
  <c r="L503" i="1" s="1"/>
  <c r="L538" i="1" s="1"/>
  <c r="F246" i="1"/>
  <c r="F327" i="1" s="1"/>
  <c r="F507" i="1" s="1"/>
  <c r="F542" i="1" s="1"/>
  <c r="K248" i="1"/>
  <c r="K329" i="1" s="1"/>
  <c r="K509" i="1" s="1"/>
  <c r="K544" i="1" s="1"/>
  <c r="P241" i="1"/>
  <c r="P322" i="1" s="1"/>
  <c r="P502" i="1" s="1"/>
  <c r="P537" i="1" s="1"/>
  <c r="AC245" i="1"/>
  <c r="AC326" i="1" s="1"/>
  <c r="AC506" i="1" s="1"/>
  <c r="AC541" i="1" s="1"/>
  <c r="AJ247" i="1"/>
  <c r="AJ328" i="1" s="1"/>
  <c r="AJ508" i="1" s="1"/>
  <c r="AJ543" i="1" s="1"/>
  <c r="AJ249" i="1"/>
  <c r="AJ330" i="1" s="1"/>
  <c r="AJ510" i="1" s="1"/>
  <c r="AJ545" i="1" s="1"/>
  <c r="AJ251" i="1"/>
  <c r="AJ332" i="1" s="1"/>
  <c r="AJ512" i="1" s="1"/>
  <c r="AJ547" i="1" s="1"/>
  <c r="I244" i="1"/>
  <c r="I325" i="1" s="1"/>
  <c r="I505" i="1" s="1"/>
  <c r="I540" i="1" s="1"/>
  <c r="AE250" i="1"/>
  <c r="AE331" i="1" s="1"/>
  <c r="AE511" i="1" s="1"/>
  <c r="AE546" i="1" s="1"/>
  <c r="G254" i="1"/>
  <c r="G335" i="1" s="1"/>
  <c r="G515" i="1" s="1"/>
  <c r="G550" i="1" s="1"/>
  <c r="G256" i="1"/>
  <c r="G337" i="1" s="1"/>
  <c r="G517" i="1" s="1"/>
  <c r="G552" i="1" s="1"/>
  <c r="G258" i="1"/>
  <c r="G339" i="1" s="1"/>
  <c r="G519" i="1" s="1"/>
  <c r="G554" i="1" s="1"/>
  <c r="V254" i="1"/>
  <c r="V335" i="1" s="1"/>
  <c r="V515" i="1" s="1"/>
  <c r="V550" i="1" s="1"/>
  <c r="S244" i="1"/>
  <c r="S325" i="1" s="1"/>
  <c r="S505" i="1" s="1"/>
  <c r="S540" i="1" s="1"/>
  <c r="V241" i="1"/>
  <c r="V322" i="1" s="1"/>
  <c r="V502" i="1" s="1"/>
  <c r="V537" i="1" s="1"/>
  <c r="X243" i="1"/>
  <c r="X324" i="1" s="1"/>
  <c r="X504" i="1" s="1"/>
  <c r="X539" i="1" s="1"/>
  <c r="V257" i="1"/>
  <c r="V338" i="1" s="1"/>
  <c r="V518" i="1" s="1"/>
  <c r="V553" i="1" s="1"/>
  <c r="Y243" i="1"/>
  <c r="Y324" i="1" s="1"/>
  <c r="Y504" i="1" s="1"/>
  <c r="Y539" i="1" s="1"/>
  <c r="AA243" i="1"/>
  <c r="AA324" i="1" s="1"/>
  <c r="AA504" i="1" s="1"/>
  <c r="AA539" i="1" s="1"/>
  <c r="Z250" i="1"/>
  <c r="Z331" i="1" s="1"/>
  <c r="Z511" i="1" s="1"/>
  <c r="Z546" i="1" s="1"/>
  <c r="G248" i="1"/>
  <c r="G329" i="1" s="1"/>
  <c r="G509" i="1" s="1"/>
  <c r="G544" i="1" s="1"/>
  <c r="AF249" i="1"/>
  <c r="AF330" i="1" s="1"/>
  <c r="AF510" i="1" s="1"/>
  <c r="AF545" i="1" s="1"/>
  <c r="AI253" i="1"/>
  <c r="AI334" i="1" s="1"/>
  <c r="AI514" i="1" s="1"/>
  <c r="AI549" i="1" s="1"/>
  <c r="AI261" i="1"/>
  <c r="AI342" i="1" s="1"/>
  <c r="AI522" i="1" s="1"/>
  <c r="AI557" i="1" s="1"/>
  <c r="Y249" i="1"/>
  <c r="Y330" i="1" s="1"/>
  <c r="Y510" i="1" s="1"/>
  <c r="Y545" i="1" s="1"/>
  <c r="T259" i="1"/>
  <c r="T340" i="1" s="1"/>
  <c r="T520" i="1" s="1"/>
  <c r="T555" i="1" s="1"/>
  <c r="AG256" i="1"/>
  <c r="AG337" i="1" s="1"/>
  <c r="AG517" i="1" s="1"/>
  <c r="AG552" i="1" s="1"/>
  <c r="X260" i="1"/>
  <c r="X341" i="1" s="1"/>
  <c r="X521" i="1" s="1"/>
  <c r="X556" i="1" s="1"/>
  <c r="AH254" i="1"/>
  <c r="AH335" i="1" s="1"/>
  <c r="AH515" i="1" s="1"/>
  <c r="AH550" i="1" s="1"/>
  <c r="AC242" i="1"/>
  <c r="AC323" i="1" s="1"/>
  <c r="AC503" i="1" s="1"/>
  <c r="AC538" i="1" s="1"/>
  <c r="AD242" i="1"/>
  <c r="AD323" i="1" s="1"/>
  <c r="AD503" i="1" s="1"/>
  <c r="AD538" i="1" s="1"/>
  <c r="AE242" i="1"/>
  <c r="AE323" i="1" s="1"/>
  <c r="AE503" i="1" s="1"/>
  <c r="AE538" i="1" s="1"/>
  <c r="J246" i="1"/>
  <c r="J327" i="1" s="1"/>
  <c r="J507" i="1" s="1"/>
  <c r="J542" i="1" s="1"/>
  <c r="N250" i="1"/>
  <c r="N331" i="1" s="1"/>
  <c r="N511" i="1" s="1"/>
  <c r="N546" i="1" s="1"/>
  <c r="L240" i="1"/>
  <c r="AA247" i="1"/>
  <c r="AA328" i="1" s="1"/>
  <c r="AA508" i="1" s="1"/>
  <c r="AA543" i="1" s="1"/>
  <c r="H245" i="1"/>
  <c r="H326" i="1" s="1"/>
  <c r="H506" i="1" s="1"/>
  <c r="H541" i="1" s="1"/>
  <c r="T249" i="1"/>
  <c r="T330" i="1" s="1"/>
  <c r="T510" i="1" s="1"/>
  <c r="T545" i="1" s="1"/>
  <c r="T267" i="1"/>
  <c r="T348" i="1" s="1"/>
  <c r="T528" i="1" s="1"/>
  <c r="T563" i="1" s="1"/>
  <c r="W253" i="1"/>
  <c r="W334" i="1" s="1"/>
  <c r="W514" i="1" s="1"/>
  <c r="W549" i="1" s="1"/>
  <c r="W257" i="1"/>
  <c r="W338" i="1" s="1"/>
  <c r="W518" i="1" s="1"/>
  <c r="W553" i="1" s="1"/>
  <c r="G260" i="1"/>
  <c r="G341" i="1" s="1"/>
  <c r="G521" i="1" s="1"/>
  <c r="G556" i="1" s="1"/>
  <c r="W264" i="1"/>
  <c r="W345" i="1" s="1"/>
  <c r="W525" i="1" s="1"/>
  <c r="W560" i="1" s="1"/>
  <c r="Q239" i="1"/>
  <c r="E239" i="1"/>
  <c r="W267" i="1"/>
  <c r="W348" i="1" s="1"/>
  <c r="W528" i="1" s="1"/>
  <c r="W563" i="1" s="1"/>
  <c r="W244" i="1"/>
  <c r="W325" i="1" s="1"/>
  <c r="W505" i="1" s="1"/>
  <c r="W540" i="1" s="1"/>
  <c r="Y238" i="1"/>
  <c r="Z246" i="1"/>
  <c r="Z327" i="1" s="1"/>
  <c r="Z507" i="1" s="1"/>
  <c r="Z542" i="1" s="1"/>
  <c r="Z249" i="1"/>
  <c r="Z330" i="1" s="1"/>
  <c r="Z510" i="1" s="1"/>
  <c r="Z545" i="1" s="1"/>
  <c r="AB237" i="1"/>
  <c r="P247" i="1"/>
  <c r="P328" i="1" s="1"/>
  <c r="P508" i="1" s="1"/>
  <c r="P543" i="1" s="1"/>
  <c r="AI257" i="1"/>
  <c r="AI338" i="1" s="1"/>
  <c r="AI518" i="1" s="1"/>
  <c r="AI553" i="1" s="1"/>
  <c r="AI260" i="1"/>
  <c r="AI341" i="1" s="1"/>
  <c r="AI521" i="1" s="1"/>
  <c r="AI556" i="1" s="1"/>
  <c r="AI264" i="1"/>
  <c r="AI345" i="1" s="1"/>
  <c r="AI525" i="1" s="1"/>
  <c r="AI560" i="1" s="1"/>
  <c r="AJ256" i="1"/>
  <c r="AJ337" i="1" s="1"/>
  <c r="AJ517" i="1" s="1"/>
  <c r="AJ552" i="1" s="1"/>
  <c r="AG259" i="1"/>
  <c r="AG340" i="1" s="1"/>
  <c r="AG520" i="1" s="1"/>
  <c r="AG555" i="1" s="1"/>
  <c r="W236" i="1"/>
  <c r="AC267" i="1"/>
  <c r="AC348" i="1" s="1"/>
  <c r="AC528" i="1" s="1"/>
  <c r="AC563" i="1" s="1"/>
  <c r="AC240" i="1"/>
  <c r="AE238" i="1"/>
  <c r="AE245" i="1"/>
  <c r="AE326" i="1" s="1"/>
  <c r="AE506" i="1" s="1"/>
  <c r="AE541" i="1" s="1"/>
  <c r="N247" i="1"/>
  <c r="N328" i="1" s="1"/>
  <c r="N508" i="1" s="1"/>
  <c r="N543" i="1" s="1"/>
  <c r="N249" i="1"/>
  <c r="N330" i="1" s="1"/>
  <c r="N510" i="1" s="1"/>
  <c r="N545" i="1" s="1"/>
  <c r="Q245" i="1"/>
  <c r="Q326" i="1" s="1"/>
  <c r="Q506" i="1" s="1"/>
  <c r="Q541" i="1" s="1"/>
  <c r="P237" i="1"/>
  <c r="R246" i="1"/>
  <c r="R327" i="1" s="1"/>
  <c r="R507" i="1" s="1"/>
  <c r="R542" i="1" s="1"/>
  <c r="T248" i="1"/>
  <c r="T329" i="1" s="1"/>
  <c r="T509" i="1" s="1"/>
  <c r="T544" i="1" s="1"/>
  <c r="AE249" i="1"/>
  <c r="AE330" i="1" s="1"/>
  <c r="AE510" i="1" s="1"/>
  <c r="AE545" i="1" s="1"/>
  <c r="G255" i="1"/>
  <c r="G336" i="1" s="1"/>
  <c r="G516" i="1" s="1"/>
  <c r="G551" i="1" s="1"/>
  <c r="W258" i="1"/>
  <c r="W339" i="1" s="1"/>
  <c r="W519" i="1" s="1"/>
  <c r="W554" i="1" s="1"/>
  <c r="W262" i="1"/>
  <c r="W343" i="1" s="1"/>
  <c r="W523" i="1" s="1"/>
  <c r="W558" i="1" s="1"/>
  <c r="G266" i="1"/>
  <c r="G347" i="1" s="1"/>
  <c r="G527" i="1" s="1"/>
  <c r="G562" i="1" s="1"/>
  <c r="AG249" i="1"/>
  <c r="AG330" i="1" s="1"/>
  <c r="AG510" i="1" s="1"/>
  <c r="AG545" i="1" s="1"/>
  <c r="H256" i="1"/>
  <c r="H337" i="1" s="1"/>
  <c r="H517" i="1" s="1"/>
  <c r="H552" i="1" s="1"/>
  <c r="U252" i="1"/>
  <c r="U333" i="1" s="1"/>
  <c r="U513" i="1" s="1"/>
  <c r="U548" i="1" s="1"/>
  <c r="S239" i="1"/>
  <c r="AH255" i="1"/>
  <c r="AH336" i="1" s="1"/>
  <c r="AH516" i="1" s="1"/>
  <c r="AH551" i="1" s="1"/>
  <c r="V267" i="1"/>
  <c r="V348" i="1" s="1"/>
  <c r="V528" i="1" s="1"/>
  <c r="V563" i="1" s="1"/>
  <c r="G239" i="1"/>
  <c r="X237" i="1"/>
  <c r="AD265" i="1"/>
  <c r="AD346" i="1" s="1"/>
  <c r="AD526" i="1" s="1"/>
  <c r="AD561" i="1" s="1"/>
  <c r="Z241" i="1"/>
  <c r="Z322" i="1" s="1"/>
  <c r="Z502" i="1" s="1"/>
  <c r="Z537" i="1" s="1"/>
  <c r="AA241" i="1"/>
  <c r="AA322" i="1" s="1"/>
  <c r="AA502" i="1" s="1"/>
  <c r="AA537" i="1" s="1"/>
  <c r="L245" i="1"/>
  <c r="L326" i="1" s="1"/>
  <c r="L506" i="1" s="1"/>
  <c r="L541" i="1" s="1"/>
  <c r="M244" i="1"/>
  <c r="M325" i="1" s="1"/>
  <c r="M505" i="1" s="1"/>
  <c r="M540" i="1" s="1"/>
  <c r="AF248" i="1"/>
  <c r="AF329" i="1" s="1"/>
  <c r="AF509" i="1" s="1"/>
  <c r="AF544" i="1" s="1"/>
  <c r="T242" i="1"/>
  <c r="T323" i="1" s="1"/>
  <c r="T503" i="1" s="1"/>
  <c r="T538" i="1" s="1"/>
  <c r="S259" i="1"/>
  <c r="S340" i="1" s="1"/>
  <c r="S520" i="1" s="1"/>
  <c r="S555" i="1" s="1"/>
  <c r="N246" i="1"/>
  <c r="N327" i="1" s="1"/>
  <c r="N507" i="1" s="1"/>
  <c r="N542" i="1" s="1"/>
  <c r="T255" i="1"/>
  <c r="T336" i="1" s="1"/>
  <c r="T516" i="1" s="1"/>
  <c r="T551" i="1" s="1"/>
  <c r="Q254" i="1"/>
  <c r="Q335" i="1" s="1"/>
  <c r="Q515" i="1" s="1"/>
  <c r="Q550" i="1" s="1"/>
  <c r="P263" i="1"/>
  <c r="P344" i="1" s="1"/>
  <c r="P524" i="1" s="1"/>
  <c r="P559" i="1" s="1"/>
  <c r="V265" i="1"/>
  <c r="V346" i="1" s="1"/>
  <c r="V526" i="1" s="1"/>
  <c r="V561" i="1" s="1"/>
  <c r="AD267" i="1"/>
  <c r="AD348" i="1" s="1"/>
  <c r="AD528" i="1" s="1"/>
  <c r="AD563" i="1" s="1"/>
  <c r="AE237" i="1"/>
  <c r="AD251" i="1"/>
  <c r="AD332" i="1" s="1"/>
  <c r="AD512" i="1" s="1"/>
  <c r="AD547" i="1" s="1"/>
  <c r="P243" i="1"/>
  <c r="P324" i="1" s="1"/>
  <c r="P504" i="1" s="1"/>
  <c r="P539" i="1" s="1"/>
  <c r="AJ246" i="1"/>
  <c r="AJ327" i="1" s="1"/>
  <c r="AJ507" i="1" s="1"/>
  <c r="AJ542" i="1" s="1"/>
  <c r="T251" i="1"/>
  <c r="T332" i="1" s="1"/>
  <c r="T512" i="1" s="1"/>
  <c r="T547" i="1" s="1"/>
  <c r="AE251" i="1"/>
  <c r="AE332" i="1" s="1"/>
  <c r="AE512" i="1" s="1"/>
  <c r="AE547" i="1" s="1"/>
  <c r="W254" i="1"/>
  <c r="W335" i="1" s="1"/>
  <c r="W515" i="1" s="1"/>
  <c r="W550" i="1" s="1"/>
  <c r="G257" i="1"/>
  <c r="G338" i="1" s="1"/>
  <c r="G518" i="1" s="1"/>
  <c r="G553" i="1" s="1"/>
  <c r="W259" i="1"/>
  <c r="W340" i="1" s="1"/>
  <c r="W520" i="1" s="1"/>
  <c r="W555" i="1" s="1"/>
  <c r="G261" i="1"/>
  <c r="G342" i="1" s="1"/>
  <c r="G522" i="1" s="1"/>
  <c r="G557" i="1" s="1"/>
  <c r="X236" i="1"/>
  <c r="AG251" i="1"/>
  <c r="AG332" i="1" s="1"/>
  <c r="AG512" i="1" s="1"/>
  <c r="AG547" i="1" s="1"/>
  <c r="H255" i="1"/>
  <c r="H336" i="1" s="1"/>
  <c r="H516" i="1" s="1"/>
  <c r="H551" i="1" s="1"/>
  <c r="V264" i="1"/>
  <c r="V345" i="1" s="1"/>
  <c r="V525" i="1" s="1"/>
  <c r="V560" i="1" s="1"/>
  <c r="N237" i="1"/>
  <c r="O237" i="1"/>
  <c r="U246" i="1"/>
  <c r="U327" i="1" s="1"/>
  <c r="U507" i="1" s="1"/>
  <c r="U542" i="1" s="1"/>
  <c r="Q244" i="1"/>
  <c r="Q325" i="1" s="1"/>
  <c r="Q505" i="1" s="1"/>
  <c r="Q540" i="1" s="1"/>
  <c r="R245" i="1"/>
  <c r="R326" i="1" s="1"/>
  <c r="R506" i="1" s="1"/>
  <c r="R541" i="1" s="1"/>
  <c r="AC247" i="1"/>
  <c r="AC328" i="1" s="1"/>
  <c r="AC508" i="1" s="1"/>
  <c r="AC543" i="1" s="1"/>
  <c r="AJ243" i="1"/>
  <c r="AJ324" i="1" s="1"/>
  <c r="AJ504" i="1" s="1"/>
  <c r="AJ539" i="1" s="1"/>
  <c r="F239" i="1"/>
  <c r="Y241" i="1"/>
  <c r="Y322" i="1" s="1"/>
  <c r="Y502" i="1" s="1"/>
  <c r="Y537" i="1" s="1"/>
  <c r="AA238" i="1"/>
  <c r="P245" i="1"/>
  <c r="P326" i="1" s="1"/>
  <c r="P506" i="1" s="1"/>
  <c r="P541" i="1" s="1"/>
  <c r="J252" i="1"/>
  <c r="J333" i="1" s="1"/>
  <c r="J513" i="1" s="1"/>
  <c r="J548" i="1" s="1"/>
  <c r="W249" i="1"/>
  <c r="W330" i="1" s="1"/>
  <c r="W510" i="1" s="1"/>
  <c r="W545" i="1" s="1"/>
  <c r="AI256" i="1"/>
  <c r="AI337" i="1" s="1"/>
  <c r="AI517" i="1" s="1"/>
  <c r="AI552" i="1" s="1"/>
  <c r="S263" i="1"/>
  <c r="S344" i="1" s="1"/>
  <c r="S524" i="1" s="1"/>
  <c r="S559" i="1" s="1"/>
  <c r="S252" i="1"/>
  <c r="S333" i="1" s="1"/>
  <c r="S513" i="1" s="1"/>
  <c r="S548" i="1" s="1"/>
  <c r="Q259" i="1"/>
  <c r="Q340" i="1" s="1"/>
  <c r="Q520" i="1" s="1"/>
  <c r="Q555" i="1" s="1"/>
  <c r="AH258" i="1"/>
  <c r="AH339" i="1" s="1"/>
  <c r="AH519" i="1" s="1"/>
  <c r="AH554" i="1" s="1"/>
  <c r="AD238" i="1"/>
  <c r="AE267" i="1"/>
  <c r="AE348" i="1" s="1"/>
  <c r="AE528" i="1" s="1"/>
  <c r="AE563" i="1" s="1"/>
  <c r="U245" i="1"/>
  <c r="U326" i="1" s="1"/>
  <c r="U506" i="1" s="1"/>
  <c r="U541" i="1" s="1"/>
  <c r="N252" i="1"/>
  <c r="N333" i="1" s="1"/>
  <c r="N513" i="1" s="1"/>
  <c r="N548" i="1" s="1"/>
  <c r="F244" i="1"/>
  <c r="F325" i="1" s="1"/>
  <c r="F505" i="1" s="1"/>
  <c r="F540" i="1" s="1"/>
  <c r="R244" i="1"/>
  <c r="R325" i="1" s="1"/>
  <c r="R505" i="1" s="1"/>
  <c r="R540" i="1" s="1"/>
  <c r="AJ250" i="1"/>
  <c r="AJ331" i="1" s="1"/>
  <c r="AJ511" i="1" s="1"/>
  <c r="AJ546" i="1" s="1"/>
  <c r="AC246" i="1"/>
  <c r="AC327" i="1" s="1"/>
  <c r="AC507" i="1" s="1"/>
  <c r="AC542" i="1" s="1"/>
  <c r="W256" i="1"/>
  <c r="W337" i="1" s="1"/>
  <c r="W517" i="1" s="1"/>
  <c r="W552" i="1" s="1"/>
  <c r="G262" i="1"/>
  <c r="G343" i="1" s="1"/>
  <c r="G523" i="1" s="1"/>
  <c r="G558" i="1" s="1"/>
  <c r="G264" i="1"/>
  <c r="G345" i="1" s="1"/>
  <c r="G525" i="1" s="1"/>
  <c r="G560" i="1" s="1"/>
  <c r="W266" i="1"/>
  <c r="W347" i="1" s="1"/>
  <c r="W527" i="1" s="1"/>
  <c r="W562" i="1" s="1"/>
  <c r="AJ267" i="1"/>
  <c r="AJ348" i="1" s="1"/>
  <c r="AJ528" i="1" s="1"/>
  <c r="AJ563" i="1" s="1"/>
  <c r="F259" i="1"/>
  <c r="F340" i="1" s="1"/>
  <c r="F520" i="1" s="1"/>
  <c r="F555" i="1" s="1"/>
  <c r="M239" i="1"/>
  <c r="N243" i="1"/>
  <c r="N324" i="1" s="1"/>
  <c r="N504" i="1" s="1"/>
  <c r="N539" i="1" s="1"/>
  <c r="O245" i="1"/>
  <c r="O326" i="1" s="1"/>
  <c r="O506" i="1" s="1"/>
  <c r="O541" i="1" s="1"/>
  <c r="V250" i="1"/>
  <c r="V331" i="1" s="1"/>
  <c r="V511" i="1" s="1"/>
  <c r="V546" i="1" s="1"/>
  <c r="AI246" i="1"/>
  <c r="AI327" i="1" s="1"/>
  <c r="AI507" i="1" s="1"/>
  <c r="AI542" i="1" s="1"/>
  <c r="AB247" i="1"/>
  <c r="AB328" i="1" s="1"/>
  <c r="AB508" i="1" s="1"/>
  <c r="AB543" i="1" s="1"/>
  <c r="AB252" i="1"/>
  <c r="AB333" i="1" s="1"/>
  <c r="AB513" i="1" s="1"/>
  <c r="AB548" i="1" s="1"/>
  <c r="AE258" i="1"/>
  <c r="AE339" i="1" s="1"/>
  <c r="AE519" i="1" s="1"/>
  <c r="AE554" i="1" s="1"/>
  <c r="AE265" i="1"/>
  <c r="AE346" i="1" s="1"/>
  <c r="AE526" i="1" s="1"/>
  <c r="AE561" i="1" s="1"/>
  <c r="P256" i="1"/>
  <c r="P337" i="1" s="1"/>
  <c r="P517" i="1" s="1"/>
  <c r="P552" i="1" s="1"/>
  <c r="E247" i="1"/>
  <c r="E328" i="1" s="1"/>
  <c r="E508" i="1" s="1"/>
  <c r="E543" i="1" s="1"/>
  <c r="M257" i="1"/>
  <c r="M338" i="1" s="1"/>
  <c r="M518" i="1" s="1"/>
  <c r="M553" i="1" s="1"/>
  <c r="U261" i="1"/>
  <c r="U342" i="1" s="1"/>
  <c r="U522" i="1" s="1"/>
  <c r="U557" i="1" s="1"/>
  <c r="E266" i="1"/>
  <c r="E347" i="1" s="1"/>
  <c r="E527" i="1" s="1"/>
  <c r="E562" i="1" s="1"/>
  <c r="AJ260" i="1"/>
  <c r="AJ341" i="1" s="1"/>
  <c r="AJ521" i="1" s="1"/>
  <c r="AJ556" i="1" s="1"/>
  <c r="AB265" i="1"/>
  <c r="AB346" i="1" s="1"/>
  <c r="AB526" i="1" s="1"/>
  <c r="AB561" i="1" s="1"/>
  <c r="R263" i="1"/>
  <c r="R344" i="1" s="1"/>
  <c r="R524" i="1" s="1"/>
  <c r="R559" i="1" s="1"/>
  <c r="P265" i="1"/>
  <c r="P346" i="1" s="1"/>
  <c r="P526" i="1" s="1"/>
  <c r="P561" i="1" s="1"/>
  <c r="I238" i="1"/>
  <c r="K240" i="1"/>
  <c r="AH247" i="1"/>
  <c r="AH328" i="1" s="1"/>
  <c r="AH508" i="1" s="1"/>
  <c r="AH543" i="1" s="1"/>
  <c r="L246" i="1"/>
  <c r="L327" i="1" s="1"/>
  <c r="L507" i="1" s="1"/>
  <c r="L542" i="1" s="1"/>
  <c r="H247" i="1"/>
  <c r="H328" i="1" s="1"/>
  <c r="H508" i="1" s="1"/>
  <c r="H543" i="1" s="1"/>
  <c r="G251" i="1"/>
  <c r="G332" i="1" s="1"/>
  <c r="G512" i="1" s="1"/>
  <c r="G547" i="1" s="1"/>
  <c r="K259" i="1"/>
  <c r="K340" i="1" s="1"/>
  <c r="K520" i="1" s="1"/>
  <c r="K555" i="1" s="1"/>
  <c r="AJ238" i="1"/>
  <c r="AB256" i="1"/>
  <c r="AB337" i="1" s="1"/>
  <c r="AB517" i="1" s="1"/>
  <c r="AB552" i="1" s="1"/>
  <c r="AI250" i="1"/>
  <c r="AI331" i="1" s="1"/>
  <c r="AI511" i="1" s="1"/>
  <c r="AI546" i="1" s="1"/>
  <c r="AC256" i="1"/>
  <c r="AC337" i="1" s="1"/>
  <c r="AC517" i="1" s="1"/>
  <c r="AC552" i="1" s="1"/>
  <c r="I262" i="1"/>
  <c r="I343" i="1" s="1"/>
  <c r="I523" i="1" s="1"/>
  <c r="I558" i="1" s="1"/>
  <c r="Y265" i="1"/>
  <c r="Y346" i="1" s="1"/>
  <c r="Y526" i="1" s="1"/>
  <c r="Y561" i="1" s="1"/>
  <c r="R267" i="1"/>
  <c r="R348" i="1" s="1"/>
  <c r="R528" i="1" s="1"/>
  <c r="R563" i="1" s="1"/>
  <c r="AF263" i="1"/>
  <c r="AF344" i="1" s="1"/>
  <c r="AF524" i="1" s="1"/>
  <c r="AF559" i="1" s="1"/>
  <c r="AF238" i="1"/>
  <c r="P251" i="1"/>
  <c r="P332" i="1" s="1"/>
  <c r="P512" i="1" s="1"/>
  <c r="P547" i="1" s="1"/>
  <c r="S255" i="1"/>
  <c r="S336" i="1" s="1"/>
  <c r="S516" i="1" s="1"/>
  <c r="S551" i="1" s="1"/>
  <c r="AI265" i="1"/>
  <c r="AI346" i="1" s="1"/>
  <c r="AI526" i="1" s="1"/>
  <c r="AI561" i="1" s="1"/>
  <c r="T254" i="1"/>
  <c r="T335" i="1" s="1"/>
  <c r="T515" i="1" s="1"/>
  <c r="T550" i="1" s="1"/>
  <c r="S250" i="1"/>
  <c r="S331" i="1" s="1"/>
  <c r="S511" i="1" s="1"/>
  <c r="S546" i="1" s="1"/>
  <c r="AC238" i="1"/>
  <c r="AD240" i="1"/>
  <c r="AE240" i="1"/>
  <c r="J244" i="1"/>
  <c r="J325" i="1" s="1"/>
  <c r="J505" i="1" s="1"/>
  <c r="J540" i="1" s="1"/>
  <c r="AD249" i="1"/>
  <c r="AD330" i="1" s="1"/>
  <c r="AD510" i="1" s="1"/>
  <c r="AD545" i="1" s="1"/>
  <c r="L238" i="1"/>
  <c r="K247" i="1"/>
  <c r="K328" i="1" s="1"/>
  <c r="K508" i="1" s="1"/>
  <c r="K543" i="1" s="1"/>
  <c r="W261" i="1"/>
  <c r="W342" i="1" s="1"/>
  <c r="W522" i="1" s="1"/>
  <c r="W557" i="1" s="1"/>
  <c r="H236" i="1"/>
  <c r="AG248" i="1"/>
  <c r="AG329" i="1" s="1"/>
  <c r="AG509" i="1" s="1"/>
  <c r="AG544" i="1" s="1"/>
  <c r="AG252" i="1"/>
  <c r="AG333" i="1" s="1"/>
  <c r="AG513" i="1" s="1"/>
  <c r="AG548" i="1" s="1"/>
  <c r="X265" i="1"/>
  <c r="X346" i="1" s="1"/>
  <c r="X526" i="1" s="1"/>
  <c r="X561" i="1" s="1"/>
  <c r="M243" i="1"/>
  <c r="M324" i="1" s="1"/>
  <c r="M504" i="1" s="1"/>
  <c r="M539" i="1" s="1"/>
  <c r="O241" i="1"/>
  <c r="O322" i="1" s="1"/>
  <c r="O502" i="1" s="1"/>
  <c r="O537" i="1" s="1"/>
  <c r="X238" i="1"/>
  <c r="V247" i="1"/>
  <c r="V328" i="1" s="1"/>
  <c r="V508" i="1" s="1"/>
  <c r="V543" i="1" s="1"/>
  <c r="P240" i="1"/>
  <c r="AB246" i="1"/>
  <c r="AB327" i="1" s="1"/>
  <c r="AB507" i="1" s="1"/>
  <c r="AB542" i="1" s="1"/>
  <c r="AB249" i="1"/>
  <c r="AB330" i="1" s="1"/>
  <c r="AB510" i="1" s="1"/>
  <c r="AB545" i="1" s="1"/>
  <c r="AE254" i="1"/>
  <c r="AE335" i="1" s="1"/>
  <c r="AE515" i="1" s="1"/>
  <c r="AE550" i="1" s="1"/>
  <c r="AE261" i="1"/>
  <c r="AE342" i="1" s="1"/>
  <c r="AE522" i="1" s="1"/>
  <c r="AE557" i="1" s="1"/>
  <c r="AE266" i="1"/>
  <c r="AE347" i="1" s="1"/>
  <c r="AE527" i="1" s="1"/>
  <c r="AE562" i="1" s="1"/>
  <c r="P255" i="1"/>
  <c r="P336" i="1" s="1"/>
  <c r="P516" i="1" s="1"/>
  <c r="P551" i="1" s="1"/>
  <c r="L259" i="1"/>
  <c r="L340" i="1" s="1"/>
  <c r="L520" i="1" s="1"/>
  <c r="L555" i="1" s="1"/>
  <c r="K253" i="1"/>
  <c r="K334" i="1" s="1"/>
  <c r="K514" i="1" s="1"/>
  <c r="K549" i="1" s="1"/>
  <c r="Y258" i="1"/>
  <c r="Y339" i="1" s="1"/>
  <c r="Y519" i="1" s="1"/>
  <c r="Y554" i="1" s="1"/>
  <c r="U262" i="1"/>
  <c r="U343" i="1" s="1"/>
  <c r="U523" i="1" s="1"/>
  <c r="U558" i="1" s="1"/>
  <c r="E265" i="1"/>
  <c r="E346" i="1" s="1"/>
  <c r="E526" i="1" s="1"/>
  <c r="E561" i="1" s="1"/>
  <c r="AJ264" i="1"/>
  <c r="AJ345" i="1" s="1"/>
  <c r="AJ525" i="1" s="1"/>
  <c r="AJ560" i="1" s="1"/>
  <c r="M250" i="1"/>
  <c r="M331" i="1" s="1"/>
  <c r="M511" i="1" s="1"/>
  <c r="M546" i="1" s="1"/>
  <c r="S236" i="1"/>
  <c r="R262" i="1"/>
  <c r="R343" i="1" s="1"/>
  <c r="R523" i="1" s="1"/>
  <c r="R558" i="1" s="1"/>
  <c r="I247" i="1"/>
  <c r="I328" i="1" s="1"/>
  <c r="I508" i="1" s="1"/>
  <c r="I543" i="1" s="1"/>
  <c r="AD262" i="1"/>
  <c r="AD343" i="1" s="1"/>
  <c r="AD523" i="1" s="1"/>
  <c r="AD558" i="1" s="1"/>
  <c r="J238" i="1"/>
  <c r="K244" i="1"/>
  <c r="K325" i="1" s="1"/>
  <c r="K505" i="1" s="1"/>
  <c r="K540" i="1" s="1"/>
  <c r="AH249" i="1"/>
  <c r="AH330" i="1" s="1"/>
  <c r="AH510" i="1" s="1"/>
  <c r="AH545" i="1" s="1"/>
  <c r="AB242" i="1"/>
  <c r="AB323" i="1" s="1"/>
  <c r="AB503" i="1" s="1"/>
  <c r="AB538" i="1" s="1"/>
  <c r="X244" i="1"/>
  <c r="X325" i="1" s="1"/>
  <c r="X505" i="1" s="1"/>
  <c r="X540" i="1" s="1"/>
  <c r="H252" i="1"/>
  <c r="H333" i="1" s="1"/>
  <c r="H513" i="1" s="1"/>
  <c r="H548" i="1" s="1"/>
  <c r="K255" i="1"/>
  <c r="K336" i="1" s="1"/>
  <c r="K516" i="1" s="1"/>
  <c r="K551" i="1" s="1"/>
  <c r="K260" i="1"/>
  <c r="K341" i="1" s="1"/>
  <c r="K521" i="1" s="1"/>
  <c r="K556" i="1" s="1"/>
  <c r="L236" i="1"/>
  <c r="AB253" i="1"/>
  <c r="AB334" i="1" s="1"/>
  <c r="AB514" i="1" s="1"/>
  <c r="AB549" i="1" s="1"/>
  <c r="P259" i="1"/>
  <c r="P340" i="1" s="1"/>
  <c r="P520" i="1" s="1"/>
  <c r="P555" i="1" s="1"/>
  <c r="U253" i="1"/>
  <c r="U334" i="1" s="1"/>
  <c r="U514" i="1" s="1"/>
  <c r="U549" i="1" s="1"/>
  <c r="I258" i="1"/>
  <c r="I339" i="1" s="1"/>
  <c r="I519" i="1" s="1"/>
  <c r="I554" i="1" s="1"/>
  <c r="I261" i="1"/>
  <c r="I342" i="1" s="1"/>
  <c r="I522" i="1" s="1"/>
  <c r="I557" i="1" s="1"/>
  <c r="Y264" i="1"/>
  <c r="Y345" i="1" s="1"/>
  <c r="Y525" i="1" s="1"/>
  <c r="Y560" i="1" s="1"/>
  <c r="Z236" i="1"/>
  <c r="M249" i="1"/>
  <c r="M330" i="1" s="1"/>
  <c r="M510" i="1" s="1"/>
  <c r="M545" i="1" s="1"/>
  <c r="K236" i="1"/>
  <c r="J256" i="1"/>
  <c r="J337" i="1" s="1"/>
  <c r="J517" i="1" s="1"/>
  <c r="J552" i="1" s="1"/>
  <c r="V262" i="1"/>
  <c r="V343" i="1" s="1"/>
  <c r="V523" i="1" s="1"/>
  <c r="V558" i="1" s="1"/>
  <c r="N242" i="1"/>
  <c r="N323" i="1" s="1"/>
  <c r="N503" i="1" s="1"/>
  <c r="N538" i="1" s="1"/>
  <c r="X242" i="1"/>
  <c r="X323" i="1" s="1"/>
  <c r="X503" i="1" s="1"/>
  <c r="X538" i="1" s="1"/>
  <c r="L239" i="1"/>
  <c r="I237" i="1"/>
  <c r="R259" i="1"/>
  <c r="R340" i="1" s="1"/>
  <c r="R520" i="1" s="1"/>
  <c r="R555" i="1" s="1"/>
  <c r="Z243" i="1"/>
  <c r="Z324" i="1" s="1"/>
  <c r="Z504" i="1" s="1"/>
  <c r="Z539" i="1" s="1"/>
  <c r="X245" i="1"/>
  <c r="X326" i="1" s="1"/>
  <c r="X506" i="1" s="1"/>
  <c r="X541" i="1" s="1"/>
  <c r="AG255" i="1"/>
  <c r="AG336" i="1" s="1"/>
  <c r="AG516" i="1" s="1"/>
  <c r="AG551" i="1" s="1"/>
  <c r="AC252" i="1"/>
  <c r="AC333" i="1" s="1"/>
  <c r="AC513" i="1" s="1"/>
  <c r="AC548" i="1" s="1"/>
  <c r="AC241" i="1"/>
  <c r="AC322" i="1" s="1"/>
  <c r="AC502" i="1" s="1"/>
  <c r="AC537" i="1" s="1"/>
  <c r="X267" i="1"/>
  <c r="X348" i="1" s="1"/>
  <c r="X528" i="1" s="1"/>
  <c r="X563" i="1" s="1"/>
  <c r="AB244" i="1"/>
  <c r="AB325" i="1" s="1"/>
  <c r="AB505" i="1" s="1"/>
  <c r="AB540" i="1" s="1"/>
  <c r="T250" i="1"/>
  <c r="T331" i="1" s="1"/>
  <c r="T511" i="1" s="1"/>
  <c r="T546" i="1" s="1"/>
  <c r="W265" i="1"/>
  <c r="W346" i="1" s="1"/>
  <c r="W526" i="1" s="1"/>
  <c r="W561" i="1" s="1"/>
  <c r="AG246" i="1"/>
  <c r="AG327" i="1" s="1"/>
  <c r="AG507" i="1" s="1"/>
  <c r="AG542" i="1" s="1"/>
  <c r="X253" i="1"/>
  <c r="X334" i="1" s="1"/>
  <c r="X514" i="1" s="1"/>
  <c r="X549" i="1" s="1"/>
  <c r="V260" i="1"/>
  <c r="V341" i="1" s="1"/>
  <c r="V521" i="1" s="1"/>
  <c r="V556" i="1" s="1"/>
  <c r="V248" i="1"/>
  <c r="V329" i="1" s="1"/>
  <c r="V509" i="1" s="1"/>
  <c r="V544" i="1" s="1"/>
  <c r="V252" i="1"/>
  <c r="V333" i="1" s="1"/>
  <c r="V513" i="1" s="1"/>
  <c r="V548" i="1" s="1"/>
  <c r="AB245" i="1"/>
  <c r="AB326" i="1" s="1"/>
  <c r="AB506" i="1" s="1"/>
  <c r="AB541" i="1" s="1"/>
  <c r="O252" i="1"/>
  <c r="O333" i="1" s="1"/>
  <c r="O513" i="1" s="1"/>
  <c r="O548" i="1" s="1"/>
  <c r="AE262" i="1"/>
  <c r="AE343" i="1" s="1"/>
  <c r="AE523" i="1" s="1"/>
  <c r="AE558" i="1" s="1"/>
  <c r="Y245" i="1"/>
  <c r="Y326" i="1" s="1"/>
  <c r="Y506" i="1" s="1"/>
  <c r="Y541" i="1" s="1"/>
  <c r="O253" i="1"/>
  <c r="O334" i="1" s="1"/>
  <c r="O514" i="1" s="1"/>
  <c r="O549" i="1" s="1"/>
  <c r="X258" i="1"/>
  <c r="X339" i="1" s="1"/>
  <c r="X519" i="1" s="1"/>
  <c r="X554" i="1" s="1"/>
  <c r="Y254" i="1"/>
  <c r="Y335" i="1" s="1"/>
  <c r="Y515" i="1" s="1"/>
  <c r="Y550" i="1" s="1"/>
  <c r="M259" i="1"/>
  <c r="M340" i="1" s="1"/>
  <c r="M520" i="1" s="1"/>
  <c r="M555" i="1" s="1"/>
  <c r="V236" i="1"/>
  <c r="AD257" i="1"/>
  <c r="AD338" i="1" s="1"/>
  <c r="AD518" i="1" s="1"/>
  <c r="AD553" i="1" s="1"/>
  <c r="R264" i="1"/>
  <c r="R345" i="1" s="1"/>
  <c r="R525" i="1" s="1"/>
  <c r="R560" i="1" s="1"/>
  <c r="R261" i="1"/>
  <c r="R342" i="1" s="1"/>
  <c r="R522" i="1" s="1"/>
  <c r="R557" i="1" s="1"/>
  <c r="Z256" i="1"/>
  <c r="Z337" i="1" s="1"/>
  <c r="Z517" i="1" s="1"/>
  <c r="Z552" i="1" s="1"/>
  <c r="I267" i="1"/>
  <c r="I348" i="1" s="1"/>
  <c r="I528" i="1" s="1"/>
  <c r="I563" i="1" s="1"/>
  <c r="I242" i="1"/>
  <c r="I323" i="1" s="1"/>
  <c r="I503" i="1" s="1"/>
  <c r="I538" i="1" s="1"/>
  <c r="J240" i="1"/>
  <c r="K238" i="1"/>
  <c r="AH252" i="1"/>
  <c r="AH333" i="1" s="1"/>
  <c r="AH513" i="1" s="1"/>
  <c r="AH548" i="1" s="1"/>
  <c r="AG244" i="1"/>
  <c r="AG325" i="1" s="1"/>
  <c r="AG505" i="1" s="1"/>
  <c r="AG540" i="1" s="1"/>
  <c r="O248" i="1"/>
  <c r="O329" i="1" s="1"/>
  <c r="O509" i="1" s="1"/>
  <c r="O544" i="1" s="1"/>
  <c r="G249" i="1"/>
  <c r="G330" i="1" s="1"/>
  <c r="G510" i="1" s="1"/>
  <c r="G545" i="1" s="1"/>
  <c r="K254" i="1"/>
  <c r="K335" i="1" s="1"/>
  <c r="K515" i="1" s="1"/>
  <c r="K550" i="1" s="1"/>
  <c r="K257" i="1"/>
  <c r="K338" i="1" s="1"/>
  <c r="K518" i="1" s="1"/>
  <c r="K553" i="1" s="1"/>
  <c r="I250" i="1"/>
  <c r="I331" i="1" s="1"/>
  <c r="I511" i="1" s="1"/>
  <c r="I546" i="1" s="1"/>
  <c r="AB254" i="1"/>
  <c r="AB335" i="1" s="1"/>
  <c r="AB515" i="1" s="1"/>
  <c r="AB550" i="1" s="1"/>
  <c r="P257" i="1"/>
  <c r="P338" i="1" s="1"/>
  <c r="P518" i="1" s="1"/>
  <c r="P553" i="1" s="1"/>
  <c r="U255" i="1"/>
  <c r="U336" i="1" s="1"/>
  <c r="U516" i="1" s="1"/>
  <c r="U551" i="1" s="1"/>
  <c r="U257" i="1"/>
  <c r="U338" i="1" s="1"/>
  <c r="U518" i="1" s="1"/>
  <c r="U553" i="1" s="1"/>
  <c r="U259" i="1"/>
  <c r="U340" i="1" s="1"/>
  <c r="U520" i="1" s="1"/>
  <c r="U555" i="1" s="1"/>
  <c r="I266" i="1"/>
  <c r="I347" i="1" s="1"/>
  <c r="I527" i="1" s="1"/>
  <c r="I562" i="1" s="1"/>
  <c r="AB260" i="1"/>
  <c r="AB341" i="1" s="1"/>
  <c r="AB521" i="1" s="1"/>
  <c r="AB556" i="1" s="1"/>
  <c r="AF261" i="1"/>
  <c r="AF342" i="1" s="1"/>
  <c r="AF522" i="1" s="1"/>
  <c r="AF557" i="1" s="1"/>
  <c r="J265" i="1"/>
  <c r="J346" i="1" s="1"/>
  <c r="J526" i="1" s="1"/>
  <c r="J561" i="1" s="1"/>
  <c r="J260" i="1"/>
  <c r="J341" i="1" s="1"/>
  <c r="J521" i="1" s="1"/>
  <c r="J556" i="1" s="1"/>
  <c r="F255" i="1"/>
  <c r="F336" i="1" s="1"/>
  <c r="F516" i="1" s="1"/>
  <c r="F551" i="1" s="1"/>
  <c r="M242" i="1"/>
  <c r="M323" i="1" s="1"/>
  <c r="M503" i="1" s="1"/>
  <c r="M538" i="1" s="1"/>
  <c r="O240" i="1"/>
  <c r="AF245" i="1"/>
  <c r="AF326" i="1" s="1"/>
  <c r="AF506" i="1" s="1"/>
  <c r="AF541" i="1" s="1"/>
  <c r="F253" i="1"/>
  <c r="F334" i="1" s="1"/>
  <c r="F514" i="1" s="1"/>
  <c r="F549" i="1" s="1"/>
  <c r="S247" i="1"/>
  <c r="S328" i="1" s="1"/>
  <c r="S508" i="1" s="1"/>
  <c r="S543" i="1" s="1"/>
  <c r="R247" i="1"/>
  <c r="R328" i="1" s="1"/>
  <c r="R508" i="1" s="1"/>
  <c r="R543" i="1" s="1"/>
  <c r="Q236" i="1"/>
  <c r="W241" i="1"/>
  <c r="W322" i="1" s="1"/>
  <c r="W502" i="1" s="1"/>
  <c r="W537" i="1" s="1"/>
  <c r="U249" i="1"/>
  <c r="U330" i="1" s="1"/>
  <c r="U510" i="1" s="1"/>
  <c r="U545" i="1" s="1"/>
  <c r="AB241" i="1"/>
  <c r="AB322" i="1" s="1"/>
  <c r="AB502" i="1" s="1"/>
  <c r="AB537" i="1" s="1"/>
  <c r="W252" i="1"/>
  <c r="W333" i="1" s="1"/>
  <c r="W513" i="1" s="1"/>
  <c r="W548" i="1" s="1"/>
  <c r="T258" i="1"/>
  <c r="T339" i="1" s="1"/>
  <c r="T519" i="1" s="1"/>
  <c r="T554" i="1" s="1"/>
  <c r="Q258" i="1"/>
  <c r="Q339" i="1" s="1"/>
  <c r="Q519" i="1" s="1"/>
  <c r="Q554" i="1" s="1"/>
  <c r="V261" i="1"/>
  <c r="V342" i="1" s="1"/>
  <c r="V522" i="1" s="1"/>
  <c r="V557" i="1" s="1"/>
  <c r="N251" i="1"/>
  <c r="N332" i="1" s="1"/>
  <c r="N512" i="1" s="1"/>
  <c r="N547" i="1" s="1"/>
  <c r="AA246" i="1"/>
  <c r="AA327" i="1" s="1"/>
  <c r="AA507" i="1" s="1"/>
  <c r="AA542" i="1" s="1"/>
  <c r="T252" i="1"/>
  <c r="T333" i="1" s="1"/>
  <c r="T513" i="1" s="1"/>
  <c r="T548" i="1" s="1"/>
  <c r="AE252" i="1"/>
  <c r="AE333" i="1" s="1"/>
  <c r="AE513" i="1" s="1"/>
  <c r="AE548" i="1" s="1"/>
  <c r="G259" i="1"/>
  <c r="G340" i="1" s="1"/>
  <c r="G520" i="1" s="1"/>
  <c r="G555" i="1" s="1"/>
  <c r="G263" i="1"/>
  <c r="G344" i="1" s="1"/>
  <c r="G524" i="1" s="1"/>
  <c r="G559" i="1" s="1"/>
  <c r="H254" i="1"/>
  <c r="H335" i="1" s="1"/>
  <c r="H515" i="1" s="1"/>
  <c r="H550" i="1" s="1"/>
  <c r="X256" i="1"/>
  <c r="X337" i="1" s="1"/>
  <c r="X517" i="1" s="1"/>
  <c r="X552" i="1" s="1"/>
  <c r="M237" i="1"/>
  <c r="N239" i="1"/>
  <c r="O239" i="1"/>
  <c r="AF244" i="1"/>
  <c r="AF325" i="1" s="1"/>
  <c r="AF505" i="1" s="1"/>
  <c r="AF540" i="1" s="1"/>
  <c r="L237" i="1"/>
  <c r="H244" i="1"/>
  <c r="H325" i="1" s="1"/>
  <c r="H505" i="1" s="1"/>
  <c r="H540" i="1" s="1"/>
  <c r="AB248" i="1"/>
  <c r="AB329" i="1" s="1"/>
  <c r="AB509" i="1" s="1"/>
  <c r="AB544" i="1" s="1"/>
  <c r="T240" i="1"/>
  <c r="AE253" i="1"/>
  <c r="AE334" i="1" s="1"/>
  <c r="AE514" i="1" s="1"/>
  <c r="AE549" i="1" s="1"/>
  <c r="AE256" i="1"/>
  <c r="AE337" i="1" s="1"/>
  <c r="AE517" i="1" s="1"/>
  <c r="AE552" i="1" s="1"/>
  <c r="AE259" i="1"/>
  <c r="AE340" i="1" s="1"/>
  <c r="AE520" i="1" s="1"/>
  <c r="AE555" i="1" s="1"/>
  <c r="Q249" i="1"/>
  <c r="Q330" i="1" s="1"/>
  <c r="Q510" i="1" s="1"/>
  <c r="Q545" i="1" s="1"/>
  <c r="U241" i="1"/>
  <c r="U322" i="1" s="1"/>
  <c r="U502" i="1" s="1"/>
  <c r="U537" i="1" s="1"/>
  <c r="AD245" i="1"/>
  <c r="AD326" i="1" s="1"/>
  <c r="AD506" i="1" s="1"/>
  <c r="AD541" i="1" s="1"/>
  <c r="AE241" i="1"/>
  <c r="AE322" i="1" s="1"/>
  <c r="AE502" i="1" s="1"/>
  <c r="AE537" i="1" s="1"/>
  <c r="L267" i="1"/>
  <c r="L348" i="1" s="1"/>
  <c r="L528" i="1" s="1"/>
  <c r="L563" i="1" s="1"/>
  <c r="T247" i="1"/>
  <c r="T328" i="1" s="1"/>
  <c r="T508" i="1" s="1"/>
  <c r="T543" i="1" s="1"/>
  <c r="W255" i="1"/>
  <c r="W336" i="1" s="1"/>
  <c r="W516" i="1" s="1"/>
  <c r="W551" i="1" s="1"/>
  <c r="W263" i="1"/>
  <c r="W344" i="1" s="1"/>
  <c r="W524" i="1" s="1"/>
  <c r="W559" i="1" s="1"/>
  <c r="AG250" i="1"/>
  <c r="AG331" i="1" s="1"/>
  <c r="AG511" i="1" s="1"/>
  <c r="AG546" i="1" s="1"/>
  <c r="Y248" i="1"/>
  <c r="Y329" i="1" s="1"/>
  <c r="Y509" i="1" s="1"/>
  <c r="Y544" i="1" s="1"/>
  <c r="N241" i="1"/>
  <c r="N322" i="1" s="1"/>
  <c r="N502" i="1" s="1"/>
  <c r="N537" i="1" s="1"/>
  <c r="L241" i="1"/>
  <c r="L322" i="1" s="1"/>
  <c r="L502" i="1" s="1"/>
  <c r="L537" i="1" s="1"/>
  <c r="AE257" i="1"/>
  <c r="AE338" i="1" s="1"/>
  <c r="AE518" i="1" s="1"/>
  <c r="AE553" i="1" s="1"/>
  <c r="AE263" i="1"/>
  <c r="AE344" i="1" s="1"/>
  <c r="AE524" i="1" s="1"/>
  <c r="AE559" i="1" s="1"/>
  <c r="K249" i="1"/>
  <c r="K330" i="1" s="1"/>
  <c r="K510" i="1" s="1"/>
  <c r="K545" i="1" s="1"/>
  <c r="E254" i="1"/>
  <c r="E335" i="1" s="1"/>
  <c r="E515" i="1" s="1"/>
  <c r="E550" i="1" s="1"/>
  <c r="U260" i="1"/>
  <c r="U341" i="1" s="1"/>
  <c r="U521" i="1" s="1"/>
  <c r="U556" i="1" s="1"/>
  <c r="U264" i="1"/>
  <c r="U345" i="1" s="1"/>
  <c r="U525" i="1" s="1"/>
  <c r="U560" i="1" s="1"/>
  <c r="T262" i="1"/>
  <c r="T343" i="1" s="1"/>
  <c r="T523" i="1" s="1"/>
  <c r="T558" i="1" s="1"/>
  <c r="AD255" i="1"/>
  <c r="AD336" i="1" s="1"/>
  <c r="AD516" i="1" s="1"/>
  <c r="AD551" i="1" s="1"/>
  <c r="X262" i="1"/>
  <c r="X343" i="1" s="1"/>
  <c r="X523" i="1" s="1"/>
  <c r="X558" i="1" s="1"/>
  <c r="L262" i="1"/>
  <c r="L343" i="1" s="1"/>
  <c r="L523" i="1" s="1"/>
  <c r="L558" i="1" s="1"/>
  <c r="Z258" i="1"/>
  <c r="Z339" i="1" s="1"/>
  <c r="Z519" i="1" s="1"/>
  <c r="Z554" i="1" s="1"/>
  <c r="AD266" i="1"/>
  <c r="AD347" i="1" s="1"/>
  <c r="AD527" i="1" s="1"/>
  <c r="AD562" i="1" s="1"/>
  <c r="H242" i="1"/>
  <c r="H323" i="1" s="1"/>
  <c r="H503" i="1" s="1"/>
  <c r="H538" i="1" s="1"/>
  <c r="AH248" i="1"/>
  <c r="AH329" i="1" s="1"/>
  <c r="AH509" i="1" s="1"/>
  <c r="AH544" i="1" s="1"/>
  <c r="H249" i="1"/>
  <c r="H330" i="1" s="1"/>
  <c r="H510" i="1" s="1"/>
  <c r="H545" i="1" s="1"/>
  <c r="G253" i="1"/>
  <c r="G334" i="1" s="1"/>
  <c r="G514" i="1" s="1"/>
  <c r="G549" i="1" s="1"/>
  <c r="K258" i="1"/>
  <c r="K339" i="1" s="1"/>
  <c r="K519" i="1" s="1"/>
  <c r="K554" i="1" s="1"/>
  <c r="K262" i="1"/>
  <c r="K343" i="1" s="1"/>
  <c r="K523" i="1" s="1"/>
  <c r="K558" i="1" s="1"/>
  <c r="K266" i="1"/>
  <c r="K347" i="1" s="1"/>
  <c r="K527" i="1" s="1"/>
  <c r="K562" i="1" s="1"/>
  <c r="AA249" i="1"/>
  <c r="AA330" i="1" s="1"/>
  <c r="AA510" i="1" s="1"/>
  <c r="AA545" i="1" s="1"/>
  <c r="I254" i="1"/>
  <c r="I335" i="1" s="1"/>
  <c r="I515" i="1" s="1"/>
  <c r="I550" i="1" s="1"/>
  <c r="I260" i="1"/>
  <c r="I341" i="1" s="1"/>
  <c r="I521" i="1" s="1"/>
  <c r="I556" i="1" s="1"/>
  <c r="I264" i="1"/>
  <c r="I345" i="1" s="1"/>
  <c r="I525" i="1" s="1"/>
  <c r="I560" i="1" s="1"/>
  <c r="N255" i="1"/>
  <c r="N336" i="1" s="1"/>
  <c r="N516" i="1" s="1"/>
  <c r="N551" i="1" s="1"/>
  <c r="L265" i="1"/>
  <c r="L346" i="1" s="1"/>
  <c r="L526" i="1" s="1"/>
  <c r="L561" i="1" s="1"/>
  <c r="I236" i="1"/>
  <c r="M238" i="1"/>
  <c r="O242" i="1"/>
  <c r="O323" i="1" s="1"/>
  <c r="O503" i="1" s="1"/>
  <c r="O538" i="1" s="1"/>
  <c r="F248" i="1"/>
  <c r="F329" i="1" s="1"/>
  <c r="F509" i="1" s="1"/>
  <c r="F544" i="1" s="1"/>
  <c r="F251" i="1"/>
  <c r="F332" i="1" s="1"/>
  <c r="F512" i="1" s="1"/>
  <c r="F547" i="1" s="1"/>
  <c r="Q246" i="1"/>
  <c r="Q327" i="1" s="1"/>
  <c r="Q507" i="1" s="1"/>
  <c r="Q542" i="1" s="1"/>
  <c r="L244" i="1"/>
  <c r="L325" i="1" s="1"/>
  <c r="L505" i="1" s="1"/>
  <c r="L540" i="1" s="1"/>
  <c r="G252" i="1"/>
  <c r="G333" i="1" s="1"/>
  <c r="G513" i="1" s="1"/>
  <c r="G548" i="1" s="1"/>
  <c r="I251" i="1"/>
  <c r="I332" i="1" s="1"/>
  <c r="I512" i="1" s="1"/>
  <c r="I547" i="1" s="1"/>
  <c r="AA251" i="1"/>
  <c r="AA332" i="1" s="1"/>
  <c r="AA512" i="1" s="1"/>
  <c r="AA547" i="1" s="1"/>
  <c r="Q263" i="1"/>
  <c r="Q344" i="1" s="1"/>
  <c r="Q524" i="1" s="1"/>
  <c r="Q559" i="1" s="1"/>
  <c r="N258" i="1"/>
  <c r="N339" i="1" s="1"/>
  <c r="N519" i="1" s="1"/>
  <c r="N554" i="1" s="1"/>
  <c r="J259" i="1"/>
  <c r="J340" i="1" s="1"/>
  <c r="J520" i="1" s="1"/>
  <c r="J555" i="1" s="1"/>
  <c r="J239" i="1"/>
  <c r="L249" i="1"/>
  <c r="L330" i="1" s="1"/>
  <c r="L510" i="1" s="1"/>
  <c r="L545" i="1" s="1"/>
  <c r="O259" i="1"/>
  <c r="O340" i="1" s="1"/>
  <c r="O520" i="1" s="1"/>
  <c r="O555" i="1" s="1"/>
  <c r="L258" i="1"/>
  <c r="L339" i="1" s="1"/>
  <c r="L519" i="1" s="1"/>
  <c r="L554" i="1" s="1"/>
  <c r="E257" i="1"/>
  <c r="E338" i="1" s="1"/>
  <c r="E518" i="1" s="1"/>
  <c r="E553" i="1" s="1"/>
  <c r="AC266" i="1"/>
  <c r="AC347" i="1" s="1"/>
  <c r="AC527" i="1" s="1"/>
  <c r="AC562" i="1" s="1"/>
  <c r="T266" i="1"/>
  <c r="T347" i="1" s="1"/>
  <c r="T527" i="1" s="1"/>
  <c r="T562" i="1" s="1"/>
  <c r="J241" i="1"/>
  <c r="J322" i="1" s="1"/>
  <c r="J502" i="1" s="1"/>
  <c r="J537" i="1" s="1"/>
  <c r="AE247" i="1"/>
  <c r="AE328" i="1" s="1"/>
  <c r="AE508" i="1" s="1"/>
  <c r="AE543" i="1" s="1"/>
  <c r="O256" i="1"/>
  <c r="O337" i="1" s="1"/>
  <c r="O517" i="1" s="1"/>
  <c r="O552" i="1" s="1"/>
  <c r="Q250" i="1"/>
  <c r="Q331" i="1" s="1"/>
  <c r="Q511" i="1" s="1"/>
  <c r="Q546" i="1" s="1"/>
  <c r="E255" i="1"/>
  <c r="E336" i="1" s="1"/>
  <c r="E516" i="1" s="1"/>
  <c r="E551" i="1" s="1"/>
  <c r="M263" i="1"/>
  <c r="M344" i="1" s="1"/>
  <c r="M524" i="1" s="1"/>
  <c r="M559" i="1" s="1"/>
  <c r="Y247" i="1"/>
  <c r="Y328" i="1" s="1"/>
  <c r="Y508" i="1" s="1"/>
  <c r="Y543" i="1" s="1"/>
  <c r="Z259" i="1"/>
  <c r="Z340" i="1" s="1"/>
  <c r="Z520" i="1" s="1"/>
  <c r="Z555" i="1" s="1"/>
  <c r="AB267" i="1"/>
  <c r="AB348" i="1" s="1"/>
  <c r="AB528" i="1" s="1"/>
  <c r="AB563" i="1" s="1"/>
  <c r="T238" i="1"/>
  <c r="AB236" i="1"/>
  <c r="T246" i="1"/>
  <c r="T327" i="1" s="1"/>
  <c r="T507" i="1" s="1"/>
  <c r="T542" i="1" s="1"/>
  <c r="AG261" i="1"/>
  <c r="AG342" i="1" s="1"/>
  <c r="AG522" i="1" s="1"/>
  <c r="AG557" i="1" s="1"/>
  <c r="AJ262" i="1"/>
  <c r="AJ343" i="1" s="1"/>
  <c r="AJ523" i="1" s="1"/>
  <c r="AJ558" i="1" s="1"/>
  <c r="Z262" i="1"/>
  <c r="Z343" i="1" s="1"/>
  <c r="Z523" i="1" s="1"/>
  <c r="Z558" i="1" s="1"/>
  <c r="Z238" i="1"/>
  <c r="G247" i="1"/>
  <c r="G328" i="1" s="1"/>
  <c r="G508" i="1" s="1"/>
  <c r="G543" i="1" s="1"/>
  <c r="AC237" i="1"/>
  <c r="AE244" i="1"/>
  <c r="AE325" i="1" s="1"/>
  <c r="AE505" i="1" s="1"/>
  <c r="AE540" i="1" s="1"/>
  <c r="AJ248" i="1"/>
  <c r="AJ329" i="1" s="1"/>
  <c r="AJ509" i="1" s="1"/>
  <c r="AJ544" i="1" s="1"/>
  <c r="G265" i="1"/>
  <c r="G346" i="1" s="1"/>
  <c r="G526" i="1" s="1"/>
  <c r="G561" i="1" s="1"/>
  <c r="O250" i="1"/>
  <c r="O331" i="1" s="1"/>
  <c r="O511" i="1" s="1"/>
  <c r="O546" i="1" s="1"/>
  <c r="AE264" i="1"/>
  <c r="AE345" i="1" s="1"/>
  <c r="AE525" i="1" s="1"/>
  <c r="AE560" i="1" s="1"/>
  <c r="Q251" i="1"/>
  <c r="Q332" i="1" s="1"/>
  <c r="Q512" i="1" s="1"/>
  <c r="Q547" i="1" s="1"/>
  <c r="L257" i="1"/>
  <c r="L338" i="1" s="1"/>
  <c r="L518" i="1" s="1"/>
  <c r="L553" i="1" s="1"/>
  <c r="AF259" i="1"/>
  <c r="AF340" i="1" s="1"/>
  <c r="AF520" i="1" s="1"/>
  <c r="AF555" i="1" s="1"/>
  <c r="AA250" i="1"/>
  <c r="AA331" i="1" s="1"/>
  <c r="AA511" i="1" s="1"/>
  <c r="AA546" i="1" s="1"/>
  <c r="M255" i="1"/>
  <c r="M336" i="1" s="1"/>
  <c r="M516" i="1" s="1"/>
  <c r="M551" i="1" s="1"/>
  <c r="E258" i="1"/>
  <c r="E339" i="1" s="1"/>
  <c r="E519" i="1" s="1"/>
  <c r="E554" i="1" s="1"/>
  <c r="E261" i="1"/>
  <c r="E342" i="1" s="1"/>
  <c r="E522" i="1" s="1"/>
  <c r="E557" i="1" s="1"/>
  <c r="E263" i="1"/>
  <c r="E344" i="1" s="1"/>
  <c r="E524" i="1" s="1"/>
  <c r="E559" i="1" s="1"/>
  <c r="F236" i="1"/>
  <c r="AD253" i="1"/>
  <c r="AD334" i="1" s="1"/>
  <c r="AD514" i="1" s="1"/>
  <c r="AD549" i="1" s="1"/>
  <c r="M236" i="1"/>
  <c r="R266" i="1"/>
  <c r="R347" i="1" s="1"/>
  <c r="R527" i="1" s="1"/>
  <c r="R562" i="1" s="1"/>
  <c r="I240" i="1"/>
  <c r="J242" i="1"/>
  <c r="J323" i="1" s="1"/>
  <c r="J503" i="1" s="1"/>
  <c r="J538" i="1" s="1"/>
  <c r="Z245" i="1"/>
  <c r="Z326" i="1" s="1"/>
  <c r="Z506" i="1" s="1"/>
  <c r="Z541" i="1" s="1"/>
  <c r="AB238" i="1"/>
  <c r="O247" i="1"/>
  <c r="O328" i="1" s="1"/>
  <c r="O508" i="1" s="1"/>
  <c r="O543" i="1" s="1"/>
  <c r="AH245" i="1"/>
  <c r="AH326" i="1" s="1"/>
  <c r="AH506" i="1" s="1"/>
  <c r="AH541" i="1" s="1"/>
  <c r="H250" i="1"/>
  <c r="H331" i="1" s="1"/>
  <c r="H511" i="1" s="1"/>
  <c r="H546" i="1" s="1"/>
  <c r="AD244" i="1"/>
  <c r="AD325" i="1" s="1"/>
  <c r="AD505" i="1" s="1"/>
  <c r="AD540" i="1" s="1"/>
  <c r="K263" i="1"/>
  <c r="K344" i="1" s="1"/>
  <c r="K524" i="1" s="1"/>
  <c r="K559" i="1" s="1"/>
  <c r="I252" i="1"/>
  <c r="I333" i="1" s="1"/>
  <c r="I513" i="1" s="1"/>
  <c r="I548" i="1" s="1"/>
  <c r="H260" i="1"/>
  <c r="H341" i="1" s="1"/>
  <c r="H521" i="1" s="1"/>
  <c r="H556" i="1" s="1"/>
  <c r="AC254" i="1"/>
  <c r="AC335" i="1" s="1"/>
  <c r="AC515" i="1" s="1"/>
  <c r="AC550" i="1" s="1"/>
  <c r="Y262" i="1"/>
  <c r="Y343" i="1" s="1"/>
  <c r="Y523" i="1" s="1"/>
  <c r="Y558" i="1" s="1"/>
  <c r="Y266" i="1"/>
  <c r="Y347" i="1" s="1"/>
  <c r="Y527" i="1" s="1"/>
  <c r="Y562" i="1" s="1"/>
  <c r="AJ266" i="1"/>
  <c r="AJ347" i="1" s="1"/>
  <c r="AJ527" i="1" s="1"/>
  <c r="AJ562" i="1" s="1"/>
  <c r="H264" i="1"/>
  <c r="H345" i="1" s="1"/>
  <c r="H525" i="1" s="1"/>
  <c r="H560" i="1" s="1"/>
  <c r="T263" i="1"/>
  <c r="T344" i="1" s="1"/>
  <c r="T524" i="1" s="1"/>
  <c r="T559" i="1" s="1"/>
  <c r="J266" i="1"/>
  <c r="J347" i="1" s="1"/>
  <c r="J527" i="1" s="1"/>
  <c r="J562" i="1" s="1"/>
  <c r="J263" i="1"/>
  <c r="J344" i="1" s="1"/>
  <c r="J524" i="1" s="1"/>
  <c r="J559" i="1" s="1"/>
  <c r="J254" i="1"/>
  <c r="J335" i="1" s="1"/>
  <c r="J515" i="1" s="1"/>
  <c r="J550" i="1" s="1"/>
  <c r="AH256" i="1"/>
  <c r="AH337" i="1" s="1"/>
  <c r="AH517" i="1" s="1"/>
  <c r="AH552" i="1" s="1"/>
  <c r="M240" i="1"/>
  <c r="N238" i="1"/>
  <c r="O267" i="1"/>
  <c r="O348" i="1" s="1"/>
  <c r="O528" i="1" s="1"/>
  <c r="O563" i="1" s="1"/>
  <c r="F249" i="1"/>
  <c r="F330" i="1" s="1"/>
  <c r="F510" i="1" s="1"/>
  <c r="F545" i="1" s="1"/>
  <c r="F252" i="1"/>
  <c r="F333" i="1" s="1"/>
  <c r="F513" i="1" s="1"/>
  <c r="F548" i="1" s="1"/>
  <c r="L243" i="1"/>
  <c r="L324" i="1" s="1"/>
  <c r="L504" i="1" s="1"/>
  <c r="L539" i="1" s="1"/>
  <c r="K245" i="1"/>
  <c r="K326" i="1" s="1"/>
  <c r="K506" i="1" s="1"/>
  <c r="K541" i="1" s="1"/>
  <c r="AE248" i="1"/>
  <c r="AE329" i="1" s="1"/>
  <c r="AE509" i="1" s="1"/>
  <c r="AE544" i="1" s="1"/>
  <c r="X246" i="1"/>
  <c r="X327" i="1" s="1"/>
  <c r="X507" i="1" s="1"/>
  <c r="X542" i="1" s="1"/>
  <c r="X250" i="1"/>
  <c r="X331" i="1" s="1"/>
  <c r="X511" i="1" s="1"/>
  <c r="X546" i="1" s="1"/>
  <c r="AA256" i="1"/>
  <c r="AA337" i="1" s="1"/>
  <c r="AA517" i="1" s="1"/>
  <c r="AA552" i="1" s="1"/>
  <c r="AA260" i="1"/>
  <c r="AA341" i="1" s="1"/>
  <c r="AA521" i="1" s="1"/>
  <c r="AA556" i="1" s="1"/>
  <c r="L256" i="1"/>
  <c r="L337" i="1" s="1"/>
  <c r="L517" i="1" s="1"/>
  <c r="L552" i="1" s="1"/>
  <c r="H259" i="1"/>
  <c r="H340" i="1" s="1"/>
  <c r="H520" i="1" s="1"/>
  <c r="H555" i="1" s="1"/>
  <c r="I255" i="1"/>
  <c r="I336" i="1" s="1"/>
  <c r="I516" i="1" s="1"/>
  <c r="I551" i="1" s="1"/>
  <c r="AC257" i="1"/>
  <c r="AC338" i="1" s="1"/>
  <c r="AC518" i="1" s="1"/>
  <c r="AC553" i="1" s="1"/>
  <c r="Q265" i="1"/>
  <c r="Q346" i="1" s="1"/>
  <c r="Q526" i="1" s="1"/>
  <c r="Q561" i="1" s="1"/>
  <c r="R236" i="1"/>
  <c r="N245" i="1"/>
  <c r="N326" i="1" s="1"/>
  <c r="N506" i="1" s="1"/>
  <c r="N541" i="1" s="1"/>
  <c r="T264" i="1"/>
  <c r="T345" i="1" s="1"/>
  <c r="T525" i="1" s="1"/>
  <c r="T560" i="1" s="1"/>
  <c r="E249" i="1"/>
  <c r="E330" i="1" s="1"/>
  <c r="E510" i="1" s="1"/>
  <c r="E545" i="1" s="1"/>
  <c r="X266" i="1"/>
  <c r="X347" i="1" s="1"/>
  <c r="X527" i="1" s="1"/>
  <c r="X562" i="1" s="1"/>
  <c r="H238" i="1"/>
  <c r="R252" i="1"/>
  <c r="R333" i="1" s="1"/>
  <c r="R513" i="1" s="1"/>
  <c r="R548" i="1" s="1"/>
  <c r="L253" i="1"/>
  <c r="L334" i="1" s="1"/>
  <c r="L514" i="1" s="1"/>
  <c r="L549" i="1" s="1"/>
  <c r="N253" i="1"/>
  <c r="N334" i="1" s="1"/>
  <c r="N514" i="1" s="1"/>
  <c r="N549" i="1" s="1"/>
  <c r="O263" i="1"/>
  <c r="O344" i="1" s="1"/>
  <c r="O524" i="1" s="1"/>
  <c r="O559" i="1" s="1"/>
  <c r="P236" i="1"/>
  <c r="AF252" i="1"/>
  <c r="AF333" i="1" s="1"/>
  <c r="AF513" i="1" s="1"/>
  <c r="AF548" i="1" s="1"/>
  <c r="N248" i="1"/>
  <c r="N329" i="1" s="1"/>
  <c r="N509" i="1" s="1"/>
  <c r="N544" i="1" s="1"/>
  <c r="AC248" i="1"/>
  <c r="AC329" i="1" s="1"/>
  <c r="AC509" i="1" s="1"/>
  <c r="AC544" i="1" s="1"/>
  <c r="N244" i="1"/>
  <c r="N325" i="1" s="1"/>
  <c r="N505" i="1" s="1"/>
  <c r="N540" i="1" s="1"/>
  <c r="M241" i="1"/>
  <c r="M322" i="1" s="1"/>
  <c r="M502" i="1" s="1"/>
  <c r="M537" i="1" s="1"/>
  <c r="V251" i="1"/>
  <c r="V332" i="1" s="1"/>
  <c r="V512" i="1" s="1"/>
  <c r="V547" i="1" s="1"/>
  <c r="AB251" i="1"/>
  <c r="AB332" i="1" s="1"/>
  <c r="AB512" i="1" s="1"/>
  <c r="AB547" i="1" s="1"/>
  <c r="Y256" i="1"/>
  <c r="Y337" i="1" s="1"/>
  <c r="Y517" i="1" s="1"/>
  <c r="Y552" i="1" s="1"/>
  <c r="E262" i="1"/>
  <c r="E343" i="1" s="1"/>
  <c r="E523" i="1" s="1"/>
  <c r="E558" i="1" s="1"/>
  <c r="U266" i="1"/>
  <c r="U347" i="1" s="1"/>
  <c r="U527" i="1" s="1"/>
  <c r="U562" i="1" s="1"/>
  <c r="AJ263" i="1"/>
  <c r="AJ344" i="1" s="1"/>
  <c r="AJ524" i="1" s="1"/>
  <c r="AJ559" i="1" s="1"/>
  <c r="R260" i="1"/>
  <c r="R341" i="1" s="1"/>
  <c r="R521" i="1" s="1"/>
  <c r="R556" i="1" s="1"/>
  <c r="V255" i="1"/>
  <c r="V336" i="1" s="1"/>
  <c r="V516" i="1" s="1"/>
  <c r="V551" i="1" s="1"/>
  <c r="K246" i="1"/>
  <c r="K327" i="1" s="1"/>
  <c r="K507" i="1" s="1"/>
  <c r="K542" i="1" s="1"/>
  <c r="AH251" i="1"/>
  <c r="AH332" i="1" s="1"/>
  <c r="AH512" i="1" s="1"/>
  <c r="AH547" i="1" s="1"/>
  <c r="AF241" i="1"/>
  <c r="AF322" i="1" s="1"/>
  <c r="AF502" i="1" s="1"/>
  <c r="AF537" i="1" s="1"/>
  <c r="H253" i="1"/>
  <c r="H334" i="1" s="1"/>
  <c r="H514" i="1" s="1"/>
  <c r="H549" i="1" s="1"/>
  <c r="K265" i="1"/>
  <c r="K346" i="1" s="1"/>
  <c r="K526" i="1" s="1"/>
  <c r="K561" i="1" s="1"/>
  <c r="AB255" i="1"/>
  <c r="AB336" i="1" s="1"/>
  <c r="AB516" i="1" s="1"/>
  <c r="AB551" i="1" s="1"/>
  <c r="U247" i="1"/>
  <c r="U328" i="1" s="1"/>
  <c r="U508" i="1" s="1"/>
  <c r="U543" i="1" s="1"/>
  <c r="Y261" i="1"/>
  <c r="Y342" i="1" s="1"/>
  <c r="Y522" i="1" s="1"/>
  <c r="Y557" i="1" s="1"/>
  <c r="AJ261" i="1"/>
  <c r="AJ342" i="1" s="1"/>
  <c r="AJ522" i="1" s="1"/>
  <c r="AJ557" i="1" s="1"/>
  <c r="J261" i="1"/>
  <c r="J342" i="1" s="1"/>
  <c r="J522" i="1" s="1"/>
  <c r="J557" i="1" s="1"/>
  <c r="Y244" i="1"/>
  <c r="Y325" i="1" s="1"/>
  <c r="Y505" i="1" s="1"/>
  <c r="Y540" i="1" s="1"/>
  <c r="M267" i="1"/>
  <c r="M348" i="1" s="1"/>
  <c r="M528" i="1" s="1"/>
  <c r="M563" i="1" s="1"/>
  <c r="O246" i="1"/>
  <c r="O327" i="1" s="1"/>
  <c r="O507" i="1" s="1"/>
  <c r="O542" i="1" s="1"/>
  <c r="F250" i="1"/>
  <c r="F331" i="1" s="1"/>
  <c r="F511" i="1" s="1"/>
  <c r="F546" i="1" s="1"/>
  <c r="K237" i="1"/>
  <c r="AF243" i="1"/>
  <c r="AF324" i="1" s="1"/>
  <c r="AF504" i="1" s="1"/>
  <c r="AF539" i="1" s="1"/>
  <c r="X252" i="1"/>
  <c r="X333" i="1" s="1"/>
  <c r="X513" i="1" s="1"/>
  <c r="X548" i="1" s="1"/>
  <c r="AA262" i="1"/>
  <c r="AA343" i="1" s="1"/>
  <c r="AA523" i="1" s="1"/>
  <c r="AA558" i="1" s="1"/>
  <c r="AB257" i="1"/>
  <c r="AB338" i="1" s="1"/>
  <c r="AB518" i="1" s="1"/>
  <c r="AB553" i="1" s="1"/>
  <c r="Q261" i="1"/>
  <c r="Q342" i="1" s="1"/>
  <c r="Q522" i="1" s="1"/>
  <c r="Q557" i="1" s="1"/>
  <c r="T265" i="1"/>
  <c r="T346" i="1" s="1"/>
  <c r="T526" i="1" s="1"/>
  <c r="T561" i="1" s="1"/>
  <c r="AA236" i="1"/>
  <c r="V259" i="1"/>
  <c r="V340" i="1" s="1"/>
  <c r="V520" i="1" s="1"/>
  <c r="V555" i="1" s="1"/>
  <c r="AC244" i="1"/>
  <c r="AC325" i="1" s="1"/>
  <c r="AC505" i="1" s="1"/>
  <c r="AC540" i="1" s="1"/>
  <c r="O255" i="1"/>
  <c r="O336" i="1" s="1"/>
  <c r="O516" i="1" s="1"/>
  <c r="O551" i="1" s="1"/>
  <c r="AG247" i="1"/>
  <c r="AG328" i="1" s="1"/>
  <c r="AG508" i="1" s="1"/>
  <c r="AG543" i="1" s="1"/>
  <c r="AI249" i="1"/>
  <c r="AI330" i="1" s="1"/>
  <c r="AI510" i="1" s="1"/>
  <c r="AI545" i="1" s="1"/>
  <c r="M258" i="1"/>
  <c r="M339" i="1" s="1"/>
  <c r="M519" i="1" s="1"/>
  <c r="M554" i="1" s="1"/>
  <c r="AC265" i="1"/>
  <c r="AC346" i="1" s="1"/>
  <c r="AC526" i="1" s="1"/>
  <c r="AC561" i="1" s="1"/>
  <c r="AD256" i="1"/>
  <c r="AD337" i="1" s="1"/>
  <c r="AD517" i="1" s="1"/>
  <c r="AD552" i="1" s="1"/>
  <c r="AH262" i="1"/>
  <c r="AH343" i="1" s="1"/>
  <c r="AH523" i="1" s="1"/>
  <c r="AH558" i="1" s="1"/>
  <c r="J243" i="1"/>
  <c r="J324" i="1" s="1"/>
  <c r="J504" i="1" s="1"/>
  <c r="J539" i="1" s="1"/>
  <c r="H246" i="1"/>
  <c r="H327" i="1" s="1"/>
  <c r="H507" i="1" s="1"/>
  <c r="H542" i="1" s="1"/>
  <c r="O251" i="1"/>
  <c r="O332" i="1" s="1"/>
  <c r="O512" i="1" s="1"/>
  <c r="O547" i="1" s="1"/>
  <c r="O266" i="1"/>
  <c r="O347" i="1" s="1"/>
  <c r="O527" i="1" s="1"/>
  <c r="O562" i="1" s="1"/>
  <c r="T237" i="1"/>
  <c r="E259" i="1"/>
  <c r="E340" i="1" s="1"/>
  <c r="E520" i="1" s="1"/>
  <c r="E555" i="1" s="1"/>
  <c r="M264" i="1"/>
  <c r="M345" i="1" s="1"/>
  <c r="M525" i="1" s="1"/>
  <c r="M560" i="1" s="1"/>
  <c r="AD254" i="1"/>
  <c r="AD335" i="1" s="1"/>
  <c r="AD515" i="1" s="1"/>
  <c r="AD550" i="1" s="1"/>
  <c r="AH265" i="1"/>
  <c r="AH346" i="1" s="1"/>
  <c r="AH526" i="1" s="1"/>
  <c r="AH561" i="1" s="1"/>
  <c r="AD260" i="1"/>
  <c r="AD341" i="1" s="1"/>
  <c r="AD521" i="1" s="1"/>
  <c r="AD556" i="1" s="1"/>
  <c r="AF239" i="1"/>
  <c r="AA253" i="1"/>
  <c r="AA334" i="1" s="1"/>
  <c r="AA514" i="1" s="1"/>
  <c r="AA549" i="1" s="1"/>
  <c r="AA263" i="1"/>
  <c r="AA344" i="1" s="1"/>
  <c r="AA524" i="1" s="1"/>
  <c r="AA559" i="1" s="1"/>
  <c r="P258" i="1"/>
  <c r="P339" i="1" s="1"/>
  <c r="P519" i="1" s="1"/>
  <c r="P554" i="1" s="1"/>
  <c r="I257" i="1"/>
  <c r="I338" i="1" s="1"/>
  <c r="I518" i="1" s="1"/>
  <c r="I553" i="1" s="1"/>
  <c r="AG264" i="1"/>
  <c r="AG345" i="1" s="1"/>
  <c r="AG525" i="1" s="1"/>
  <c r="AG560" i="1" s="1"/>
  <c r="L260" i="1"/>
  <c r="L341" i="1" s="1"/>
  <c r="L521" i="1" s="1"/>
  <c r="L556" i="1" s="1"/>
  <c r="Z264" i="1"/>
  <c r="Z345" i="1" s="1"/>
  <c r="Z525" i="1" s="1"/>
  <c r="Z560" i="1" s="1"/>
  <c r="I243" i="1"/>
  <c r="I324" i="1" s="1"/>
  <c r="I504" i="1" s="1"/>
  <c r="I539" i="1" s="1"/>
  <c r="R258" i="1"/>
  <c r="R339" i="1" s="1"/>
  <c r="R519" i="1" s="1"/>
  <c r="R554" i="1" s="1"/>
  <c r="H267" i="1"/>
  <c r="H348" i="1" s="1"/>
  <c r="H528" i="1" s="1"/>
  <c r="H563" i="1" s="1"/>
  <c r="T236" i="1"/>
  <c r="AD237" i="1"/>
  <c r="AA248" i="1"/>
  <c r="AA329" i="1" s="1"/>
  <c r="AA509" i="1" s="1"/>
  <c r="AA544" i="1" s="1"/>
  <c r="W260" i="1"/>
  <c r="W341" i="1" s="1"/>
  <c r="W521" i="1" s="1"/>
  <c r="W556" i="1" s="1"/>
  <c r="X254" i="1"/>
  <c r="X335" i="1" s="1"/>
  <c r="X515" i="1" s="1"/>
  <c r="X550" i="1" s="1"/>
  <c r="AI247" i="1"/>
  <c r="AI328" i="1" s="1"/>
  <c r="AI508" i="1" s="1"/>
  <c r="AI543" i="1" s="1"/>
  <c r="AF257" i="1"/>
  <c r="AF338" i="1" s="1"/>
  <c r="AF518" i="1" s="1"/>
  <c r="AF553" i="1" s="1"/>
  <c r="AI251" i="1"/>
  <c r="AI332" i="1" s="1"/>
  <c r="AI512" i="1" s="1"/>
  <c r="AI547" i="1" s="1"/>
  <c r="U263" i="1"/>
  <c r="U344" i="1" s="1"/>
  <c r="U524" i="1" s="1"/>
  <c r="U559" i="1" s="1"/>
  <c r="AC236" i="1"/>
  <c r="Z254" i="1"/>
  <c r="Z335" i="1" s="1"/>
  <c r="Z515" i="1" s="1"/>
  <c r="Z550" i="1" s="1"/>
  <c r="R257" i="1"/>
  <c r="R338" i="1" s="1"/>
  <c r="R518" i="1" s="1"/>
  <c r="R553" i="1" s="1"/>
  <c r="K267" i="1"/>
  <c r="K348" i="1" s="1"/>
  <c r="K528" i="1" s="1"/>
  <c r="K563" i="1" s="1"/>
  <c r="AH246" i="1"/>
  <c r="AH327" i="1" s="1"/>
  <c r="AH507" i="1" s="1"/>
  <c r="AH542" i="1" s="1"/>
  <c r="H258" i="1"/>
  <c r="H339" i="1" s="1"/>
  <c r="H519" i="1" s="1"/>
  <c r="H554" i="1" s="1"/>
  <c r="K252" i="1"/>
  <c r="K333" i="1" s="1"/>
  <c r="K513" i="1" s="1"/>
  <c r="K548" i="1" s="1"/>
  <c r="I263" i="1"/>
  <c r="I344" i="1" s="1"/>
  <c r="I524" i="1" s="1"/>
  <c r="I559" i="1" s="1"/>
  <c r="J236" i="1"/>
  <c r="N259" i="1"/>
  <c r="N340" i="1" s="1"/>
  <c r="N520" i="1" s="1"/>
  <c r="N555" i="1" s="1"/>
  <c r="J258" i="1"/>
  <c r="J339" i="1" s="1"/>
  <c r="J519" i="1" s="1"/>
  <c r="J554" i="1" s="1"/>
  <c r="O238" i="1"/>
  <c r="S248" i="1"/>
  <c r="S329" i="1" s="1"/>
  <c r="S509" i="1" s="1"/>
  <c r="S544" i="1" s="1"/>
  <c r="M247" i="1"/>
  <c r="M328" i="1" s="1"/>
  <c r="M508" i="1" s="1"/>
  <c r="M543" i="1" s="1"/>
  <c r="AA264" i="1"/>
  <c r="AA345" i="1" s="1"/>
  <c r="AA525" i="1" s="1"/>
  <c r="AA560" i="1" s="1"/>
  <c r="AC253" i="1"/>
  <c r="AC334" i="1" s="1"/>
  <c r="AC514" i="1" s="1"/>
  <c r="AC549" i="1" s="1"/>
  <c r="Q262" i="1"/>
  <c r="Q343" i="1" s="1"/>
  <c r="Q523" i="1" s="1"/>
  <c r="Q558" i="1" s="1"/>
  <c r="L261" i="1"/>
  <c r="L342" i="1" s="1"/>
  <c r="L522" i="1" s="1"/>
  <c r="L557" i="1" s="1"/>
  <c r="Z265" i="1"/>
  <c r="Z346" i="1" s="1"/>
  <c r="Z526" i="1" s="1"/>
  <c r="Z561" i="1" s="1"/>
  <c r="K239" i="1"/>
  <c r="L247" i="1"/>
  <c r="L328" i="1" s="1"/>
  <c r="L508" i="1" s="1"/>
  <c r="L543" i="1" s="1"/>
  <c r="O257" i="1"/>
  <c r="O338" i="1" s="1"/>
  <c r="O518" i="1" s="1"/>
  <c r="O553" i="1" s="1"/>
  <c r="AF256" i="1"/>
  <c r="AF337" i="1" s="1"/>
  <c r="AF517" i="1" s="1"/>
  <c r="AF552" i="1" s="1"/>
  <c r="X259" i="1"/>
  <c r="X340" i="1" s="1"/>
  <c r="X520" i="1" s="1"/>
  <c r="X555" i="1" s="1"/>
  <c r="AA252" i="1"/>
  <c r="AA333" i="1" s="1"/>
  <c r="AA513" i="1" s="1"/>
  <c r="AA548" i="1" s="1"/>
  <c r="Y255" i="1"/>
  <c r="Y336" i="1" s="1"/>
  <c r="Y516" i="1" s="1"/>
  <c r="Y551" i="1" s="1"/>
  <c r="AC261" i="1"/>
  <c r="AC342" i="1" s="1"/>
  <c r="AC522" i="1" s="1"/>
  <c r="AC557" i="1" s="1"/>
  <c r="AC263" i="1"/>
  <c r="AC344" i="1" s="1"/>
  <c r="AC524" i="1" s="1"/>
  <c r="AC559" i="1" s="1"/>
  <c r="AB263" i="1"/>
  <c r="AB344" i="1" s="1"/>
  <c r="AB524" i="1" s="1"/>
  <c r="AB559" i="1" s="1"/>
  <c r="AH266" i="1"/>
  <c r="AH347" i="1" s="1"/>
  <c r="AH527" i="1" s="1"/>
  <c r="AH562" i="1" s="1"/>
  <c r="Z253" i="1"/>
  <c r="Z334" i="1" s="1"/>
  <c r="Z514" i="1" s="1"/>
  <c r="Z549" i="1" s="1"/>
  <c r="R250" i="1"/>
  <c r="R331" i="1" s="1"/>
  <c r="R511" i="1" s="1"/>
  <c r="R546" i="1" s="1"/>
  <c r="L252" i="1"/>
  <c r="L333" i="1" s="1"/>
  <c r="L513" i="1" s="1"/>
  <c r="L548" i="1" s="1"/>
  <c r="O262" i="1"/>
  <c r="O343" i="1" s="1"/>
  <c r="O523" i="1" s="1"/>
  <c r="O558" i="1" s="1"/>
  <c r="AF253" i="1"/>
  <c r="AF334" i="1" s="1"/>
  <c r="AF514" i="1" s="1"/>
  <c r="AF549" i="1" s="1"/>
  <c r="X257" i="1"/>
  <c r="X338" i="1" s="1"/>
  <c r="X518" i="1" s="1"/>
  <c r="X553" i="1" s="1"/>
  <c r="Y253" i="1"/>
  <c r="Y334" i="1" s="1"/>
  <c r="Y514" i="1" s="1"/>
  <c r="Y549" i="1" s="1"/>
  <c r="M256" i="1"/>
  <c r="M337" i="1" s="1"/>
  <c r="M517" i="1" s="1"/>
  <c r="M552" i="1" s="1"/>
  <c r="M260" i="1"/>
  <c r="M341" i="1" s="1"/>
  <c r="M521" i="1" s="1"/>
  <c r="M556" i="1" s="1"/>
  <c r="M262" i="1"/>
  <c r="M343" i="1" s="1"/>
  <c r="M523" i="1" s="1"/>
  <c r="M558" i="1" s="1"/>
  <c r="N236" i="1"/>
  <c r="T261" i="1"/>
  <c r="T342" i="1" s="1"/>
  <c r="T522" i="1" s="1"/>
  <c r="T557" i="1" s="1"/>
  <c r="AB264" i="1"/>
  <c r="AB345" i="1" s="1"/>
  <c r="AB525" i="1" s="1"/>
  <c r="AB560" i="1" s="1"/>
  <c r="E250" i="1"/>
  <c r="E331" i="1" s="1"/>
  <c r="E511" i="1" s="1"/>
  <c r="E546" i="1" s="1"/>
  <c r="Z244" i="1"/>
  <c r="Z325" i="1" s="1"/>
  <c r="Z505" i="1" s="1"/>
  <c r="Z540" i="1" s="1"/>
  <c r="X249" i="1"/>
  <c r="X330" i="1" s="1"/>
  <c r="X510" i="1" s="1"/>
  <c r="X545" i="1" s="1"/>
  <c r="AA259" i="1"/>
  <c r="AA340" i="1" s="1"/>
  <c r="AA520" i="1" s="1"/>
  <c r="AA555" i="1" s="1"/>
  <c r="L255" i="1"/>
  <c r="L336" i="1" s="1"/>
  <c r="L516" i="1" s="1"/>
  <c r="L551" i="1" s="1"/>
  <c r="K250" i="1"/>
  <c r="K331" i="1" s="1"/>
  <c r="K511" i="1" s="1"/>
  <c r="K546" i="1" s="1"/>
  <c r="U254" i="1"/>
  <c r="U335" i="1" s="1"/>
  <c r="U515" i="1" s="1"/>
  <c r="U550" i="1" s="1"/>
  <c r="AG260" i="1"/>
  <c r="AG341" i="1" s="1"/>
  <c r="AG521" i="1" s="1"/>
  <c r="AG556" i="1" s="1"/>
  <c r="AG262" i="1"/>
  <c r="AG343" i="1" s="1"/>
  <c r="AG523" i="1" s="1"/>
  <c r="AG558" i="1" s="1"/>
  <c r="AG265" i="1"/>
  <c r="AG346" i="1" s="1"/>
  <c r="AG526" i="1" s="1"/>
  <c r="AG561" i="1" s="1"/>
  <c r="AH236" i="1"/>
  <c r="H263" i="1"/>
  <c r="H344" i="1" s="1"/>
  <c r="H524" i="1" s="1"/>
  <c r="H559" i="1" s="1"/>
  <c r="AB262" i="1"/>
  <c r="AB343" i="1" s="1"/>
  <c r="AB523" i="1" s="1"/>
  <c r="AB558" i="1" s="1"/>
  <c r="J257" i="1"/>
  <c r="J338" i="1" s="1"/>
  <c r="J518" i="1" s="1"/>
  <c r="J553" i="1" s="1"/>
  <c r="AJ241" i="1"/>
  <c r="AJ322" i="1" s="1"/>
  <c r="AJ502" i="1" s="1"/>
  <c r="AJ537" i="1" s="1"/>
  <c r="AH241" i="1"/>
  <c r="AH322" i="1" s="1"/>
  <c r="AH502" i="1" s="1"/>
  <c r="AH537" i="1" s="1"/>
  <c r="J248" i="1"/>
  <c r="J329" i="1" s="1"/>
  <c r="J509" i="1" s="1"/>
  <c r="J544" i="1" s="1"/>
  <c r="Y252" i="1"/>
  <c r="Y333" i="1" s="1"/>
  <c r="Y513" i="1" s="1"/>
  <c r="Y548" i="1" s="1"/>
  <c r="AD241" i="1"/>
  <c r="AD322" i="1" s="1"/>
  <c r="AD502" i="1" s="1"/>
  <c r="AD537" i="1" s="1"/>
  <c r="P239" i="1"/>
  <c r="X255" i="1"/>
  <c r="X336" i="1" s="1"/>
  <c r="X516" i="1" s="1"/>
  <c r="X551" i="1" s="1"/>
  <c r="O243" i="1"/>
  <c r="O324" i="1" s="1"/>
  <c r="P267" i="1"/>
  <c r="P348" i="1" s="1"/>
  <c r="P528" i="1" s="1"/>
  <c r="P563" i="1" s="1"/>
  <c r="AE255" i="1"/>
  <c r="AE336" i="1" s="1"/>
  <c r="AE516" i="1" s="1"/>
  <c r="AE551" i="1" s="1"/>
  <c r="AF236" i="1"/>
  <c r="E260" i="1"/>
  <c r="E341" i="1" s="1"/>
  <c r="E521" i="1" s="1"/>
  <c r="E556" i="1" s="1"/>
  <c r="E264" i="1"/>
  <c r="E345" i="1" s="1"/>
  <c r="E525" i="1" s="1"/>
  <c r="E560" i="1" s="1"/>
  <c r="AJ239" i="1"/>
  <c r="R265" i="1"/>
  <c r="R346" i="1" s="1"/>
  <c r="R526" i="1" s="1"/>
  <c r="R561" i="1" s="1"/>
  <c r="E252" i="1"/>
  <c r="E333" i="1" s="1"/>
  <c r="E513" i="1" s="1"/>
  <c r="E548" i="1" s="1"/>
  <c r="H248" i="1"/>
  <c r="H329" i="1" s="1"/>
  <c r="H509" i="1" s="1"/>
  <c r="H544" i="1" s="1"/>
  <c r="K261" i="1"/>
  <c r="K342" i="1" s="1"/>
  <c r="K522" i="1" s="1"/>
  <c r="K557" i="1" s="1"/>
  <c r="Q247" i="1"/>
  <c r="Q328" i="1" s="1"/>
  <c r="Q508" i="1" s="1"/>
  <c r="Q543" i="1" s="1"/>
  <c r="AB258" i="1"/>
  <c r="AB339" i="1" s="1"/>
  <c r="AB519" i="1" s="1"/>
  <c r="AB554" i="1" s="1"/>
  <c r="AC258" i="1"/>
  <c r="AC339" i="1" s="1"/>
  <c r="AC519" i="1" s="1"/>
  <c r="AC554" i="1" s="1"/>
  <c r="Y263" i="1"/>
  <c r="Y344" i="1" s="1"/>
  <c r="Y524" i="1" s="1"/>
  <c r="Y559" i="1" s="1"/>
  <c r="N257" i="1"/>
  <c r="N338" i="1" s="1"/>
  <c r="N518" i="1" s="1"/>
  <c r="N553" i="1" s="1"/>
  <c r="AB266" i="1"/>
  <c r="AB347" i="1" s="1"/>
  <c r="AB527" i="1" s="1"/>
  <c r="AB562" i="1" s="1"/>
  <c r="J264" i="1"/>
  <c r="J345" i="1" s="1"/>
  <c r="J525" i="1" s="1"/>
  <c r="J560" i="1" s="1"/>
  <c r="V266" i="1"/>
  <c r="V347" i="1" s="1"/>
  <c r="V527" i="1" s="1"/>
  <c r="V562" i="1" s="1"/>
  <c r="N267" i="1"/>
  <c r="N348" i="1" s="1"/>
  <c r="N528" i="1" s="1"/>
  <c r="N563" i="1" s="1"/>
  <c r="F247" i="1"/>
  <c r="F328" i="1" s="1"/>
  <c r="F508" i="1" s="1"/>
  <c r="F543" i="1" s="1"/>
  <c r="AC249" i="1"/>
  <c r="AC330" i="1" s="1"/>
  <c r="AC510" i="1" s="1"/>
  <c r="AC545" i="1" s="1"/>
  <c r="R251" i="1"/>
  <c r="R332" i="1" s="1"/>
  <c r="R512" i="1" s="1"/>
  <c r="R547" i="1" s="1"/>
  <c r="X248" i="1"/>
  <c r="X329" i="1" s="1"/>
  <c r="X509" i="1" s="1"/>
  <c r="X544" i="1" s="1"/>
  <c r="AA258" i="1"/>
  <c r="AA339" i="1" s="1"/>
  <c r="AA519" i="1" s="1"/>
  <c r="AA554" i="1" s="1"/>
  <c r="AA266" i="1"/>
  <c r="AA347" i="1" s="1"/>
  <c r="AA527" i="1" s="1"/>
  <c r="AA562" i="1" s="1"/>
  <c r="L254" i="1"/>
  <c r="L335" i="1" s="1"/>
  <c r="L515" i="1" s="1"/>
  <c r="L550" i="1" s="1"/>
  <c r="T239" i="1"/>
  <c r="I259" i="1"/>
  <c r="I340" i="1" s="1"/>
  <c r="I520" i="1" s="1"/>
  <c r="I555" i="1" s="1"/>
  <c r="Q266" i="1"/>
  <c r="Q347" i="1" s="1"/>
  <c r="Q527" i="1" s="1"/>
  <c r="Q562" i="1" s="1"/>
  <c r="U236" i="1"/>
  <c r="Z263" i="1"/>
  <c r="Z344" i="1" s="1"/>
  <c r="Z524" i="1" s="1"/>
  <c r="Z559" i="1" s="1"/>
  <c r="J255" i="1"/>
  <c r="J336" i="1" s="1"/>
  <c r="J516" i="1" s="1"/>
  <c r="J551" i="1" s="1"/>
  <c r="AD264" i="1"/>
  <c r="AD345" i="1" s="1"/>
  <c r="AD525" i="1" s="1"/>
  <c r="AD560" i="1" s="1"/>
  <c r="V245" i="1"/>
  <c r="V326" i="1" s="1"/>
  <c r="V506" i="1" s="1"/>
  <c r="V541" i="1" s="1"/>
  <c r="O249" i="1"/>
  <c r="O330" i="1" s="1"/>
  <c r="O510" i="1" s="1"/>
  <c r="O545" i="1" s="1"/>
  <c r="O265" i="1"/>
  <c r="O346" i="1" s="1"/>
  <c r="O526" i="1" s="1"/>
  <c r="O561" i="1" s="1"/>
  <c r="Q252" i="1"/>
  <c r="Q333" i="1" s="1"/>
  <c r="Q513" i="1" s="1"/>
  <c r="Q548" i="1" s="1"/>
  <c r="I245" i="1"/>
  <c r="I326" i="1" s="1"/>
  <c r="I506" i="1" s="1"/>
  <c r="I541" i="1" s="1"/>
  <c r="Y259" i="1"/>
  <c r="Y340" i="1" s="1"/>
  <c r="Y520" i="1" s="1"/>
  <c r="Y555" i="1" s="1"/>
  <c r="AC264" i="1"/>
  <c r="AC345" i="1" s="1"/>
  <c r="AC525" i="1" s="1"/>
  <c r="AC560" i="1" s="1"/>
  <c r="M252" i="1"/>
  <c r="M333" i="1" s="1"/>
  <c r="M513" i="1" s="1"/>
  <c r="M548" i="1" s="1"/>
  <c r="AH260" i="1"/>
  <c r="AH341" i="1" s="1"/>
  <c r="AH521" i="1" s="1"/>
  <c r="AH556" i="1" s="1"/>
  <c r="K243" i="1"/>
  <c r="K324" i="1" s="1"/>
  <c r="K504" i="1" s="1"/>
  <c r="K539" i="1" s="1"/>
  <c r="P242" i="1"/>
  <c r="P323" i="1" s="1"/>
  <c r="P503" i="1" s="1"/>
  <c r="P538" i="1" s="1"/>
  <c r="L248" i="1"/>
  <c r="L329" i="1" s="1"/>
  <c r="L509" i="1" s="1"/>
  <c r="L544" i="1" s="1"/>
  <c r="O254" i="1"/>
  <c r="O335" i="1" s="1"/>
  <c r="O515" i="1" s="1"/>
  <c r="O550" i="1" s="1"/>
  <c r="O258" i="1"/>
  <c r="O339" i="1" s="1"/>
  <c r="O519" i="1" s="1"/>
  <c r="O554" i="1" s="1"/>
  <c r="O264" i="1"/>
  <c r="O345" i="1" s="1"/>
  <c r="O525" i="1" s="1"/>
  <c r="O560" i="1" s="1"/>
  <c r="AJ240" i="1"/>
  <c r="AF258" i="1"/>
  <c r="AF339" i="1" s="1"/>
  <c r="AF519" i="1" s="1"/>
  <c r="AF554" i="1" s="1"/>
  <c r="U248" i="1"/>
  <c r="U329" i="1" s="1"/>
  <c r="U509" i="1" s="1"/>
  <c r="U544" i="1" s="1"/>
  <c r="Y257" i="1"/>
  <c r="Y338" i="1" s="1"/>
  <c r="Y518" i="1" s="1"/>
  <c r="Y553" i="1" s="1"/>
  <c r="M265" i="1"/>
  <c r="M346" i="1" s="1"/>
  <c r="M526" i="1" s="1"/>
  <c r="M561" i="1" s="1"/>
  <c r="AD258" i="1"/>
  <c r="AD339" i="1" s="1"/>
  <c r="AD519" i="1" s="1"/>
  <c r="AD554" i="1" s="1"/>
  <c r="AH263" i="1"/>
  <c r="AH344" i="1" s="1"/>
  <c r="AH524" i="1" s="1"/>
  <c r="AH559" i="1" s="1"/>
  <c r="I241" i="1"/>
  <c r="I322" i="1" s="1"/>
  <c r="I502" i="1" s="1"/>
  <c r="I537" i="1" s="1"/>
  <c r="M245" i="1"/>
  <c r="M326" i="1" s="1"/>
  <c r="M506" i="1" s="1"/>
  <c r="M541" i="1" s="1"/>
  <c r="G250" i="1"/>
  <c r="G331" i="1" s="1"/>
  <c r="G511" i="1" s="1"/>
  <c r="G546" i="1" s="1"/>
  <c r="AA255" i="1"/>
  <c r="AA336" i="1" s="1"/>
  <c r="AA516" i="1" s="1"/>
  <c r="AA551" i="1" s="1"/>
  <c r="AA265" i="1"/>
  <c r="AA346" i="1" s="1"/>
  <c r="AA526" i="1" s="1"/>
  <c r="AA561" i="1" s="1"/>
  <c r="I249" i="1"/>
  <c r="I330" i="1" s="1"/>
  <c r="I510" i="1" s="1"/>
  <c r="I545" i="1" s="1"/>
  <c r="H257" i="1"/>
  <c r="H338" i="1" s="1"/>
  <c r="H518" i="1" s="1"/>
  <c r="H553" i="1" s="1"/>
  <c r="AB259" i="1"/>
  <c r="AB340" i="1" s="1"/>
  <c r="AB520" i="1" s="1"/>
  <c r="AB555" i="1" s="1"/>
  <c r="AC255" i="1"/>
  <c r="AC336" i="1" s="1"/>
  <c r="AC516" i="1" s="1"/>
  <c r="AC551" i="1" s="1"/>
  <c r="U258" i="1"/>
  <c r="U339" i="1" s="1"/>
  <c r="U519" i="1" s="1"/>
  <c r="U554" i="1" s="1"/>
  <c r="AG263" i="1"/>
  <c r="AG344" i="1" s="1"/>
  <c r="AG524" i="1" s="1"/>
  <c r="AG559" i="1" s="1"/>
  <c r="N256" i="1"/>
  <c r="N337" i="1" s="1"/>
  <c r="N517" i="1" s="1"/>
  <c r="N552" i="1" s="1"/>
  <c r="Z266" i="1"/>
  <c r="Z347" i="1" s="1"/>
  <c r="Z527" i="1" s="1"/>
  <c r="Z562" i="1" s="1"/>
  <c r="AF265" i="1"/>
  <c r="AF346" i="1" s="1"/>
  <c r="AF526" i="1" s="1"/>
  <c r="AF561" i="1" s="1"/>
  <c r="AD247" i="1"/>
  <c r="AD328" i="1" s="1"/>
  <c r="AD508" i="1" s="1"/>
  <c r="AD543" i="1" s="1"/>
  <c r="AJ252" i="1"/>
  <c r="AJ333" i="1" s="1"/>
  <c r="AJ513" i="1" s="1"/>
  <c r="AJ548" i="1" s="1"/>
  <c r="V249" i="1"/>
  <c r="V330" i="1" s="1"/>
  <c r="V510" i="1" s="1"/>
  <c r="V545" i="1" s="1"/>
  <c r="AB250" i="1"/>
  <c r="AB331" i="1" s="1"/>
  <c r="AB511" i="1" s="1"/>
  <c r="AB546" i="1" s="1"/>
  <c r="AE260" i="1"/>
  <c r="AE341" i="1" s="1"/>
  <c r="AE521" i="1" s="1"/>
  <c r="AE556" i="1" s="1"/>
  <c r="P254" i="1"/>
  <c r="P335" i="1" s="1"/>
  <c r="P515" i="1" s="1"/>
  <c r="P550" i="1" s="1"/>
  <c r="T243" i="1"/>
  <c r="T324" i="1" s="1"/>
  <c r="T504" i="1" s="1"/>
  <c r="T539" i="1" s="1"/>
  <c r="U265" i="1"/>
  <c r="U346" i="1" s="1"/>
  <c r="U526" i="1" s="1"/>
  <c r="U561" i="1" s="1"/>
  <c r="AD259" i="1"/>
  <c r="AD340" i="1" s="1"/>
  <c r="AD520" i="1" s="1"/>
  <c r="AD555" i="1" s="1"/>
  <c r="H262" i="1"/>
  <c r="H343" i="1" s="1"/>
  <c r="H523" i="1" s="1"/>
  <c r="H558" i="1" s="1"/>
  <c r="J267" i="1"/>
  <c r="J348" i="1" s="1"/>
  <c r="J528" i="1" s="1"/>
  <c r="J563" i="1" s="1"/>
  <c r="K242" i="1"/>
  <c r="K323" i="1" s="1"/>
  <c r="K503" i="1" s="1"/>
  <c r="K538" i="1" s="1"/>
  <c r="AH250" i="1"/>
  <c r="AH331" i="1" s="1"/>
  <c r="AH511" i="1" s="1"/>
  <c r="AH546" i="1" s="1"/>
  <c r="AF237" i="1"/>
  <c r="H251" i="1"/>
  <c r="H332" i="1" s="1"/>
  <c r="H512" i="1" s="1"/>
  <c r="H547" i="1" s="1"/>
  <c r="K256" i="1"/>
  <c r="K337" i="1" s="1"/>
  <c r="K517" i="1" s="1"/>
  <c r="K552" i="1" s="1"/>
  <c r="K264" i="1"/>
  <c r="K345" i="1" s="1"/>
  <c r="K525" i="1" s="1"/>
  <c r="K560" i="1" s="1"/>
  <c r="T244" i="1"/>
  <c r="T325" i="1" s="1"/>
  <c r="T505" i="1" s="1"/>
  <c r="T540" i="1" s="1"/>
  <c r="I256" i="1"/>
  <c r="I337" i="1" s="1"/>
  <c r="I517" i="1" s="1"/>
  <c r="I552" i="1" s="1"/>
  <c r="Y260" i="1"/>
  <c r="Y341" i="1" s="1"/>
  <c r="Y521" i="1" s="1"/>
  <c r="Y556" i="1" s="1"/>
  <c r="I265" i="1"/>
  <c r="I346" i="1" s="1"/>
  <c r="I526" i="1" s="1"/>
  <c r="I561" i="1" s="1"/>
  <c r="L264" i="1"/>
  <c r="L345" i="1" s="1"/>
  <c r="L525" i="1" s="1"/>
  <c r="L560" i="1" s="1"/>
  <c r="M253" i="1"/>
  <c r="M334" i="1" s="1"/>
  <c r="M514" i="1" s="1"/>
  <c r="M549" i="1" s="1"/>
  <c r="AB261" i="1"/>
  <c r="AB342" i="1" s="1"/>
  <c r="AB522" i="1" s="1"/>
  <c r="AB557" i="1" s="1"/>
  <c r="J262" i="1"/>
  <c r="J343" i="1" s="1"/>
  <c r="J523" i="1" s="1"/>
  <c r="J558" i="1" s="1"/>
  <c r="E251" i="1"/>
  <c r="E332" i="1" s="1"/>
  <c r="E512" i="1" s="1"/>
  <c r="E547" i="1" s="1"/>
  <c r="N240" i="1"/>
  <c r="O244" i="1"/>
  <c r="O325" i="1" s="1"/>
  <c r="O505" i="1" s="1"/>
  <c r="O540" i="1" s="1"/>
  <c r="F245" i="1"/>
  <c r="F326" i="1" s="1"/>
  <c r="F506" i="1" s="1"/>
  <c r="F541" i="1" s="1"/>
  <c r="J237" i="1"/>
  <c r="AA254" i="1"/>
  <c r="AA335" i="1" s="1"/>
  <c r="AA515" i="1" s="1"/>
  <c r="AA550" i="1" s="1"/>
  <c r="AJ244" i="1"/>
  <c r="AJ325" i="1" s="1"/>
  <c r="AJ505" i="1" s="1"/>
  <c r="AJ540" i="1" s="1"/>
  <c r="AI248" i="1"/>
  <c r="AI329" i="1" s="1"/>
  <c r="AI509" i="1" s="1"/>
  <c r="AI544" i="1" s="1"/>
  <c r="U256" i="1"/>
  <c r="U337" i="1" s="1"/>
  <c r="U517" i="1" s="1"/>
  <c r="U552" i="1" s="1"/>
  <c r="Q260" i="1"/>
  <c r="Q341" i="1" s="1"/>
  <c r="Q521" i="1" s="1"/>
  <c r="Q556" i="1" s="1"/>
  <c r="Q264" i="1"/>
  <c r="Q345" i="1" s="1"/>
  <c r="Q525" i="1" s="1"/>
  <c r="Q560" i="1" s="1"/>
  <c r="N254" i="1"/>
  <c r="N335" i="1" s="1"/>
  <c r="N515" i="1" s="1"/>
  <c r="N550" i="1" s="1"/>
  <c r="Z261" i="1"/>
  <c r="Z342" i="1" s="1"/>
  <c r="Z522" i="1" s="1"/>
  <c r="Z557" i="1" s="1"/>
  <c r="I239" i="1"/>
  <c r="R248" i="1"/>
  <c r="R329" i="1" s="1"/>
  <c r="R509" i="1" s="1"/>
  <c r="R544" i="1" s="1"/>
  <c r="P238" i="1"/>
  <c r="L251" i="1"/>
  <c r="L332" i="1" s="1"/>
  <c r="L512" i="1" s="1"/>
  <c r="L547" i="1" s="1"/>
  <c r="O261" i="1"/>
  <c r="O342" i="1" s="1"/>
  <c r="O522" i="1" s="1"/>
  <c r="O557" i="1" s="1"/>
  <c r="AF254" i="1"/>
  <c r="AF335" i="1" s="1"/>
  <c r="AF515" i="1" s="1"/>
  <c r="AF550" i="1" s="1"/>
  <c r="M254" i="1"/>
  <c r="M335" i="1" s="1"/>
  <c r="M515" i="1" s="1"/>
  <c r="M550" i="1" s="1"/>
  <c r="AC260" i="1"/>
  <c r="AC341" i="1" s="1"/>
  <c r="AC521" i="1" s="1"/>
  <c r="AC556" i="1" s="1"/>
  <c r="AC262" i="1"/>
  <c r="AC343" i="1" s="1"/>
  <c r="AC523" i="1" s="1"/>
  <c r="AC558" i="1" s="1"/>
  <c r="AD236" i="1"/>
  <c r="T260" i="1"/>
  <c r="T341" i="1" s="1"/>
  <c r="T521" i="1" s="1"/>
  <c r="T556" i="1" s="1"/>
  <c r="X263" i="1"/>
  <c r="X344" i="1" s="1"/>
  <c r="X524" i="1" s="1"/>
  <c r="X559" i="1" s="1"/>
  <c r="L263" i="1"/>
  <c r="L344" i="1" s="1"/>
  <c r="L524" i="1" s="1"/>
  <c r="L559" i="1" s="1"/>
  <c r="AH264" i="1"/>
  <c r="AH345" i="1" s="1"/>
  <c r="AH525" i="1" s="1"/>
  <c r="AH560" i="1" s="1"/>
  <c r="Z257" i="1"/>
  <c r="Z338" i="1" s="1"/>
  <c r="Z518" i="1" s="1"/>
  <c r="Z553" i="1" s="1"/>
  <c r="AJ237" i="1"/>
  <c r="R253" i="1"/>
  <c r="R334" i="1" s="1"/>
  <c r="R514" i="1" s="1"/>
  <c r="R549" i="1" s="1"/>
  <c r="P246" i="1"/>
  <c r="P327" i="1" s="1"/>
  <c r="P507" i="1" s="1"/>
  <c r="P542" i="1" s="1"/>
  <c r="AB240" i="1"/>
  <c r="L250" i="1"/>
  <c r="L331" i="1" s="1"/>
  <c r="L511" i="1" s="1"/>
  <c r="L546" i="1" s="1"/>
  <c r="T245" i="1"/>
  <c r="T326" i="1" s="1"/>
  <c r="T506" i="1" s="1"/>
  <c r="T541" i="1" s="1"/>
  <c r="O260" i="1"/>
  <c r="O341" i="1" s="1"/>
  <c r="O521" i="1" s="1"/>
  <c r="O556" i="1" s="1"/>
  <c r="AF255" i="1"/>
  <c r="AF336" i="1" s="1"/>
  <c r="AF516" i="1" s="1"/>
  <c r="AF551" i="1" s="1"/>
  <c r="K251" i="1"/>
  <c r="K332" i="1" s="1"/>
  <c r="K512" i="1" s="1"/>
  <c r="K547" i="1" s="1"/>
  <c r="M261" i="1"/>
  <c r="M342" i="1" s="1"/>
  <c r="M522" i="1" s="1"/>
  <c r="M557" i="1" s="1"/>
  <c r="M266" i="1"/>
  <c r="M347" i="1" s="1"/>
  <c r="M527" i="1" s="1"/>
  <c r="M562" i="1" s="1"/>
  <c r="L266" i="1"/>
  <c r="L347" i="1" s="1"/>
  <c r="L527" i="1" s="1"/>
  <c r="L562" i="1" s="1"/>
  <c r="AI236" i="1"/>
  <c r="AH261" i="1"/>
  <c r="AH342" i="1" s="1"/>
  <c r="AH522" i="1" s="1"/>
  <c r="AH557" i="1" s="1"/>
  <c r="Z255" i="1"/>
  <c r="Z336" i="1" s="1"/>
  <c r="Z516" i="1" s="1"/>
  <c r="Z551" i="1" s="1"/>
  <c r="X261" i="1"/>
  <c r="X342" i="1" s="1"/>
  <c r="X522" i="1" s="1"/>
  <c r="X557" i="1" s="1"/>
  <c r="K241" i="1"/>
  <c r="K322" i="1" s="1"/>
  <c r="K502" i="1" s="1"/>
  <c r="K537" i="1" s="1"/>
  <c r="R249" i="1"/>
  <c r="R330" i="1" s="1"/>
  <c r="R510" i="1" s="1"/>
  <c r="R545" i="1" s="1"/>
  <c r="AE246" i="1"/>
  <c r="AE327" i="1" s="1"/>
  <c r="AE507" i="1" s="1"/>
  <c r="AE542" i="1" s="1"/>
  <c r="X247" i="1"/>
  <c r="X328" i="1" s="1"/>
  <c r="X508" i="1" s="1"/>
  <c r="X543" i="1" s="1"/>
  <c r="X251" i="1"/>
  <c r="X332" i="1" s="1"/>
  <c r="X512" i="1" s="1"/>
  <c r="X547" i="1" s="1"/>
  <c r="AA257" i="1"/>
  <c r="AA338" i="1" s="1"/>
  <c r="AA518" i="1" s="1"/>
  <c r="AA553" i="1" s="1"/>
  <c r="AA261" i="1"/>
  <c r="AA342" i="1" s="1"/>
  <c r="AA522" i="1" s="1"/>
  <c r="AA557" i="1" s="1"/>
  <c r="I253" i="1"/>
  <c r="I334" i="1" s="1"/>
  <c r="I514" i="1" s="1"/>
  <c r="I549" i="1" s="1"/>
  <c r="AI252" i="1"/>
  <c r="AI333" i="1" s="1"/>
  <c r="AI513" i="1" s="1"/>
  <c r="AI548" i="1" s="1"/>
  <c r="AC259" i="1"/>
  <c r="AC340" i="1" s="1"/>
  <c r="AC520" i="1" s="1"/>
  <c r="AC555" i="1" s="1"/>
  <c r="AG266" i="1"/>
  <c r="AG347" i="1" s="1"/>
  <c r="AG527" i="1" s="1"/>
  <c r="AG562" i="1" s="1"/>
  <c r="M251" i="1"/>
  <c r="M332" i="1" s="1"/>
  <c r="M512" i="1" s="1"/>
  <c r="M547" i="1" s="1"/>
  <c r="AJ265" i="1"/>
  <c r="AJ346" i="1" s="1"/>
  <c r="AJ526" i="1" s="1"/>
  <c r="AJ561" i="1" s="1"/>
  <c r="Z260" i="1"/>
  <c r="Z341" i="1" s="1"/>
  <c r="Z521" i="1" s="1"/>
  <c r="Z556" i="1" s="1"/>
  <c r="E256" i="1"/>
  <c r="E337" i="1" s="1"/>
  <c r="E517" i="1" s="1"/>
  <c r="E552" i="1" s="1"/>
  <c r="E253" i="1"/>
  <c r="E334" i="1" s="1"/>
  <c r="E514" i="1" s="1"/>
  <c r="E549" i="1" s="1"/>
  <c r="J318" i="1" l="1"/>
  <c r="J498" i="1" s="1"/>
  <c r="J533" i="1" s="1"/>
  <c r="I321" i="1"/>
  <c r="I501" i="1" s="1"/>
  <c r="I536" i="1" s="1"/>
  <c r="F317" i="1"/>
  <c r="F497" i="1" s="1"/>
  <c r="F532" i="1" s="1"/>
  <c r="AC318" i="1"/>
  <c r="AC498" i="1" s="1"/>
  <c r="AC533" i="1" s="1"/>
  <c r="T319" i="1"/>
  <c r="T499" i="1" s="1"/>
  <c r="T534" i="1" s="1"/>
  <c r="J320" i="1"/>
  <c r="J500" i="1" s="1"/>
  <c r="J535" i="1" s="1"/>
  <c r="M319" i="1"/>
  <c r="M499" i="1" s="1"/>
  <c r="M534" i="1" s="1"/>
  <c r="N320" i="1"/>
  <c r="N500" i="1" s="1"/>
  <c r="N535" i="1" s="1"/>
  <c r="AC319" i="1"/>
  <c r="AC499" i="1" s="1"/>
  <c r="AC534" i="1" s="1"/>
  <c r="K321" i="1"/>
  <c r="K501" i="1" s="1"/>
  <c r="K536" i="1" s="1"/>
  <c r="F320" i="1"/>
  <c r="F500" i="1" s="1"/>
  <c r="F535" i="1" s="1"/>
  <c r="P318" i="1"/>
  <c r="P498" i="1" s="1"/>
  <c r="P533" i="1" s="1"/>
  <c r="W317" i="1"/>
  <c r="W497" i="1" s="1"/>
  <c r="W532" i="1" s="1"/>
  <c r="AE320" i="1"/>
  <c r="AE500" i="1" s="1"/>
  <c r="AE535" i="1" s="1"/>
  <c r="AC320" i="1"/>
  <c r="AC500" i="1" s="1"/>
  <c r="AC535" i="1" s="1"/>
  <c r="Z318" i="1"/>
  <c r="Z498" i="1" s="1"/>
  <c r="Z533" i="1" s="1"/>
  <c r="AE317" i="1"/>
  <c r="AE497" i="1" s="1"/>
  <c r="AE532" i="1" s="1"/>
  <c r="W321" i="1"/>
  <c r="W501" i="1" s="1"/>
  <c r="W536" i="1" s="1"/>
  <c r="U321" i="1"/>
  <c r="U501" i="1" s="1"/>
  <c r="U536" i="1" s="1"/>
  <c r="AF321" i="1"/>
  <c r="AF501" i="1" s="1"/>
  <c r="AF536" i="1" s="1"/>
  <c r="H321" i="1"/>
  <c r="H501" i="1" s="1"/>
  <c r="H536" i="1" s="1"/>
  <c r="V318" i="1"/>
  <c r="V498" i="1" s="1"/>
  <c r="V533" i="1" s="1"/>
  <c r="S321" i="1"/>
  <c r="S501" i="1" s="1"/>
  <c r="S536" i="1" s="1"/>
  <c r="G321" i="1"/>
  <c r="G501" i="1" s="1"/>
  <c r="G536" i="1" s="1"/>
  <c r="F321" i="1"/>
  <c r="F501" i="1" s="1"/>
  <c r="F536" i="1" s="1"/>
  <c r="E321" i="1"/>
  <c r="E501" i="1" s="1"/>
  <c r="E536" i="1" s="1"/>
  <c r="R319" i="1"/>
  <c r="R499" i="1" s="1"/>
  <c r="R534" i="1" s="1"/>
  <c r="AG319" i="1"/>
  <c r="AG499" i="1" s="1"/>
  <c r="AG534" i="1" s="1"/>
  <c r="N321" i="1"/>
  <c r="N501" i="1" s="1"/>
  <c r="N536" i="1" s="1"/>
  <c r="T317" i="1"/>
  <c r="T497" i="1" s="1"/>
  <c r="T532" i="1" s="1"/>
  <c r="K318" i="1"/>
  <c r="K498" i="1" s="1"/>
  <c r="K533" i="1" s="1"/>
  <c r="P317" i="1"/>
  <c r="P497" i="1" s="1"/>
  <c r="P532" i="1" s="1"/>
  <c r="R317" i="1"/>
  <c r="R497" i="1" s="1"/>
  <c r="R532" i="1" s="1"/>
  <c r="AI317" i="1"/>
  <c r="AI497" i="1" s="1"/>
  <c r="AI532" i="1" s="1"/>
  <c r="AB321" i="1"/>
  <c r="AB501" i="1" s="1"/>
  <c r="AB536" i="1" s="1"/>
  <c r="P319" i="1"/>
  <c r="P499" i="1" s="1"/>
  <c r="P534" i="1" s="1"/>
  <c r="AJ321" i="1"/>
  <c r="AJ501" i="1" s="1"/>
  <c r="AJ536" i="1" s="1"/>
  <c r="T320" i="1"/>
  <c r="T500" i="1" s="1"/>
  <c r="T535" i="1" s="1"/>
  <c r="P320" i="1"/>
  <c r="P500" i="1" s="1"/>
  <c r="P535" i="1" s="1"/>
  <c r="AA317" i="1"/>
  <c r="AA497" i="1" s="1"/>
  <c r="AA532" i="1" s="1"/>
  <c r="H319" i="1"/>
  <c r="H499" i="1" s="1"/>
  <c r="H534" i="1" s="1"/>
  <c r="AB319" i="1"/>
  <c r="AB499" i="1" s="1"/>
  <c r="AB534" i="1" s="1"/>
  <c r="I317" i="1"/>
  <c r="I497" i="1" s="1"/>
  <c r="I532" i="1" s="1"/>
  <c r="L318" i="1"/>
  <c r="L498" i="1" s="1"/>
  <c r="L533" i="1" s="1"/>
  <c r="M318" i="1"/>
  <c r="M498" i="1" s="1"/>
  <c r="M533" i="1" s="1"/>
  <c r="Q317" i="1"/>
  <c r="Q497" i="1" s="1"/>
  <c r="Q532" i="1" s="1"/>
  <c r="I318" i="1"/>
  <c r="I498" i="1" s="1"/>
  <c r="I533" i="1" s="1"/>
  <c r="Z317" i="1"/>
  <c r="Z497" i="1" s="1"/>
  <c r="Z532" i="1" s="1"/>
  <c r="L317" i="1"/>
  <c r="L497" i="1" s="1"/>
  <c r="L532" i="1" s="1"/>
  <c r="J319" i="1"/>
  <c r="J499" i="1" s="1"/>
  <c r="J534" i="1" s="1"/>
  <c r="S317" i="1"/>
  <c r="S497" i="1" s="1"/>
  <c r="S532" i="1" s="1"/>
  <c r="X319" i="1"/>
  <c r="X499" i="1" s="1"/>
  <c r="X534" i="1" s="1"/>
  <c r="I319" i="1"/>
  <c r="I499" i="1" s="1"/>
  <c r="I534" i="1" s="1"/>
  <c r="AD319" i="1"/>
  <c r="AD499" i="1" s="1"/>
  <c r="AD534" i="1" s="1"/>
  <c r="X318" i="1"/>
  <c r="X498" i="1" s="1"/>
  <c r="X533" i="1" s="1"/>
  <c r="S320" i="1"/>
  <c r="S500" i="1" s="1"/>
  <c r="S535" i="1" s="1"/>
  <c r="AE319" i="1"/>
  <c r="AE499" i="1" s="1"/>
  <c r="AE534" i="1" s="1"/>
  <c r="E320" i="1"/>
  <c r="E500" i="1" s="1"/>
  <c r="E535" i="1" s="1"/>
  <c r="X321" i="1"/>
  <c r="X501" i="1" s="1"/>
  <c r="X536" i="1" s="1"/>
  <c r="U318" i="1"/>
  <c r="U498" i="1" s="1"/>
  <c r="U533" i="1" s="1"/>
  <c r="R320" i="1"/>
  <c r="R500" i="1" s="1"/>
  <c r="R535" i="1" s="1"/>
  <c r="AJ317" i="1"/>
  <c r="AJ497" i="1" s="1"/>
  <c r="AJ532" i="1" s="1"/>
  <c r="AA320" i="1"/>
  <c r="AA500" i="1" s="1"/>
  <c r="AA535" i="1" s="1"/>
  <c r="X320" i="1"/>
  <c r="X500" i="1" s="1"/>
  <c r="X535" i="1" s="1"/>
  <c r="AA321" i="1"/>
  <c r="AA501" i="1" s="1"/>
  <c r="AA536" i="1" s="1"/>
  <c r="Y321" i="1"/>
  <c r="Y501" i="1" s="1"/>
  <c r="Y536" i="1" s="1"/>
  <c r="W319" i="1"/>
  <c r="W499" i="1" s="1"/>
  <c r="W534" i="1" s="1"/>
  <c r="V319" i="1"/>
  <c r="V499" i="1" s="1"/>
  <c r="V534" i="1" s="1"/>
  <c r="U319" i="1"/>
  <c r="U499" i="1" s="1"/>
  <c r="U534" i="1" s="1"/>
  <c r="AI318" i="1"/>
  <c r="AI498" i="1" s="1"/>
  <c r="AI533" i="1" s="1"/>
  <c r="AG318" i="1"/>
  <c r="AG498" i="1" s="1"/>
  <c r="AG533" i="1" s="1"/>
  <c r="U320" i="1"/>
  <c r="U500" i="1" s="1"/>
  <c r="U535" i="1" s="1"/>
  <c r="R321" i="1"/>
  <c r="R501" i="1" s="1"/>
  <c r="R536" i="1" s="1"/>
  <c r="G319" i="1"/>
  <c r="G499" i="1" s="1"/>
  <c r="G534" i="1" s="1"/>
  <c r="F319" i="1"/>
  <c r="F499" i="1" s="1"/>
  <c r="F534" i="1" s="1"/>
  <c r="E319" i="1"/>
  <c r="E499" i="1" s="1"/>
  <c r="E534" i="1" s="1"/>
  <c r="G317" i="1"/>
  <c r="G497" i="1" s="1"/>
  <c r="G532" i="1" s="1"/>
  <c r="AI320" i="1"/>
  <c r="AI500" i="1" s="1"/>
  <c r="AI535" i="1" s="1"/>
  <c r="AH320" i="1"/>
  <c r="AH500" i="1" s="1"/>
  <c r="AH535" i="1" s="1"/>
  <c r="AG320" i="1"/>
  <c r="AG500" i="1" s="1"/>
  <c r="AG535" i="1" s="1"/>
  <c r="Y317" i="1"/>
  <c r="Y497" i="1" s="1"/>
  <c r="Y532" i="1" s="1"/>
  <c r="AJ320" i="1"/>
  <c r="AJ500" i="1" s="1"/>
  <c r="AJ535" i="1" s="1"/>
  <c r="AD317" i="1"/>
  <c r="AD497" i="1" s="1"/>
  <c r="AD532" i="1" s="1"/>
  <c r="U317" i="1"/>
  <c r="U497" i="1" s="1"/>
  <c r="U532" i="1" s="1"/>
  <c r="AH317" i="1"/>
  <c r="AH497" i="1" s="1"/>
  <c r="AH532" i="1" s="1"/>
  <c r="K320" i="1"/>
  <c r="K500" i="1" s="1"/>
  <c r="K535" i="1" s="1"/>
  <c r="T318" i="1"/>
  <c r="T498" i="1" s="1"/>
  <c r="T533" i="1" s="1"/>
  <c r="N319" i="1"/>
  <c r="N499" i="1" s="1"/>
  <c r="N534" i="1" s="1"/>
  <c r="M317" i="1"/>
  <c r="M497" i="1" s="1"/>
  <c r="M532" i="1" s="1"/>
  <c r="Z319" i="1"/>
  <c r="Z499" i="1" s="1"/>
  <c r="Z534" i="1" s="1"/>
  <c r="T321" i="1"/>
  <c r="T501" i="1" s="1"/>
  <c r="T536" i="1" s="1"/>
  <c r="O321" i="1"/>
  <c r="O501" i="1" s="1"/>
  <c r="O536" i="1" s="1"/>
  <c r="K319" i="1"/>
  <c r="K499" i="1" s="1"/>
  <c r="K534" i="1" s="1"/>
  <c r="V317" i="1"/>
  <c r="V497" i="1" s="1"/>
  <c r="V532" i="1" s="1"/>
  <c r="L320" i="1"/>
  <c r="L500" i="1" s="1"/>
  <c r="L535" i="1" s="1"/>
  <c r="L319" i="1"/>
  <c r="L499" i="1" s="1"/>
  <c r="L534" i="1" s="1"/>
  <c r="AE321" i="1"/>
  <c r="AE501" i="1" s="1"/>
  <c r="AE536" i="1" s="1"/>
  <c r="AF319" i="1"/>
  <c r="AF499" i="1" s="1"/>
  <c r="AF534" i="1" s="1"/>
  <c r="AJ319" i="1"/>
  <c r="AJ499" i="1" s="1"/>
  <c r="AJ534" i="1" s="1"/>
  <c r="AA319" i="1"/>
  <c r="AA499" i="1" s="1"/>
  <c r="AA534" i="1" s="1"/>
  <c r="O318" i="1"/>
  <c r="O498" i="1" s="1"/>
  <c r="O533" i="1" s="1"/>
  <c r="AE318" i="1"/>
  <c r="AE498" i="1" s="1"/>
  <c r="AE533" i="1" s="1"/>
  <c r="G320" i="1"/>
  <c r="G500" i="1" s="1"/>
  <c r="G535" i="1" s="1"/>
  <c r="AC321" i="1"/>
  <c r="AC501" i="1" s="1"/>
  <c r="AC536" i="1" s="1"/>
  <c r="Y319" i="1"/>
  <c r="Y499" i="1" s="1"/>
  <c r="Y534" i="1" s="1"/>
  <c r="Q320" i="1"/>
  <c r="Q500" i="1" s="1"/>
  <c r="Q535" i="1" s="1"/>
  <c r="AD320" i="1"/>
  <c r="AD500" i="1" s="1"/>
  <c r="AD535" i="1" s="1"/>
  <c r="AA318" i="1"/>
  <c r="AA498" i="1" s="1"/>
  <c r="AA533" i="1" s="1"/>
  <c r="Y318" i="1"/>
  <c r="Y498" i="1" s="1"/>
  <c r="Y533" i="1" s="1"/>
  <c r="V321" i="1"/>
  <c r="V501" i="1" s="1"/>
  <c r="V536" i="1" s="1"/>
  <c r="Z320" i="1"/>
  <c r="Z500" i="1" s="1"/>
  <c r="Z535" i="1" s="1"/>
  <c r="G318" i="1"/>
  <c r="G498" i="1" s="1"/>
  <c r="G533" i="1" s="1"/>
  <c r="F318" i="1"/>
  <c r="F498" i="1" s="1"/>
  <c r="F533" i="1" s="1"/>
  <c r="V320" i="1"/>
  <c r="V500" i="1" s="1"/>
  <c r="V535" i="1" s="1"/>
  <c r="Q321" i="1"/>
  <c r="Q501" i="1" s="1"/>
  <c r="Q536" i="1" s="1"/>
  <c r="S318" i="1"/>
  <c r="S498" i="1" s="1"/>
  <c r="S533" i="1" s="1"/>
  <c r="R318" i="1"/>
  <c r="R498" i="1" s="1"/>
  <c r="R533" i="1" s="1"/>
  <c r="S319" i="1"/>
  <c r="S499" i="1" s="1"/>
  <c r="S534" i="1" s="1"/>
  <c r="Q319" i="1"/>
  <c r="Q499" i="1" s="1"/>
  <c r="Q534" i="1" s="1"/>
  <c r="E318" i="1"/>
  <c r="E498" i="1" s="1"/>
  <c r="E533" i="1" s="1"/>
  <c r="AI321" i="1"/>
  <c r="AI501" i="1" s="1"/>
  <c r="AI536" i="1" s="1"/>
  <c r="AH321" i="1"/>
  <c r="AH501" i="1" s="1"/>
  <c r="AH536" i="1" s="1"/>
  <c r="AJ318" i="1"/>
  <c r="AJ498" i="1" s="1"/>
  <c r="AJ533" i="1" s="1"/>
  <c r="I320" i="1"/>
  <c r="I500" i="1" s="1"/>
  <c r="I535" i="1" s="1"/>
  <c r="AF318" i="1"/>
  <c r="AF498" i="1" s="1"/>
  <c r="AF533" i="1" s="1"/>
  <c r="AF317" i="1"/>
  <c r="AF497" i="1" s="1"/>
  <c r="AF532" i="1" s="1"/>
  <c r="N317" i="1"/>
  <c r="N497" i="1" s="1"/>
  <c r="N532" i="1" s="1"/>
  <c r="O319" i="1"/>
  <c r="O499" i="1" s="1"/>
  <c r="O534" i="1" s="1"/>
  <c r="J317" i="1"/>
  <c r="J497" i="1" s="1"/>
  <c r="J532" i="1" s="1"/>
  <c r="AC317" i="1"/>
  <c r="AC497" i="1" s="1"/>
  <c r="AC532" i="1" s="1"/>
  <c r="AD318" i="1"/>
  <c r="AD498" i="1" s="1"/>
  <c r="AD533" i="1" s="1"/>
  <c r="AF320" i="1"/>
  <c r="AF500" i="1" s="1"/>
  <c r="AF535" i="1" s="1"/>
  <c r="M321" i="1"/>
  <c r="M501" i="1" s="1"/>
  <c r="M536" i="1" s="1"/>
  <c r="AB317" i="1"/>
  <c r="AB497" i="1" s="1"/>
  <c r="AB532" i="1" s="1"/>
  <c r="O320" i="1"/>
  <c r="O500" i="1" s="1"/>
  <c r="O535" i="1" s="1"/>
  <c r="J321" i="1"/>
  <c r="J501" i="1" s="1"/>
  <c r="J536" i="1" s="1"/>
  <c r="K317" i="1"/>
  <c r="K497" i="1" s="1"/>
  <c r="K532" i="1" s="1"/>
  <c r="P321" i="1"/>
  <c r="P501" i="1" s="1"/>
  <c r="P536" i="1" s="1"/>
  <c r="H317" i="1"/>
  <c r="H497" i="1" s="1"/>
  <c r="H532" i="1" s="1"/>
  <c r="AD321" i="1"/>
  <c r="AD501" i="1" s="1"/>
  <c r="AD536" i="1" s="1"/>
  <c r="M320" i="1"/>
  <c r="M500" i="1" s="1"/>
  <c r="M535" i="1" s="1"/>
  <c r="N318" i="1"/>
  <c r="N498" i="1" s="1"/>
  <c r="N533" i="1" s="1"/>
  <c r="X317" i="1"/>
  <c r="X497" i="1" s="1"/>
  <c r="X532" i="1" s="1"/>
  <c r="AB318" i="1"/>
  <c r="AB498" i="1" s="1"/>
  <c r="AB533" i="1" s="1"/>
  <c r="L321" i="1"/>
  <c r="L501" i="1" s="1"/>
  <c r="L536" i="1" s="1"/>
  <c r="AB320" i="1"/>
  <c r="AB500" i="1" s="1"/>
  <c r="AB535" i="1" s="1"/>
  <c r="H320" i="1"/>
  <c r="H500" i="1" s="1"/>
  <c r="H535" i="1" s="1"/>
  <c r="Y320" i="1"/>
  <c r="Y500" i="1" s="1"/>
  <c r="Y535" i="1" s="1"/>
  <c r="W318" i="1"/>
  <c r="W498" i="1" s="1"/>
  <c r="W533" i="1" s="1"/>
  <c r="Z321" i="1"/>
  <c r="Z501" i="1" s="1"/>
  <c r="Z536" i="1" s="1"/>
  <c r="AH318" i="1"/>
  <c r="AH498" i="1" s="1"/>
  <c r="AH533" i="1" s="1"/>
  <c r="O317" i="1"/>
  <c r="O497" i="1" s="1"/>
  <c r="O532" i="1" s="1"/>
  <c r="W320" i="1"/>
  <c r="W500" i="1" s="1"/>
  <c r="W535" i="1" s="1"/>
  <c r="Q318" i="1"/>
  <c r="Q498" i="1" s="1"/>
  <c r="Q533" i="1" s="1"/>
  <c r="AG317" i="1"/>
  <c r="AG497" i="1" s="1"/>
  <c r="AG532" i="1" s="1"/>
  <c r="H318" i="1"/>
  <c r="H498" i="1" s="1"/>
  <c r="H533" i="1" s="1"/>
  <c r="AI319" i="1"/>
  <c r="AI499" i="1" s="1"/>
  <c r="AI534" i="1" s="1"/>
  <c r="AH319" i="1"/>
  <c r="AH499" i="1" s="1"/>
  <c r="AH534" i="1" s="1"/>
  <c r="AG321" i="1"/>
  <c r="AG501" i="1" s="1"/>
  <c r="AG536" i="1" s="1"/>
  <c r="O504" i="1"/>
  <c r="O539" i="1" s="1"/>
</calcChain>
</file>

<file path=xl/sharedStrings.xml><?xml version="1.0" encoding="utf-8"?>
<sst xmlns="http://schemas.openxmlformats.org/spreadsheetml/2006/main" count="6216" uniqueCount="748">
  <si>
    <t>PixCMin</t>
  </si>
  <si>
    <t>float</t>
  </si>
  <si>
    <t>PixCMax</t>
  </si>
  <si>
    <t>unsigned short</t>
  </si>
  <si>
    <t>TableNumber</t>
  </si>
  <si>
    <t xml:space="preserve">unsigned int </t>
  </si>
  <si>
    <t>MbitCalib</t>
  </si>
  <si>
    <t>BiasCalib</t>
  </si>
  <si>
    <t>CLKCalib</t>
  </si>
  <si>
    <t>BPACalib</t>
  </si>
  <si>
    <t>PuCalib</t>
  </si>
  <si>
    <t>VDDTH2</t>
  </si>
  <si>
    <t xml:space="preserve">PTATGradient </t>
  </si>
  <si>
    <t>PTAToffset</t>
  </si>
  <si>
    <t>PTATTh2</t>
  </si>
  <si>
    <t>VDDScalingGrad</t>
  </si>
  <si>
    <t>VDDScalingOff</t>
  </si>
  <si>
    <t>GlobalOff</t>
  </si>
  <si>
    <t>GlobalGain</t>
  </si>
  <si>
    <t>DEVID</t>
  </si>
  <si>
    <t>uint32</t>
  </si>
  <si>
    <t>NrOfDeadPix</t>
  </si>
  <si>
    <t>VDDCompGrad</t>
  </si>
  <si>
    <t>signed int</t>
  </si>
  <si>
    <t>VDDCompOff</t>
  </si>
  <si>
    <t>ThGrad</t>
  </si>
  <si>
    <t>ThOff</t>
  </si>
  <si>
    <t>PixCij</t>
  </si>
  <si>
    <t>unsigned long</t>
  </si>
  <si>
    <t>PTAT</t>
  </si>
  <si>
    <t>unsigned int</t>
  </si>
  <si>
    <t>PTATAV</t>
  </si>
  <si>
    <t>VMEAN</t>
  </si>
  <si>
    <t>VMEANAV</t>
  </si>
  <si>
    <t>TA</t>
  </si>
  <si>
    <t>Pixel</t>
  </si>
  <si>
    <t>long</t>
  </si>
  <si>
    <t>2^VddScalingGrad</t>
  </si>
  <si>
    <t>DividerVdd2</t>
  </si>
  <si>
    <t>long long</t>
  </si>
  <si>
    <t>2^VddScalingOff</t>
  </si>
  <si>
    <t>ThGrad*PTATAv/2^GradScale</t>
  </si>
  <si>
    <t>ELECOFFSET</t>
  </si>
  <si>
    <t>ELECOFFSET1</t>
  </si>
  <si>
    <t>ELECTRICALOFFSETlong</t>
  </si>
  <si>
    <t>PTATAV-PTATTH1</t>
  </si>
  <si>
    <t>VDDTH2-VDDTH1</t>
  </si>
  <si>
    <t>PTATTH2-PTATTH1</t>
  </si>
  <si>
    <t>VDDAV-VDDTH1</t>
  </si>
  <si>
    <t>Temp1</t>
  </si>
  <si>
    <t>VDDCompGrad1</t>
  </si>
  <si>
    <t>VddCompOff1</t>
  </si>
  <si>
    <t>Temp2</t>
  </si>
  <si>
    <t>Temp3</t>
  </si>
  <si>
    <t>VddCompensation</t>
  </si>
  <si>
    <t>A</t>
  </si>
  <si>
    <t>B</t>
  </si>
  <si>
    <t>C</t>
  </si>
  <si>
    <t>D</t>
  </si>
  <si>
    <t>E</t>
  </si>
  <si>
    <t>F</t>
  </si>
  <si>
    <t>0x0000</t>
  </si>
  <si>
    <t>8E</t>
  </si>
  <si>
    <t>3F</t>
  </si>
  <si>
    <t>AC</t>
  </si>
  <si>
    <t>4B</t>
  </si>
  <si>
    <t>CD</t>
  </si>
  <si>
    <t>A7</t>
  </si>
  <si>
    <t>E3</t>
  </si>
  <si>
    <t>4C</t>
  </si>
  <si>
    <t>FF</t>
  </si>
  <si>
    <t>BF</t>
  </si>
  <si>
    <t>PixC</t>
  </si>
  <si>
    <t>0x0010</t>
  </si>
  <si>
    <t>2C</t>
  </si>
  <si>
    <t>gradScale</t>
  </si>
  <si>
    <t>0x0020</t>
  </si>
  <si>
    <t>DE</t>
  </si>
  <si>
    <t>A0</t>
  </si>
  <si>
    <t>D7</t>
  </si>
  <si>
    <t>9F</t>
  </si>
  <si>
    <t>8F</t>
  </si>
  <si>
    <t>6C</t>
  </si>
  <si>
    <t>TN as 16bit unsigned</t>
  </si>
  <si>
    <t>0x0030</t>
  </si>
  <si>
    <t>B4</t>
  </si>
  <si>
    <t>3D</t>
  </si>
  <si>
    <t>7B</t>
  </si>
  <si>
    <t>7A</t>
  </si>
  <si>
    <t>epsilon</t>
  </si>
  <si>
    <t>0x0040</t>
  </si>
  <si>
    <t>F1</t>
  </si>
  <si>
    <t>E4</t>
  </si>
  <si>
    <t>Calib-Config</t>
  </si>
  <si>
    <t>0x0050</t>
  </si>
  <si>
    <t>A6</t>
  </si>
  <si>
    <t>9B</t>
  </si>
  <si>
    <t>C4</t>
  </si>
  <si>
    <t>3B</t>
  </si>
  <si>
    <t>F6</t>
  </si>
  <si>
    <t>VDDTH1,VDDTH2</t>
  </si>
  <si>
    <t>0x0060</t>
  </si>
  <si>
    <t>8C</t>
  </si>
  <si>
    <t>2A</t>
  </si>
  <si>
    <t>PTAR-gradient,PTAT-offset</t>
  </si>
  <si>
    <t>0x0070</t>
  </si>
  <si>
    <t>6F</t>
  </si>
  <si>
    <t>D3</t>
  </si>
  <si>
    <t>9C</t>
  </si>
  <si>
    <t xml:space="preserve">PTAT(Th1), PTAT(Th2), </t>
  </si>
  <si>
    <t>0x0080</t>
  </si>
  <si>
    <t>VddScGrad, VddScOff</t>
  </si>
  <si>
    <t>0x0090</t>
  </si>
  <si>
    <t>GlabalOff, GlobalGain</t>
  </si>
  <si>
    <t>0x00A0</t>
  </si>
  <si>
    <t>User-Config</t>
  </si>
  <si>
    <t>0x00B0</t>
  </si>
  <si>
    <t>DeviceID</t>
  </si>
  <si>
    <t>0x00C0</t>
  </si>
  <si>
    <t>NrOfDefPicx</t>
  </si>
  <si>
    <t>0x00D0</t>
  </si>
  <si>
    <t>EC</t>
  </si>
  <si>
    <t>7D</t>
  </si>
  <si>
    <t>DeadPixAdr as 16 bit unsigned values</t>
  </si>
  <si>
    <t>0x00E0</t>
  </si>
  <si>
    <t>EE</t>
  </si>
  <si>
    <t>BE</t>
  </si>
  <si>
    <t>A8</t>
  </si>
  <si>
    <t>DeadPixMask</t>
  </si>
  <si>
    <t>0x00F0</t>
  </si>
  <si>
    <t>0x0100</t>
  </si>
  <si>
    <t>CC</t>
  </si>
  <si>
    <t>0x0110</t>
  </si>
  <si>
    <t>C7</t>
  </si>
  <si>
    <t>5D</t>
  </si>
  <si>
    <t>0x0120</t>
  </si>
  <si>
    <t>E2</t>
  </si>
  <si>
    <t>0x0130</t>
  </si>
  <si>
    <t>B7</t>
  </si>
  <si>
    <t>B8</t>
  </si>
  <si>
    <t>0x0140</t>
  </si>
  <si>
    <t>B2</t>
  </si>
  <si>
    <t>9A</t>
  </si>
  <si>
    <t>B1</t>
  </si>
  <si>
    <t>A5</t>
  </si>
  <si>
    <t>0x0150</t>
  </si>
  <si>
    <t>2B</t>
  </si>
  <si>
    <t>0x0160</t>
  </si>
  <si>
    <t>7C</t>
  </si>
  <si>
    <t>0x0170</t>
  </si>
  <si>
    <t>8A</t>
  </si>
  <si>
    <t>0x0180</t>
  </si>
  <si>
    <t>0x0190</t>
  </si>
  <si>
    <t>C0</t>
  </si>
  <si>
    <t>DC</t>
  </si>
  <si>
    <t>0x01A0</t>
  </si>
  <si>
    <t>E9</t>
  </si>
  <si>
    <t>0x01B0</t>
  </si>
  <si>
    <t>0x01C0</t>
  </si>
  <si>
    <t>0x01D0</t>
  </si>
  <si>
    <t>0x01E0</t>
  </si>
  <si>
    <t>0x01F0</t>
  </si>
  <si>
    <t>0x0200</t>
  </si>
  <si>
    <t>0x0210</t>
  </si>
  <si>
    <t>0x0220</t>
  </si>
  <si>
    <t>0x0230</t>
  </si>
  <si>
    <t>0x0240</t>
  </si>
  <si>
    <t>0x0250</t>
  </si>
  <si>
    <t>0x0260</t>
  </si>
  <si>
    <t>0x0270</t>
  </si>
  <si>
    <t>0x0280</t>
  </si>
  <si>
    <t>0x0290</t>
  </si>
  <si>
    <t>0x02A0</t>
  </si>
  <si>
    <t>0x02B0</t>
  </si>
  <si>
    <t>0x02C0</t>
  </si>
  <si>
    <t>0x02D0</t>
  </si>
  <si>
    <t>0x02E0</t>
  </si>
  <si>
    <t>0x02F0</t>
  </si>
  <si>
    <t>0x0300</t>
  </si>
  <si>
    <t>0x0310</t>
  </si>
  <si>
    <t>0x0320</t>
  </si>
  <si>
    <t>0x0330</t>
  </si>
  <si>
    <t>0x0340</t>
  </si>
  <si>
    <t>1B</t>
  </si>
  <si>
    <t>0x0350</t>
  </si>
  <si>
    <t>2E</t>
  </si>
  <si>
    <t>AE</t>
  </si>
  <si>
    <t>1F</t>
  </si>
  <si>
    <t>CB</t>
  </si>
  <si>
    <t>0x0360</t>
  </si>
  <si>
    <t>EA</t>
  </si>
  <si>
    <t>6B</t>
  </si>
  <si>
    <t>1C</t>
  </si>
  <si>
    <t>BD</t>
  </si>
  <si>
    <t>0x0370</t>
  </si>
  <si>
    <t>A9</t>
  </si>
  <si>
    <t>E8</t>
  </si>
  <si>
    <t>B9</t>
  </si>
  <si>
    <t>1A</t>
  </si>
  <si>
    <t>0x0380</t>
  </si>
  <si>
    <t>C8</t>
  </si>
  <si>
    <t>E0</t>
  </si>
  <si>
    <t>3C</t>
  </si>
  <si>
    <t>E1</t>
  </si>
  <si>
    <t>0x0390</t>
  </si>
  <si>
    <t>D1</t>
  </si>
  <si>
    <t>8B</t>
  </si>
  <si>
    <t>5C</t>
  </si>
  <si>
    <t>0x03A0</t>
  </si>
  <si>
    <t>CF</t>
  </si>
  <si>
    <t>0x03B0</t>
  </si>
  <si>
    <t>2D</t>
  </si>
  <si>
    <t>0x03C0</t>
  </si>
  <si>
    <t>AD</t>
  </si>
  <si>
    <t>FE</t>
  </si>
  <si>
    <t>0x03D0</t>
  </si>
  <si>
    <t>7F</t>
  </si>
  <si>
    <t>1E</t>
  </si>
  <si>
    <t>F2</t>
  </si>
  <si>
    <t>9E</t>
  </si>
  <si>
    <t>0x03E0</t>
  </si>
  <si>
    <t>0x03F0</t>
  </si>
  <si>
    <t>DB</t>
  </si>
  <si>
    <t>3E</t>
  </si>
  <si>
    <t>A1</t>
  </si>
  <si>
    <t>0x0400</t>
  </si>
  <si>
    <t>C6</t>
  </si>
  <si>
    <t>4A</t>
  </si>
  <si>
    <t>1D</t>
  </si>
  <si>
    <t>0x0410</t>
  </si>
  <si>
    <t>F5</t>
  </si>
  <si>
    <t>EF</t>
  </si>
  <si>
    <t>0x0420</t>
  </si>
  <si>
    <t>0x0430</t>
  </si>
  <si>
    <t>BB</t>
  </si>
  <si>
    <t>0x0440</t>
  </si>
  <si>
    <t>DA</t>
  </si>
  <si>
    <t>C2</t>
  </si>
  <si>
    <t>0x0450</t>
  </si>
  <si>
    <t>D5</t>
  </si>
  <si>
    <t>7E</t>
  </si>
  <si>
    <t>0x0460</t>
  </si>
  <si>
    <t>AF</t>
  </si>
  <si>
    <t>4F</t>
  </si>
  <si>
    <t>2F</t>
  </si>
  <si>
    <t>0x0470</t>
  </si>
  <si>
    <t>0x0480</t>
  </si>
  <si>
    <t>0x0490</t>
  </si>
  <si>
    <t>4D</t>
  </si>
  <si>
    <t>E6</t>
  </si>
  <si>
    <t>0x04A0</t>
  </si>
  <si>
    <t>AB</t>
  </si>
  <si>
    <t>0x04B0</t>
  </si>
  <si>
    <t>0x04C0</t>
  </si>
  <si>
    <t>6E</t>
  </si>
  <si>
    <t>A3</t>
  </si>
  <si>
    <t>0x04D0</t>
  </si>
  <si>
    <t>8D</t>
  </si>
  <si>
    <t>5F</t>
  </si>
  <si>
    <t>D4</t>
  </si>
  <si>
    <t>0x04E0</t>
  </si>
  <si>
    <t>CE</t>
  </si>
  <si>
    <t>DF</t>
  </si>
  <si>
    <t>0x04F0</t>
  </si>
  <si>
    <t>E5</t>
  </si>
  <si>
    <t>0x0500</t>
  </si>
  <si>
    <t>C3</t>
  </si>
  <si>
    <t>D6</t>
  </si>
  <si>
    <t>0x0510</t>
  </si>
  <si>
    <t>FD</t>
  </si>
  <si>
    <t>B0</t>
  </si>
  <si>
    <t>0x0520</t>
  </si>
  <si>
    <t>BA</t>
  </si>
  <si>
    <t>5E</t>
  </si>
  <si>
    <t>0x0530</t>
  </si>
  <si>
    <t>0x0540</t>
  </si>
  <si>
    <t>AA</t>
  </si>
  <si>
    <t>DD</t>
  </si>
  <si>
    <t>0x0550</t>
  </si>
  <si>
    <t>EB</t>
  </si>
  <si>
    <t>0x0560</t>
  </si>
  <si>
    <t>C9</t>
  </si>
  <si>
    <t>CA</t>
  </si>
  <si>
    <t>D2</t>
  </si>
  <si>
    <t>0x0570</t>
  </si>
  <si>
    <t>F9</t>
  </si>
  <si>
    <t>D8</t>
  </si>
  <si>
    <t>9D</t>
  </si>
  <si>
    <t>0x0580</t>
  </si>
  <si>
    <t>D0</t>
  </si>
  <si>
    <t>0x0590</t>
  </si>
  <si>
    <t>F8</t>
  </si>
  <si>
    <t>0x05A0</t>
  </si>
  <si>
    <t>F3</t>
  </si>
  <si>
    <t>D9</t>
  </si>
  <si>
    <t>6D</t>
  </si>
  <si>
    <t>0x05B0</t>
  </si>
  <si>
    <t>5A</t>
  </si>
  <si>
    <t>0x05C0</t>
  </si>
  <si>
    <t>4E</t>
  </si>
  <si>
    <t>0x05D0</t>
  </si>
  <si>
    <t>0x05E0</t>
  </si>
  <si>
    <t>A2</t>
  </si>
  <si>
    <t>BC</t>
  </si>
  <si>
    <t>0x05F0</t>
  </si>
  <si>
    <t>0x0600</t>
  </si>
  <si>
    <t>0x0610</t>
  </si>
  <si>
    <t>0x0620</t>
  </si>
  <si>
    <t>0x0630</t>
  </si>
  <si>
    <t>F4</t>
  </si>
  <si>
    <t>0x0640</t>
  </si>
  <si>
    <t>C5</t>
  </si>
  <si>
    <t>0x0650</t>
  </si>
  <si>
    <t>ED</t>
  </si>
  <si>
    <t>0x0660</t>
  </si>
  <si>
    <t>0x0670</t>
  </si>
  <si>
    <t>0x0680</t>
  </si>
  <si>
    <t>A4</t>
  </si>
  <si>
    <t>FA</t>
  </si>
  <si>
    <t>0x0690</t>
  </si>
  <si>
    <t>E7</t>
  </si>
  <si>
    <t>0x06A0</t>
  </si>
  <si>
    <t>0x06B0</t>
  </si>
  <si>
    <t>0x06C0</t>
  </si>
  <si>
    <t>5B</t>
  </si>
  <si>
    <t>B6</t>
  </si>
  <si>
    <t>0x06D0</t>
  </si>
  <si>
    <t>0x06E0</t>
  </si>
  <si>
    <t>F0</t>
  </si>
  <si>
    <t>0x06F0</t>
  </si>
  <si>
    <t>0x0700</t>
  </si>
  <si>
    <t>0x0710</t>
  </si>
  <si>
    <t>0x0720</t>
  </si>
  <si>
    <t>0x0730</t>
  </si>
  <si>
    <t>0x0740</t>
  </si>
  <si>
    <t>0x0750</t>
  </si>
  <si>
    <t>3A</t>
  </si>
  <si>
    <t>0x0760</t>
  </si>
  <si>
    <t>0x0770</t>
  </si>
  <si>
    <t>0x0780</t>
  </si>
  <si>
    <t>0x0790</t>
  </si>
  <si>
    <t>0x07A0</t>
  </si>
  <si>
    <t>0x07B0</t>
  </si>
  <si>
    <t>0x07C0</t>
  </si>
  <si>
    <t>0x07D0</t>
  </si>
  <si>
    <t>0x07E0</t>
  </si>
  <si>
    <t>0x07F0</t>
  </si>
  <si>
    <t>0x0800</t>
  </si>
  <si>
    <t>0x0810</t>
  </si>
  <si>
    <t>0x0820</t>
  </si>
  <si>
    <t>0x0830</t>
  </si>
  <si>
    <t>0x0840</t>
  </si>
  <si>
    <t>0x0850</t>
  </si>
  <si>
    <t>0x0860</t>
  </si>
  <si>
    <t>0x0870</t>
  </si>
  <si>
    <t>0x0880</t>
  </si>
  <si>
    <t>0x0890</t>
  </si>
  <si>
    <t>0x08A0</t>
  </si>
  <si>
    <t>0x08B0</t>
  </si>
  <si>
    <t>0x08C0</t>
  </si>
  <si>
    <t>0x08D0</t>
  </si>
  <si>
    <t>0x08E0</t>
  </si>
  <si>
    <t>0x08F0</t>
  </si>
  <si>
    <t>0x0900</t>
  </si>
  <si>
    <t>0x0910</t>
  </si>
  <si>
    <t>0x0920</t>
  </si>
  <si>
    <t>0x0930</t>
  </si>
  <si>
    <t>0x0940</t>
  </si>
  <si>
    <t>0x0950</t>
  </si>
  <si>
    <t>0x0960</t>
  </si>
  <si>
    <t>0x0970</t>
  </si>
  <si>
    <t>0x0980</t>
  </si>
  <si>
    <t>0x0990</t>
  </si>
  <si>
    <t>0x09A0</t>
  </si>
  <si>
    <t>0x09B0</t>
  </si>
  <si>
    <t>0x09C0</t>
  </si>
  <si>
    <t>0x09D0</t>
  </si>
  <si>
    <t>0x09E0</t>
  </si>
  <si>
    <t>0x09F0</t>
  </si>
  <si>
    <t>0x0A00</t>
  </si>
  <si>
    <t>0x0A10</t>
  </si>
  <si>
    <t>0x0A20</t>
  </si>
  <si>
    <t>0x0A30</t>
  </si>
  <si>
    <t>0x0A40</t>
  </si>
  <si>
    <t>0x0A50</t>
  </si>
  <si>
    <t>0x0A60</t>
  </si>
  <si>
    <t>0x0A70</t>
  </si>
  <si>
    <t>0x0A80</t>
  </si>
  <si>
    <t>0x0A90</t>
  </si>
  <si>
    <t>0x0AA0</t>
  </si>
  <si>
    <t>0x0AB0</t>
  </si>
  <si>
    <t>0x0AC0</t>
  </si>
  <si>
    <t>0x0AD0</t>
  </si>
  <si>
    <t>0x0AE0</t>
  </si>
  <si>
    <t>0x0AF0</t>
  </si>
  <si>
    <t>0x0B00</t>
  </si>
  <si>
    <t>0x0B10</t>
  </si>
  <si>
    <t>0x0B20</t>
  </si>
  <si>
    <t>0x0B30</t>
  </si>
  <si>
    <t>0x0B40</t>
  </si>
  <si>
    <t>0x0B50</t>
  </si>
  <si>
    <t>0x0B60</t>
  </si>
  <si>
    <t>0x0B70</t>
  </si>
  <si>
    <t>0x0B80</t>
  </si>
  <si>
    <t>0x0B90</t>
  </si>
  <si>
    <t>0x0BA0</t>
  </si>
  <si>
    <t>0x0BB0</t>
  </si>
  <si>
    <t>0x0BC0</t>
  </si>
  <si>
    <t>0x0BD0</t>
  </si>
  <si>
    <t>0x0BE0</t>
  </si>
  <si>
    <t>0x0BF0</t>
  </si>
  <si>
    <t>0x0C00</t>
  </si>
  <si>
    <t>0x0C10</t>
  </si>
  <si>
    <t>0x0C20</t>
  </si>
  <si>
    <t>0x0C30</t>
  </si>
  <si>
    <t>0x0C40</t>
  </si>
  <si>
    <t>0x0C50</t>
  </si>
  <si>
    <t>0x0C60</t>
  </si>
  <si>
    <t>0x0C70</t>
  </si>
  <si>
    <t>0x0C80</t>
  </si>
  <si>
    <t>0x0C90</t>
  </si>
  <si>
    <t>0x0CA0</t>
  </si>
  <si>
    <t>0x0CB0</t>
  </si>
  <si>
    <t>0x0CC0</t>
  </si>
  <si>
    <t>0x0CD0</t>
  </si>
  <si>
    <t>0x0CE0</t>
  </si>
  <si>
    <t>0x0CF0</t>
  </si>
  <si>
    <t>0x0D00</t>
  </si>
  <si>
    <t>0x0D10</t>
  </si>
  <si>
    <t>0x0D20</t>
  </si>
  <si>
    <t>0x0D30</t>
  </si>
  <si>
    <t>0x0D40</t>
  </si>
  <si>
    <t>0x0D50</t>
  </si>
  <si>
    <t>0x0D60</t>
  </si>
  <si>
    <t>0x0D70</t>
  </si>
  <si>
    <t>0x0D80</t>
  </si>
  <si>
    <t>0x0D90</t>
  </si>
  <si>
    <t>0x0DA0</t>
  </si>
  <si>
    <t>0x0DB0</t>
  </si>
  <si>
    <t>0x0DC0</t>
  </si>
  <si>
    <t>0x0DD0</t>
  </si>
  <si>
    <t>0x0DE0</t>
  </si>
  <si>
    <t>0x0DF0</t>
  </si>
  <si>
    <t>0x0E00</t>
  </si>
  <si>
    <t>0x0E10</t>
  </si>
  <si>
    <t>0x0E20</t>
  </si>
  <si>
    <t>0x0E30</t>
  </si>
  <si>
    <t>0x0E40</t>
  </si>
  <si>
    <t>0x0E50</t>
  </si>
  <si>
    <t>0x0E60</t>
  </si>
  <si>
    <t>0x0E70</t>
  </si>
  <si>
    <t>0x0E80</t>
  </si>
  <si>
    <t>0x0E90</t>
  </si>
  <si>
    <t>0x0EA0</t>
  </si>
  <si>
    <t>0x0EB0</t>
  </si>
  <si>
    <t>0x0EC0</t>
  </si>
  <si>
    <t>0x0ED0</t>
  </si>
  <si>
    <t>0x0EE0</t>
  </si>
  <si>
    <t>0x0EF0</t>
  </si>
  <si>
    <t>0x0F00</t>
  </si>
  <si>
    <t>0x0F10</t>
  </si>
  <si>
    <t>0x0F20</t>
  </si>
  <si>
    <t>0x0F30</t>
  </si>
  <si>
    <t>0x0F40</t>
  </si>
  <si>
    <t>C1</t>
  </si>
  <si>
    <t>0x0F50</t>
  </si>
  <si>
    <t>0x0F60</t>
  </si>
  <si>
    <t>0x0F70</t>
  </si>
  <si>
    <t>0x0F80</t>
  </si>
  <si>
    <t>0x0F90</t>
  </si>
  <si>
    <t>0x0FA0</t>
  </si>
  <si>
    <t>0x0FB0</t>
  </si>
  <si>
    <t>0x0FC0</t>
  </si>
  <si>
    <t>0x0FD0</t>
  </si>
  <si>
    <t>0x0FE0</t>
  </si>
  <si>
    <t>0x0FF0</t>
  </si>
  <si>
    <t>0x1000</t>
  </si>
  <si>
    <t>0x1010</t>
  </si>
  <si>
    <t>0x1020</t>
  </si>
  <si>
    <t>0x1030</t>
  </si>
  <si>
    <t>0x1040</t>
  </si>
  <si>
    <t>0x1050</t>
  </si>
  <si>
    <t>0x1060</t>
  </si>
  <si>
    <t>0x1070</t>
  </si>
  <si>
    <t>0x1080</t>
  </si>
  <si>
    <t>0x1090</t>
  </si>
  <si>
    <t>0x10A0</t>
  </si>
  <si>
    <t>0x10B0</t>
  </si>
  <si>
    <t>B3</t>
  </si>
  <si>
    <t>0x10C0</t>
  </si>
  <si>
    <t>0x10D0</t>
  </si>
  <si>
    <t>0x10E0</t>
  </si>
  <si>
    <t>0x10F0</t>
  </si>
  <si>
    <t>0x1100</t>
  </si>
  <si>
    <t>0x1110</t>
  </si>
  <si>
    <t>0x1120</t>
  </si>
  <si>
    <t>0x1130</t>
  </si>
  <si>
    <t>0x1140</t>
  </si>
  <si>
    <t>0x1150</t>
  </si>
  <si>
    <t>0x1160</t>
  </si>
  <si>
    <t>0x1170</t>
  </si>
  <si>
    <t>0x1180</t>
  </si>
  <si>
    <t>0x1190</t>
  </si>
  <si>
    <t>0x11A0</t>
  </si>
  <si>
    <t>0x11B0</t>
  </si>
  <si>
    <t>0x11C0</t>
  </si>
  <si>
    <t>0x11D0</t>
  </si>
  <si>
    <t>0x11E0</t>
  </si>
  <si>
    <t>0x11F0</t>
  </si>
  <si>
    <t>0x1200</t>
  </si>
  <si>
    <t>0x1210</t>
  </si>
  <si>
    <t>0x1220</t>
  </si>
  <si>
    <t>0x1230</t>
  </si>
  <si>
    <t>0x1240</t>
  </si>
  <si>
    <t>0x1250</t>
  </si>
  <si>
    <t>0x1260</t>
  </si>
  <si>
    <t>0x1270</t>
  </si>
  <si>
    <t>6A</t>
  </si>
  <si>
    <t>0x1280</t>
  </si>
  <si>
    <t>0x1290</t>
  </si>
  <si>
    <t>0x12A0</t>
  </si>
  <si>
    <t>0x12B0</t>
  </si>
  <si>
    <t>0x12C0</t>
  </si>
  <si>
    <t>0x12D0</t>
  </si>
  <si>
    <t>0x12E0</t>
  </si>
  <si>
    <t>0x12F0</t>
  </si>
  <si>
    <t>0x1300</t>
  </si>
  <si>
    <t>0x1310</t>
  </si>
  <si>
    <t>0x1320</t>
  </si>
  <si>
    <t>0x1330</t>
  </si>
  <si>
    <t>0x1340</t>
  </si>
  <si>
    <t>0x1350</t>
  </si>
  <si>
    <t>0x1360</t>
  </si>
  <si>
    <t>0x1370</t>
  </si>
  <si>
    <t>0x1380</t>
  </si>
  <si>
    <t>0x1390</t>
  </si>
  <si>
    <t>0x13A0</t>
  </si>
  <si>
    <t>0x13B0</t>
  </si>
  <si>
    <t>0x13C0</t>
  </si>
  <si>
    <t>0x13D0</t>
  </si>
  <si>
    <t>0x13E0</t>
  </si>
  <si>
    <t>0x13F0</t>
  </si>
  <si>
    <t>0x1400</t>
  </si>
  <si>
    <t>0x1410</t>
  </si>
  <si>
    <t>0x1420</t>
  </si>
  <si>
    <t>0x1430</t>
  </si>
  <si>
    <t>0x1440</t>
  </si>
  <si>
    <t>0x1450</t>
  </si>
  <si>
    <t>0x1460</t>
  </si>
  <si>
    <t>0x1470</t>
  </si>
  <si>
    <t>0x1480</t>
  </si>
  <si>
    <t>0x1490</t>
  </si>
  <si>
    <t>0x14A0</t>
  </si>
  <si>
    <t>0x14B0</t>
  </si>
  <si>
    <t>0x14C0</t>
  </si>
  <si>
    <t>0x14D0</t>
  </si>
  <si>
    <t>0x14E0</t>
  </si>
  <si>
    <t>0x14F0</t>
  </si>
  <si>
    <t>0x1500</t>
  </si>
  <si>
    <t>0x1510</t>
  </si>
  <si>
    <t>0x1520</t>
  </si>
  <si>
    <t>0x1530</t>
  </si>
  <si>
    <t>0x1540</t>
  </si>
  <si>
    <t>0x1550</t>
  </si>
  <si>
    <t>0x1560</t>
  </si>
  <si>
    <t>0x1570</t>
  </si>
  <si>
    <t>0x1580</t>
  </si>
  <si>
    <t>0x1590</t>
  </si>
  <si>
    <t>0x15A0</t>
  </si>
  <si>
    <t>0x15B0</t>
  </si>
  <si>
    <t>0x15C0</t>
  </si>
  <si>
    <t>B5</t>
  </si>
  <si>
    <t>0x15D0</t>
  </si>
  <si>
    <t>0x15E0</t>
  </si>
  <si>
    <t>0x15F0</t>
  </si>
  <si>
    <t>0x1600</t>
  </si>
  <si>
    <t>0x1610</t>
  </si>
  <si>
    <t>0x1620</t>
  </si>
  <si>
    <t>0x1630</t>
  </si>
  <si>
    <t>0x1640</t>
  </si>
  <si>
    <t>0x1650</t>
  </si>
  <si>
    <t>0x1660</t>
  </si>
  <si>
    <t>0x1670</t>
  </si>
  <si>
    <t>0x1680</t>
  </si>
  <si>
    <t>0x1690</t>
  </si>
  <si>
    <t>0x16A0</t>
  </si>
  <si>
    <t>0x16B0</t>
  </si>
  <si>
    <t>0x16C0</t>
  </si>
  <si>
    <t>0x16D0</t>
  </si>
  <si>
    <t>0x16E0</t>
  </si>
  <si>
    <t>0x16F0</t>
  </si>
  <si>
    <t>0x1700</t>
  </si>
  <si>
    <t>0x1710</t>
  </si>
  <si>
    <t>0x1720</t>
  </si>
  <si>
    <t>0x1730</t>
  </si>
  <si>
    <t>0x1740</t>
  </si>
  <si>
    <t>0x1750</t>
  </si>
  <si>
    <t>0x1760</t>
  </si>
  <si>
    <t>0x1770</t>
  </si>
  <si>
    <t>0x1780</t>
  </si>
  <si>
    <t>0x1790</t>
  </si>
  <si>
    <t>0x17A0</t>
  </si>
  <si>
    <t>0x17B0</t>
  </si>
  <si>
    <t>0x17C0</t>
  </si>
  <si>
    <t>0x17D0</t>
  </si>
  <si>
    <t>0x17E0</t>
  </si>
  <si>
    <t>0x17F0</t>
  </si>
  <si>
    <t>0x1800</t>
  </si>
  <si>
    <t>FB</t>
  </si>
  <si>
    <t>0x1810</t>
  </si>
  <si>
    <t>0x1820</t>
  </si>
  <si>
    <t>0x1830</t>
  </si>
  <si>
    <t>0x1840</t>
  </si>
  <si>
    <t>0x1850</t>
  </si>
  <si>
    <t>0x1860</t>
  </si>
  <si>
    <t>0x1870</t>
  </si>
  <si>
    <t>0x1880</t>
  </si>
  <si>
    <t>0x1890</t>
  </si>
  <si>
    <t>0x18A0</t>
  </si>
  <si>
    <t>0x18B0</t>
  </si>
  <si>
    <t>0x18C0</t>
  </si>
  <si>
    <t>0x18D0</t>
  </si>
  <si>
    <t>0x18E0</t>
  </si>
  <si>
    <t>0x18F0</t>
  </si>
  <si>
    <t>FC</t>
  </si>
  <si>
    <t>0x1900</t>
  </si>
  <si>
    <t>F7</t>
  </si>
  <si>
    <t>0x1910</t>
  </si>
  <si>
    <t>0x1920</t>
  </si>
  <si>
    <t>0x1930</t>
  </si>
  <si>
    <t>0x1940</t>
  </si>
  <si>
    <t>0x1950</t>
  </si>
  <si>
    <t>0x1960</t>
  </si>
  <si>
    <t>0x1970</t>
  </si>
  <si>
    <t>0x1980</t>
  </si>
  <si>
    <t>0x1990</t>
  </si>
  <si>
    <t>0x19A0</t>
  </si>
  <si>
    <t>0x19B0</t>
  </si>
  <si>
    <t>0x19C0</t>
  </si>
  <si>
    <t>0x19D0</t>
  </si>
  <si>
    <t>0x19E0</t>
  </si>
  <si>
    <t>0x19F0</t>
  </si>
  <si>
    <t>0x1A00</t>
  </si>
  <si>
    <t>0x1A10</t>
  </si>
  <si>
    <t>0x1A20</t>
  </si>
  <si>
    <t>0x1A30</t>
  </si>
  <si>
    <t>0x1A40</t>
  </si>
  <si>
    <t>0x1A50</t>
  </si>
  <si>
    <t>0x1A60</t>
  </si>
  <si>
    <t>0x1A70</t>
  </si>
  <si>
    <t>0x1A80</t>
  </si>
  <si>
    <t>0x1A90</t>
  </si>
  <si>
    <t>0x1AA0</t>
  </si>
  <si>
    <t>0x1AB0</t>
  </si>
  <si>
    <t>0x1AC0</t>
  </si>
  <si>
    <t>0x1AD0</t>
  </si>
  <si>
    <t>0x1AE0</t>
  </si>
  <si>
    <t>0x1AF0</t>
  </si>
  <si>
    <t>0x1B00</t>
  </si>
  <si>
    <t>0x1B10</t>
  </si>
  <si>
    <t>0x1B20</t>
  </si>
  <si>
    <t>0x1B30</t>
  </si>
  <si>
    <t>0x1B40</t>
  </si>
  <si>
    <t>0x1B50</t>
  </si>
  <si>
    <t>0x1B60</t>
  </si>
  <si>
    <t>0x1B70</t>
  </si>
  <si>
    <t>0x1B80</t>
  </si>
  <si>
    <t>0x1B90</t>
  </si>
  <si>
    <t>0x1BA0</t>
  </si>
  <si>
    <t>0x1BB0</t>
  </si>
  <si>
    <t>0x1BC0</t>
  </si>
  <si>
    <t>0x1BD0</t>
  </si>
  <si>
    <t>0x1BE0</t>
  </si>
  <si>
    <t>0x1BF0</t>
  </si>
  <si>
    <t>0x1C00</t>
  </si>
  <si>
    <t>0x1C10</t>
  </si>
  <si>
    <t>0x1C20</t>
  </si>
  <si>
    <t>0x1C30</t>
  </si>
  <si>
    <t>0x1C40</t>
  </si>
  <si>
    <t>0x1C50</t>
  </si>
  <si>
    <t>0x1C60</t>
  </si>
  <si>
    <t>0x1C70</t>
  </si>
  <si>
    <t>0x1C80</t>
  </si>
  <si>
    <t>0x1C90</t>
  </si>
  <si>
    <t>0x1CA0</t>
  </si>
  <si>
    <t>0x1CB0</t>
  </si>
  <si>
    <t>0x1CC0</t>
  </si>
  <si>
    <t>0x1CD0</t>
  </si>
  <si>
    <t>0x1CE0</t>
  </si>
  <si>
    <t>0x1CF0</t>
  </si>
  <si>
    <t>0x1D00</t>
  </si>
  <si>
    <t>0x1D10</t>
  </si>
  <si>
    <t>0x1D20</t>
  </si>
  <si>
    <t>0x1D30</t>
  </si>
  <si>
    <t>0x1D40</t>
  </si>
  <si>
    <t>0x1D50</t>
  </si>
  <si>
    <t>0x1D60</t>
  </si>
  <si>
    <t>0x1D70</t>
  </si>
  <si>
    <t>0x1D80</t>
  </si>
  <si>
    <t>0x1D90</t>
  </si>
  <si>
    <t>0x1DA0</t>
  </si>
  <si>
    <t>0x1DB0</t>
  </si>
  <si>
    <t>0x1DC0</t>
  </si>
  <si>
    <t>0x1DD0</t>
  </si>
  <si>
    <t>0x1DE0</t>
  </si>
  <si>
    <t>0x1DF0</t>
  </si>
  <si>
    <t>0x1E00</t>
  </si>
  <si>
    <t>0x1E10</t>
  </si>
  <si>
    <t>0x1E20</t>
  </si>
  <si>
    <t>0x1E30</t>
  </si>
  <si>
    <t>0x1E40</t>
  </si>
  <si>
    <t>0x1E50</t>
  </si>
  <si>
    <t>0x1E60</t>
  </si>
  <si>
    <t>0x1E70</t>
  </si>
  <si>
    <t>0x1E80</t>
  </si>
  <si>
    <t>0x1E90</t>
  </si>
  <si>
    <t>0x1EA0</t>
  </si>
  <si>
    <t>0x1EB0</t>
  </si>
  <si>
    <t>0x1EC0</t>
  </si>
  <si>
    <t>0x1ED0</t>
  </si>
  <si>
    <t>0x1EE0</t>
  </si>
  <si>
    <t>0x1EF0</t>
  </si>
  <si>
    <t>0x1F00</t>
  </si>
  <si>
    <t>0x1F10</t>
  </si>
  <si>
    <t>0x1F20</t>
  </si>
  <si>
    <t>0x1F30</t>
  </si>
  <si>
    <t>signed short</t>
  </si>
  <si>
    <t>PowerGradScale</t>
    <phoneticPr fontId="3"/>
  </si>
  <si>
    <t>2^GradScale</t>
    <phoneticPr fontId="3"/>
  </si>
  <si>
    <t>DividerVdd</t>
    <phoneticPr fontId="3"/>
  </si>
  <si>
    <t>ThermalOffset</t>
    <phoneticPr fontId="3"/>
  </si>
  <si>
    <t>32x8</t>
    <phoneticPr fontId="3"/>
  </si>
  <si>
    <t>32x32</t>
    <phoneticPr fontId="3"/>
  </si>
  <si>
    <t>GradScale</t>
    <phoneticPr fontId="3"/>
  </si>
  <si>
    <t>Epsilon</t>
    <phoneticPr fontId="3"/>
  </si>
  <si>
    <t>VDDTH1</t>
    <phoneticPr fontId="3"/>
  </si>
  <si>
    <t>PTATTh1</t>
    <phoneticPr fontId="3"/>
  </si>
  <si>
    <t>2D3DE</t>
    <phoneticPr fontId="3"/>
  </si>
  <si>
    <t>ObjectTemperaturelong</t>
    <phoneticPr fontId="3"/>
  </si>
  <si>
    <t>voltage[][0~1289]   (dK)</t>
    <phoneticPr fontId="3"/>
  </si>
  <si>
    <t>voltage[][0~1289]  (℃)</t>
    <phoneticPr fontId="3"/>
  </si>
  <si>
    <t>HTPA32x32dL2_1HiSiF5_0_Gain3k3</t>
    <phoneticPr fontId="3"/>
  </si>
  <si>
    <t>参照ファイルの計算データは以上だが、参考のため現在使用しているソフトで取得した温度値のデータを以下に示めす</t>
    <rPh sb="0" eb="2">
      <t>サンショウ</t>
    </rPh>
    <rPh sb="7" eb="9">
      <t>ケイサン</t>
    </rPh>
    <rPh sb="13" eb="15">
      <t>イジョウ</t>
    </rPh>
    <rPh sb="18" eb="20">
      <t>サンコウ</t>
    </rPh>
    <rPh sb="23" eb="25">
      <t>ゲンザイ</t>
    </rPh>
    <rPh sb="25" eb="27">
      <t>シヨウ</t>
    </rPh>
    <rPh sb="35" eb="37">
      <t>シュトク</t>
    </rPh>
    <rPh sb="39" eb="41">
      <t>オンド</t>
    </rPh>
    <rPh sb="41" eb="42">
      <t>アタイ</t>
    </rPh>
    <rPh sb="47" eb="49">
      <t>イカ</t>
    </rPh>
    <rPh sb="50" eb="51">
      <t>シメ</t>
    </rPh>
    <phoneticPr fontId="3"/>
  </si>
  <si>
    <t>A477B</t>
    <phoneticPr fontId="3"/>
  </si>
  <si>
    <t>HTPA32x32dR1L3_6HiSi_Rev1_Gain3k3</t>
    <phoneticPr fontId="3"/>
  </si>
  <si>
    <t>Look up table   ⇒</t>
    <phoneticPr fontId="3"/>
  </si>
  <si>
    <t>Caluclated data is the above,   the following is the data result by the present firm ware code.</t>
    <phoneticPr fontId="3"/>
  </si>
  <si>
    <t>signed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</si>
</sst>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4"/>
      <color indexed="8"/>
      <name val="Calibri"/>
      <family val="2"/>
      <charset val="204"/>
    </font>
    <font>
      <sz val="14"/>
      <color indexed="8"/>
      <name val="Calibri"/>
      <family val="2"/>
    </font>
    <font>
      <sz val="16"/>
      <color theme="1"/>
      <name val="Calibri"/>
      <family val="2"/>
      <charset val="128"/>
      <scheme val="minor"/>
    </font>
    <font>
      <b/>
      <sz val="16"/>
      <color indexed="8"/>
      <name val="Calibri"/>
      <family val="2"/>
      <charset val="204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indexed="8"/>
      <name val="Calibri"/>
      <family val="2"/>
    </font>
    <font>
      <sz val="14"/>
      <color theme="1"/>
      <name val="Calibri"/>
      <family val="2"/>
    </font>
    <font>
      <sz val="18"/>
      <color rgb="FFFF0000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28"/>
      <color theme="1"/>
      <name val="Calibri"/>
      <family val="3"/>
      <charset val="128"/>
      <scheme val="minor"/>
    </font>
    <font>
      <b/>
      <sz val="22"/>
      <color theme="1"/>
      <name val="Calibri"/>
      <family val="3"/>
      <charset val="128"/>
      <scheme val="minor"/>
    </font>
    <font>
      <b/>
      <sz val="26"/>
      <color theme="1"/>
      <name val="Calibri"/>
      <family val="3"/>
      <charset val="128"/>
      <scheme val="minor"/>
    </font>
    <font>
      <b/>
      <sz val="16"/>
      <color theme="1"/>
      <name val="Calibri"/>
      <family val="3"/>
      <charset val="128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DD7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DC8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5696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AA72D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29">
    <xf numFmtId="0" fontId="0" fillId="0" borderId="0" xfId="0">
      <alignment vertical="center"/>
    </xf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0" borderId="0" xfId="0" applyFont="1">
      <alignment vertical="center"/>
    </xf>
    <xf numFmtId="0" fontId="5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9" fillId="0" borderId="0" xfId="0" applyFont="1">
      <alignment vertical="center"/>
    </xf>
    <xf numFmtId="0" fontId="10" fillId="2" borderId="0" xfId="0" applyFont="1" applyFill="1" applyAlignment="1"/>
    <xf numFmtId="0" fontId="10" fillId="3" borderId="0" xfId="0" applyFont="1" applyFill="1" applyAlignment="1"/>
    <xf numFmtId="0" fontId="10" fillId="14" borderId="0" xfId="0" applyFont="1" applyFill="1" applyAlignment="1"/>
    <xf numFmtId="0" fontId="10" fillId="6" borderId="0" xfId="0" applyFont="1" applyFill="1" applyAlignment="1"/>
    <xf numFmtId="0" fontId="10" fillId="4" borderId="0" xfId="0" applyFont="1" applyFill="1" applyAlignment="1"/>
    <xf numFmtId="0" fontId="11" fillId="5" borderId="0" xfId="0" applyFont="1" applyFill="1" applyAlignment="1"/>
    <xf numFmtId="0" fontId="11" fillId="8" borderId="0" xfId="0" applyFont="1" applyFill="1" applyAlignment="1"/>
    <xf numFmtId="0" fontId="0" fillId="2" borderId="0" xfId="0" applyFill="1">
      <alignment vertical="center"/>
    </xf>
    <xf numFmtId="0" fontId="0" fillId="14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6" fillId="15" borderId="1" xfId="0" applyFont="1" applyFill="1" applyBorder="1" applyAlignment="1">
      <alignment horizontal="center"/>
    </xf>
    <xf numFmtId="0" fontId="0" fillId="15" borderId="0" xfId="0" applyFill="1">
      <alignment vertical="center"/>
    </xf>
    <xf numFmtId="0" fontId="0" fillId="7" borderId="0" xfId="0" applyFill="1">
      <alignment vertical="center"/>
    </xf>
    <xf numFmtId="0" fontId="0" fillId="9" borderId="0" xfId="0" applyFill="1">
      <alignment vertical="center"/>
    </xf>
    <xf numFmtId="0" fontId="11" fillId="15" borderId="0" xfId="0" applyFont="1" applyFill="1" applyAlignment="1"/>
    <xf numFmtId="0" fontId="10" fillId="9" borderId="0" xfId="0" applyFont="1" applyFill="1">
      <alignment vertical="center"/>
    </xf>
    <xf numFmtId="0" fontId="10" fillId="7" borderId="0" xfId="0" applyFont="1" applyFill="1" applyAlignment="1"/>
    <xf numFmtId="0" fontId="11" fillId="9" borderId="0" xfId="0" applyFont="1" applyFill="1" applyAlignment="1"/>
    <xf numFmtId="0" fontId="0" fillId="10" borderId="0" xfId="0" applyFill="1">
      <alignment vertical="center"/>
    </xf>
    <xf numFmtId="0" fontId="0" fillId="0" borderId="0" xfId="0" applyFill="1">
      <alignment vertical="center"/>
    </xf>
    <xf numFmtId="0" fontId="6" fillId="16" borderId="2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/>
    </xf>
    <xf numFmtId="0" fontId="0" fillId="17" borderId="0" xfId="0" applyFill="1">
      <alignment vertical="center"/>
    </xf>
    <xf numFmtId="0" fontId="10" fillId="10" borderId="0" xfId="0" applyFont="1" applyFill="1">
      <alignment vertical="center"/>
    </xf>
    <xf numFmtId="0" fontId="10" fillId="18" borderId="0" xfId="0" applyFont="1" applyFill="1">
      <alignment vertical="center"/>
    </xf>
    <xf numFmtId="0" fontId="10" fillId="17" borderId="0" xfId="0" applyFont="1" applyFill="1">
      <alignment vertical="center"/>
    </xf>
    <xf numFmtId="0" fontId="5" fillId="2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6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6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7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4" fillId="0" borderId="0" xfId="1"/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0" fillId="0" borderId="9" xfId="0" applyBorder="1">
      <alignment vertical="center"/>
    </xf>
    <xf numFmtId="0" fontId="0" fillId="0" borderId="0" xfId="0" applyFill="1" applyAlignment="1">
      <alignment horizontal="right" vertical="center"/>
    </xf>
    <xf numFmtId="0" fontId="13" fillId="0" borderId="0" xfId="0" applyFont="1" applyFill="1" applyAlignment="1">
      <alignment horizontal="center" vertical="center"/>
    </xf>
    <xf numFmtId="0" fontId="0" fillId="19" borderId="1" xfId="0" applyFill="1" applyBorder="1" applyAlignment="1">
      <alignment horizontal="right" vertical="center"/>
    </xf>
    <xf numFmtId="0" fontId="0" fillId="19" borderId="1" xfId="0" applyFill="1" applyBorder="1">
      <alignment vertical="center"/>
    </xf>
    <xf numFmtId="0" fontId="4" fillId="19" borderId="1" xfId="1" applyFill="1" applyBorder="1"/>
    <xf numFmtId="11" fontId="4" fillId="19" borderId="1" xfId="1" applyNumberFormat="1" applyFill="1" applyBorder="1"/>
    <xf numFmtId="11" fontId="4" fillId="19" borderId="1" xfId="1" applyNumberFormat="1" applyFill="1" applyBorder="1" applyAlignment="1">
      <alignment wrapText="1"/>
    </xf>
    <xf numFmtId="0" fontId="0" fillId="19" borderId="10" xfId="0" applyFill="1" applyBorder="1" applyAlignment="1">
      <alignment horizontal="right" vertical="center"/>
    </xf>
    <xf numFmtId="0" fontId="0" fillId="19" borderId="1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1" applyFill="1"/>
    <xf numFmtId="0" fontId="14" fillId="0" borderId="0" xfId="0" applyFont="1" applyFill="1" applyBorder="1">
      <alignment vertical="center"/>
    </xf>
    <xf numFmtId="0" fontId="4" fillId="19" borderId="1" xfId="1" applyFont="1" applyFill="1" applyBorder="1"/>
    <xf numFmtId="0" fontId="14" fillId="19" borderId="1" xfId="0" applyFont="1" applyFill="1" applyBorder="1" applyAlignment="1">
      <alignment horizontal="right" vertical="center"/>
    </xf>
    <xf numFmtId="0" fontId="14" fillId="19" borderId="1" xfId="0" applyFont="1" applyFill="1" applyBorder="1">
      <alignment vertical="center"/>
    </xf>
    <xf numFmtId="0" fontId="0" fillId="0" borderId="0" xfId="0" applyBorder="1">
      <alignment vertical="center"/>
    </xf>
    <xf numFmtId="0" fontId="4" fillId="21" borderId="1" xfId="1" applyFill="1" applyBorder="1"/>
    <xf numFmtId="0" fontId="0" fillId="21" borderId="1" xfId="0" applyFill="1" applyBorder="1" applyAlignment="1">
      <alignment horizontal="right" vertical="center"/>
    </xf>
    <xf numFmtId="0" fontId="0" fillId="21" borderId="1" xfId="0" applyFill="1" applyBorder="1">
      <alignment vertical="center"/>
    </xf>
    <xf numFmtId="0" fontId="0" fillId="0" borderId="0" xfId="0" applyBorder="1" applyAlignment="1">
      <alignment horizontal="right" vertical="center"/>
    </xf>
    <xf numFmtId="0" fontId="4" fillId="21" borderId="1" xfId="1" applyFill="1" applyBorder="1" applyAlignment="1">
      <alignment horizontal="right"/>
    </xf>
    <xf numFmtId="0" fontId="0" fillId="21" borderId="1" xfId="0" applyFill="1" applyBorder="1" applyAlignment="1"/>
    <xf numFmtId="0" fontId="4" fillId="21" borderId="2" xfId="1" applyFill="1" applyBorder="1"/>
    <xf numFmtId="11" fontId="4" fillId="21" borderId="1" xfId="1" applyNumberFormat="1" applyFill="1" applyBorder="1"/>
    <xf numFmtId="0" fontId="8" fillId="0" borderId="1" xfId="0" applyFont="1" applyFill="1" applyBorder="1" applyAlignment="1">
      <alignment horizontal="center" vertical="center"/>
    </xf>
    <xf numFmtId="0" fontId="4" fillId="0" borderId="0" xfId="1" applyFill="1" applyBorder="1"/>
    <xf numFmtId="0" fontId="4" fillId="22" borderId="1" xfId="1" applyFill="1" applyBorder="1"/>
    <xf numFmtId="0" fontId="0" fillId="22" borderId="1" xfId="0" applyFill="1" applyBorder="1" applyAlignment="1">
      <alignment horizontal="right" vertical="center"/>
    </xf>
    <xf numFmtId="0" fontId="0" fillId="22" borderId="1" xfId="0" applyFill="1" applyBorder="1">
      <alignment vertical="center"/>
    </xf>
    <xf numFmtId="0" fontId="0" fillId="22" borderId="10" xfId="0" applyFill="1" applyBorder="1" applyAlignment="1">
      <alignment horizontal="right" vertical="center"/>
    </xf>
    <xf numFmtId="0" fontId="4" fillId="19" borderId="2" xfId="1" applyFill="1" applyBorder="1"/>
    <xf numFmtId="0" fontId="18" fillId="0" borderId="0" xfId="0" applyFont="1">
      <alignment vertical="center"/>
    </xf>
    <xf numFmtId="0" fontId="2" fillId="19" borderId="1" xfId="1" applyFont="1" applyFill="1" applyBorder="1"/>
    <xf numFmtId="0" fontId="16" fillId="0" borderId="0" xfId="0" applyFont="1" applyFill="1" applyBorder="1" applyAlignment="1">
      <alignment vertical="center"/>
    </xf>
    <xf numFmtId="0" fontId="15" fillId="20" borderId="11" xfId="0" applyFont="1" applyFill="1" applyBorder="1" applyAlignment="1">
      <alignment horizontal="center" vertical="center"/>
    </xf>
    <xf numFmtId="0" fontId="15" fillId="20" borderId="12" xfId="0" applyFont="1" applyFill="1" applyBorder="1" applyAlignment="1">
      <alignment horizontal="center" vertical="center"/>
    </xf>
    <xf numFmtId="0" fontId="15" fillId="20" borderId="14" xfId="0" applyFont="1" applyFill="1" applyBorder="1" applyAlignment="1">
      <alignment horizontal="center" vertical="center"/>
    </xf>
    <xf numFmtId="0" fontId="15" fillId="20" borderId="0" xfId="0" applyFont="1" applyFill="1" applyBorder="1" applyAlignment="1">
      <alignment horizontal="center" vertical="center"/>
    </xf>
    <xf numFmtId="0" fontId="15" fillId="20" borderId="16" xfId="0" applyFont="1" applyFill="1" applyBorder="1" applyAlignment="1">
      <alignment horizontal="center" vertical="center"/>
    </xf>
    <xf numFmtId="0" fontId="15" fillId="20" borderId="17" xfId="0" applyFont="1" applyFill="1" applyBorder="1" applyAlignment="1">
      <alignment horizontal="center" vertical="center"/>
    </xf>
    <xf numFmtId="0" fontId="15" fillId="20" borderId="12" xfId="0" applyFont="1" applyFill="1" applyBorder="1" applyAlignment="1">
      <alignment horizontal="left" vertical="center"/>
    </xf>
    <xf numFmtId="0" fontId="15" fillId="20" borderId="13" xfId="0" applyFont="1" applyFill="1" applyBorder="1" applyAlignment="1">
      <alignment horizontal="left" vertical="center"/>
    </xf>
    <xf numFmtId="0" fontId="15" fillId="20" borderId="0" xfId="0" applyFont="1" applyFill="1" applyBorder="1" applyAlignment="1">
      <alignment horizontal="left" vertical="center"/>
    </xf>
    <xf numFmtId="0" fontId="15" fillId="20" borderId="15" xfId="0" applyFont="1" applyFill="1" applyBorder="1" applyAlignment="1">
      <alignment horizontal="left" vertical="center"/>
    </xf>
    <xf numFmtId="0" fontId="15" fillId="20" borderId="17" xfId="0" applyFont="1" applyFill="1" applyBorder="1" applyAlignment="1">
      <alignment horizontal="left" vertical="center"/>
    </xf>
    <xf numFmtId="0" fontId="15" fillId="20" borderId="18" xfId="0" applyFont="1" applyFill="1" applyBorder="1" applyAlignment="1">
      <alignment horizontal="left" vertical="center"/>
    </xf>
    <xf numFmtId="0" fontId="17" fillId="0" borderId="0" xfId="1" applyFont="1" applyAlignment="1">
      <alignment horizontal="left" vertical="top"/>
    </xf>
    <xf numFmtId="0" fontId="1" fillId="19" borderId="1" xfId="1" applyFont="1" applyFill="1" applyBorder="1"/>
  </cellXfs>
  <cellStyles count="2">
    <cellStyle name="Standard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321212</xdr:colOff>
      <xdr:row>548</xdr:row>
      <xdr:rowOff>67211</xdr:rowOff>
    </xdr:from>
    <xdr:to>
      <xdr:col>42</xdr:col>
      <xdr:colOff>416462</xdr:colOff>
      <xdr:row>557</xdr:row>
      <xdr:rowOff>51338</xdr:rowOff>
    </xdr:to>
    <xdr:sp macro="" textlink="">
      <xdr:nvSpPr>
        <xdr:cNvPr id="3" name="テキスト ボックス 2"/>
        <xdr:cNvSpPr txBox="1"/>
      </xdr:nvSpPr>
      <xdr:spPr>
        <a:xfrm>
          <a:off x="26483212" y="124372997"/>
          <a:ext cx="4068536" cy="2025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4000"/>
            <a:t>計算値</a:t>
          </a:r>
        </a:p>
      </xdr:txBody>
    </xdr:sp>
    <xdr:clientData/>
  </xdr:twoCellAnchor>
  <xdr:twoCellAnchor>
    <xdr:from>
      <xdr:col>38</xdr:col>
      <xdr:colOff>566552</xdr:colOff>
      <xdr:row>540</xdr:row>
      <xdr:rowOff>19791</xdr:rowOff>
    </xdr:from>
    <xdr:to>
      <xdr:col>45</xdr:col>
      <xdr:colOff>273793</xdr:colOff>
      <xdr:row>549</xdr:row>
      <xdr:rowOff>108032</xdr:rowOff>
    </xdr:to>
    <xdr:sp macro="" textlink="">
      <xdr:nvSpPr>
        <xdr:cNvPr id="5" name="左右矢印 4"/>
        <xdr:cNvSpPr/>
      </xdr:nvSpPr>
      <xdr:spPr>
        <a:xfrm>
          <a:off x="28052981" y="122511291"/>
          <a:ext cx="4342741" cy="2129312"/>
        </a:xfrm>
        <a:prstGeom prst="left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20866</xdr:colOff>
      <xdr:row>548</xdr:row>
      <xdr:rowOff>115703</xdr:rowOff>
    </xdr:from>
    <xdr:to>
      <xdr:col>54</xdr:col>
      <xdr:colOff>116115</xdr:colOff>
      <xdr:row>557</xdr:row>
      <xdr:rowOff>99828</xdr:rowOff>
    </xdr:to>
    <xdr:sp macro="" textlink="">
      <xdr:nvSpPr>
        <xdr:cNvPr id="6" name="テキスト ボックス 5"/>
        <xdr:cNvSpPr txBox="1"/>
      </xdr:nvSpPr>
      <xdr:spPr>
        <a:xfrm>
          <a:off x="32142795" y="124421489"/>
          <a:ext cx="4068534" cy="20251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4000"/>
            <a:t>実測値</a:t>
          </a:r>
          <a:endParaRPr kumimoji="1" lang="en-US" altLang="ja-JP" sz="4000"/>
        </a:p>
        <a:p>
          <a:r>
            <a:rPr kumimoji="1" lang="ja-JP" altLang="en-US" sz="1600"/>
            <a:t>サンプルプログラム</a:t>
          </a:r>
          <a:r>
            <a:rPr kumimoji="1" lang="en-US" altLang="ja-JP" sz="1600"/>
            <a:t>calcTO</a:t>
          </a:r>
          <a:r>
            <a:rPr kumimoji="1" lang="ja-JP" altLang="en-US" sz="1600"/>
            <a:t>関数内の</a:t>
          </a:r>
          <a:endParaRPr kumimoji="1" lang="en-US" altLang="ja-JP" sz="1600"/>
        </a:p>
        <a:p>
          <a:r>
            <a:rPr kumimoji="1" lang="en-US" altLang="ja-JP" sz="1600"/>
            <a:t>vx</a:t>
          </a:r>
          <a:r>
            <a:rPr kumimoji="1" lang="ja-JP" altLang="en-US" sz="1600"/>
            <a:t>の値をピクセル毎に整理</a:t>
          </a:r>
        </a:p>
      </xdr:txBody>
    </xdr:sp>
    <xdr:clientData/>
  </xdr:twoCellAnchor>
  <xdr:twoCellAnchor editAs="oneCell">
    <xdr:from>
      <xdr:col>45</xdr:col>
      <xdr:colOff>56902</xdr:colOff>
      <xdr:row>556</xdr:row>
      <xdr:rowOff>177966</xdr:rowOff>
    </xdr:from>
    <xdr:to>
      <xdr:col>50</xdr:col>
      <xdr:colOff>301121</xdr:colOff>
      <xdr:row>570</xdr:row>
      <xdr:rowOff>79826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14720" y="128551875"/>
          <a:ext cx="3534674" cy="3134587"/>
        </a:xfrm>
        <a:prstGeom prst="rect">
          <a:avLst/>
        </a:prstGeom>
      </xdr:spPr>
    </xdr:pic>
    <xdr:clientData/>
  </xdr:twoCellAnchor>
  <xdr:twoCellAnchor>
    <xdr:from>
      <xdr:col>45</xdr:col>
      <xdr:colOff>69273</xdr:colOff>
      <xdr:row>558</xdr:row>
      <xdr:rowOff>138546</xdr:rowOff>
    </xdr:from>
    <xdr:to>
      <xdr:col>45</xdr:col>
      <xdr:colOff>461818</xdr:colOff>
      <xdr:row>559</xdr:row>
      <xdr:rowOff>173183</xdr:rowOff>
    </xdr:to>
    <xdr:sp macro="" textlink="">
      <xdr:nvSpPr>
        <xdr:cNvPr id="8" name="正方形/長方形 7"/>
        <xdr:cNvSpPr/>
      </xdr:nvSpPr>
      <xdr:spPr>
        <a:xfrm>
          <a:off x="32027091" y="128974273"/>
          <a:ext cx="392545" cy="2655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428625</xdr:colOff>
      <xdr:row>531</xdr:row>
      <xdr:rowOff>206375</xdr:rowOff>
    </xdr:from>
    <xdr:to>
      <xdr:col>44</xdr:col>
      <xdr:colOff>603250</xdr:colOff>
      <xdr:row>539</xdr:row>
      <xdr:rowOff>95250</xdr:rowOff>
    </xdr:to>
    <xdr:sp macro="" textlink="">
      <xdr:nvSpPr>
        <xdr:cNvPr id="9" name="テキスト ボックス 8"/>
        <xdr:cNvSpPr txBox="1"/>
      </xdr:nvSpPr>
      <xdr:spPr>
        <a:xfrm>
          <a:off x="28733750" y="118268750"/>
          <a:ext cx="3508375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/>
            <a:t>計算値と実測値に差があります。</a:t>
          </a:r>
          <a:endParaRPr kumimoji="1" lang="en-US" altLang="ja-JP" sz="1600"/>
        </a:p>
        <a:p>
          <a:pPr algn="l"/>
          <a:r>
            <a:rPr kumimoji="1" lang="ja-JP" altLang="en-US" sz="1600"/>
            <a:t>どちらが正しいのか、どうして差があるのか原因はわかっていません。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321212</xdr:colOff>
      <xdr:row>548</xdr:row>
      <xdr:rowOff>67211</xdr:rowOff>
    </xdr:from>
    <xdr:to>
      <xdr:col>42</xdr:col>
      <xdr:colOff>416462</xdr:colOff>
      <xdr:row>557</xdr:row>
      <xdr:rowOff>51338</xdr:rowOff>
    </xdr:to>
    <xdr:sp macro="" textlink="">
      <xdr:nvSpPr>
        <xdr:cNvPr id="2" name="テキスト ボックス 1"/>
        <xdr:cNvSpPr txBox="1"/>
      </xdr:nvSpPr>
      <xdr:spPr>
        <a:xfrm>
          <a:off x="26419712" y="125352711"/>
          <a:ext cx="4057650" cy="20415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4000"/>
            <a:t>計算値</a:t>
          </a:r>
        </a:p>
      </xdr:txBody>
    </xdr:sp>
    <xdr:clientData/>
  </xdr:twoCellAnchor>
  <xdr:twoCellAnchor>
    <xdr:from>
      <xdr:col>38</xdr:col>
      <xdr:colOff>566552</xdr:colOff>
      <xdr:row>540</xdr:row>
      <xdr:rowOff>19791</xdr:rowOff>
    </xdr:from>
    <xdr:to>
      <xdr:col>45</xdr:col>
      <xdr:colOff>273793</xdr:colOff>
      <xdr:row>549</xdr:row>
      <xdr:rowOff>108032</xdr:rowOff>
    </xdr:to>
    <xdr:sp macro="" textlink="">
      <xdr:nvSpPr>
        <xdr:cNvPr id="3" name="左右矢印 2"/>
        <xdr:cNvSpPr/>
      </xdr:nvSpPr>
      <xdr:spPr>
        <a:xfrm>
          <a:off x="27985852" y="123476491"/>
          <a:ext cx="4330041" cy="2145641"/>
        </a:xfrm>
        <a:prstGeom prst="left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20866</xdr:colOff>
      <xdr:row>548</xdr:row>
      <xdr:rowOff>115703</xdr:rowOff>
    </xdr:from>
    <xdr:to>
      <xdr:col>54</xdr:col>
      <xdr:colOff>116115</xdr:colOff>
      <xdr:row>557</xdr:row>
      <xdr:rowOff>99828</xdr:rowOff>
    </xdr:to>
    <xdr:sp macro="" textlink="">
      <xdr:nvSpPr>
        <xdr:cNvPr id="4" name="テキスト ボックス 3"/>
        <xdr:cNvSpPr txBox="1"/>
      </xdr:nvSpPr>
      <xdr:spPr>
        <a:xfrm>
          <a:off x="32062966" y="125401203"/>
          <a:ext cx="6038849" cy="204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4000"/>
            <a:t>実測値</a:t>
          </a:r>
          <a:endParaRPr kumimoji="1" lang="en-US" altLang="ja-JP" sz="4000"/>
        </a:p>
        <a:p>
          <a:r>
            <a:rPr kumimoji="1" lang="ja-JP" altLang="en-US" sz="1600"/>
            <a:t>サンプルプログラム</a:t>
          </a:r>
          <a:r>
            <a:rPr kumimoji="1" lang="en-US" altLang="ja-JP" sz="1600"/>
            <a:t>calcTO</a:t>
          </a:r>
          <a:r>
            <a:rPr kumimoji="1" lang="ja-JP" altLang="en-US" sz="1600"/>
            <a:t>関数内の</a:t>
          </a:r>
          <a:endParaRPr kumimoji="1" lang="en-US" altLang="ja-JP" sz="1600"/>
        </a:p>
        <a:p>
          <a:r>
            <a:rPr kumimoji="1" lang="en-US" altLang="ja-JP" sz="1600"/>
            <a:t>vx</a:t>
          </a:r>
          <a:r>
            <a:rPr kumimoji="1" lang="ja-JP" altLang="en-US" sz="1600"/>
            <a:t>の値をピクセル毎に整理</a:t>
          </a:r>
        </a:p>
      </xdr:txBody>
    </xdr:sp>
    <xdr:clientData/>
  </xdr:twoCellAnchor>
  <xdr:twoCellAnchor editAs="oneCell">
    <xdr:from>
      <xdr:col>45</xdr:col>
      <xdr:colOff>56902</xdr:colOff>
      <xdr:row>556</xdr:row>
      <xdr:rowOff>177966</xdr:rowOff>
    </xdr:from>
    <xdr:to>
      <xdr:col>50</xdr:col>
      <xdr:colOff>301121</xdr:colOff>
      <xdr:row>570</xdr:row>
      <xdr:rowOff>79825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99002" y="127292266"/>
          <a:ext cx="3546219" cy="3102260"/>
        </a:xfrm>
        <a:prstGeom prst="rect">
          <a:avLst/>
        </a:prstGeom>
      </xdr:spPr>
    </xdr:pic>
    <xdr:clientData/>
  </xdr:twoCellAnchor>
  <xdr:twoCellAnchor>
    <xdr:from>
      <xdr:col>45</xdr:col>
      <xdr:colOff>69273</xdr:colOff>
      <xdr:row>558</xdr:row>
      <xdr:rowOff>138546</xdr:rowOff>
    </xdr:from>
    <xdr:to>
      <xdr:col>45</xdr:col>
      <xdr:colOff>461818</xdr:colOff>
      <xdr:row>559</xdr:row>
      <xdr:rowOff>173183</xdr:rowOff>
    </xdr:to>
    <xdr:sp macro="" textlink="">
      <xdr:nvSpPr>
        <xdr:cNvPr id="6" name="正方形/長方形 5"/>
        <xdr:cNvSpPr/>
      </xdr:nvSpPr>
      <xdr:spPr>
        <a:xfrm>
          <a:off x="32111373" y="127710046"/>
          <a:ext cx="392545" cy="26323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428625</xdr:colOff>
      <xdr:row>531</xdr:row>
      <xdr:rowOff>206375</xdr:rowOff>
    </xdr:from>
    <xdr:to>
      <xdr:col>44</xdr:col>
      <xdr:colOff>603250</xdr:colOff>
      <xdr:row>539</xdr:row>
      <xdr:rowOff>95250</xdr:rowOff>
    </xdr:to>
    <xdr:sp macro="" textlink="">
      <xdr:nvSpPr>
        <xdr:cNvPr id="7" name="テキスト ボックス 6"/>
        <xdr:cNvSpPr txBox="1"/>
      </xdr:nvSpPr>
      <xdr:spPr>
        <a:xfrm>
          <a:off x="28508325" y="121605675"/>
          <a:ext cx="3476625" cy="171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/>
            <a:t>計算値と実測値に差があります。</a:t>
          </a:r>
          <a:endParaRPr kumimoji="1" lang="en-US" altLang="ja-JP" sz="1600"/>
        </a:p>
        <a:p>
          <a:pPr algn="l"/>
          <a:r>
            <a:rPr kumimoji="1" lang="ja-JP" altLang="en-US" sz="1600"/>
            <a:t>どちらが正しいのか、どうして差があるのか原因はわかっていません。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02"/>
  <sheetViews>
    <sheetView zoomScale="55" zoomScaleNormal="55" workbookViewId="0">
      <selection activeCell="R21" sqref="R21"/>
    </sheetView>
  </sheetViews>
  <sheetFormatPr baseColWidth="10" defaultColWidth="9.140625" defaultRowHeight="15"/>
  <sheetData>
    <row r="2" spans="1:27" ht="21">
      <c r="A2" s="13"/>
      <c r="B2" s="72"/>
      <c r="C2" s="73">
        <v>0</v>
      </c>
      <c r="D2" s="73">
        <v>1</v>
      </c>
      <c r="E2" s="73">
        <v>2</v>
      </c>
      <c r="F2" s="73">
        <v>3</v>
      </c>
      <c r="G2" s="73">
        <v>4</v>
      </c>
      <c r="H2" s="73">
        <v>5</v>
      </c>
      <c r="I2" s="73">
        <v>6</v>
      </c>
      <c r="J2" s="73">
        <v>7</v>
      </c>
      <c r="K2" s="73">
        <v>8</v>
      </c>
      <c r="L2" s="73">
        <v>9</v>
      </c>
      <c r="M2" s="73" t="s">
        <v>55</v>
      </c>
      <c r="N2" s="73" t="s">
        <v>56</v>
      </c>
      <c r="O2" s="73" t="s">
        <v>57</v>
      </c>
      <c r="P2" s="73" t="s">
        <v>58</v>
      </c>
      <c r="Q2" s="73" t="s">
        <v>59</v>
      </c>
      <c r="R2" s="73" t="s">
        <v>60</v>
      </c>
      <c r="S2" s="13"/>
      <c r="T2" s="29"/>
      <c r="U2" s="13"/>
      <c r="V2" s="13"/>
      <c r="W2" s="13"/>
      <c r="X2" s="13"/>
      <c r="Y2" s="13"/>
      <c r="Z2" s="13"/>
      <c r="AA2" s="13"/>
    </row>
    <row r="3" spans="1:27" ht="21">
      <c r="A3" s="5"/>
      <c r="B3" s="73" t="s">
        <v>61</v>
      </c>
      <c r="C3" s="58" t="s">
        <v>62</v>
      </c>
      <c r="D3" s="6" t="s">
        <v>63</v>
      </c>
      <c r="E3" s="6" t="s">
        <v>64</v>
      </c>
      <c r="F3" s="6" t="s">
        <v>65</v>
      </c>
      <c r="G3" s="6" t="s">
        <v>66</v>
      </c>
      <c r="H3" s="6" t="s">
        <v>67</v>
      </c>
      <c r="I3" s="6" t="s">
        <v>68</v>
      </c>
      <c r="J3" s="6" t="s">
        <v>69</v>
      </c>
      <c r="K3" s="7">
        <v>16</v>
      </c>
      <c r="L3" s="8">
        <v>8</v>
      </c>
      <c r="M3" s="8">
        <v>8</v>
      </c>
      <c r="N3" s="27">
        <v>72</v>
      </c>
      <c r="O3" s="28">
        <v>0</v>
      </c>
      <c r="P3" s="14">
        <v>64</v>
      </c>
      <c r="Q3" s="8" t="s">
        <v>70</v>
      </c>
      <c r="R3" s="8" t="s">
        <v>71</v>
      </c>
      <c r="S3" s="5"/>
      <c r="T3" s="30" t="s">
        <v>72</v>
      </c>
      <c r="U3" s="37"/>
      <c r="V3" s="37"/>
      <c r="W3" s="37"/>
      <c r="X3" s="37"/>
      <c r="Y3" s="37"/>
      <c r="Z3" s="37"/>
      <c r="AA3" s="37"/>
    </row>
    <row r="4" spans="1:27" ht="21">
      <c r="A4" s="5"/>
      <c r="B4" s="73" t="s">
        <v>73</v>
      </c>
      <c r="C4" s="59" t="s">
        <v>74</v>
      </c>
      <c r="D4" s="9">
        <v>5</v>
      </c>
      <c r="E4" s="9">
        <v>15</v>
      </c>
      <c r="F4" s="9">
        <v>3</v>
      </c>
      <c r="G4" s="9">
        <v>88</v>
      </c>
      <c r="H4" s="9" t="s">
        <v>74</v>
      </c>
      <c r="I4" s="9">
        <v>5</v>
      </c>
      <c r="J4" s="9">
        <v>15</v>
      </c>
      <c r="K4" s="9">
        <v>3</v>
      </c>
      <c r="L4" s="9">
        <v>88</v>
      </c>
      <c r="M4" s="10" t="s">
        <v>74</v>
      </c>
      <c r="N4" s="10">
        <v>5</v>
      </c>
      <c r="O4" s="10">
        <v>15</v>
      </c>
      <c r="P4" s="10">
        <v>3</v>
      </c>
      <c r="Q4" s="10">
        <v>88</v>
      </c>
      <c r="R4" s="8" t="s">
        <v>70</v>
      </c>
      <c r="S4" s="5"/>
      <c r="T4" s="31" t="s">
        <v>75</v>
      </c>
      <c r="U4" s="5"/>
      <c r="V4" s="5"/>
      <c r="W4" s="5"/>
      <c r="X4" s="5"/>
      <c r="Y4" s="5"/>
      <c r="Z4" s="5"/>
      <c r="AA4" s="5"/>
    </row>
    <row r="5" spans="1:27" ht="21">
      <c r="A5" s="5"/>
      <c r="B5" s="73" t="s">
        <v>76</v>
      </c>
      <c r="C5" s="59">
        <v>2</v>
      </c>
      <c r="D5" s="9">
        <v>3</v>
      </c>
      <c r="E5" s="17" t="s">
        <v>55</v>
      </c>
      <c r="F5" s="9">
        <v>3</v>
      </c>
      <c r="G5" s="8" t="s">
        <v>70</v>
      </c>
      <c r="H5" s="8" t="s">
        <v>70</v>
      </c>
      <c r="I5" s="11" t="s">
        <v>77</v>
      </c>
      <c r="J5" s="11" t="s">
        <v>78</v>
      </c>
      <c r="K5" s="11" t="s">
        <v>79</v>
      </c>
      <c r="L5" s="11" t="s">
        <v>80</v>
      </c>
      <c r="M5" s="9">
        <v>29</v>
      </c>
      <c r="N5" s="9" t="s">
        <v>81</v>
      </c>
      <c r="O5" s="8">
        <v>92</v>
      </c>
      <c r="P5" s="8" t="s">
        <v>56</v>
      </c>
      <c r="Q5" s="8" t="s">
        <v>82</v>
      </c>
      <c r="R5" s="8" t="s">
        <v>57</v>
      </c>
      <c r="S5" s="5"/>
      <c r="T5" s="32" t="s">
        <v>83</v>
      </c>
      <c r="U5" s="38"/>
      <c r="V5" s="5"/>
      <c r="W5" s="5"/>
      <c r="X5" s="5"/>
      <c r="Y5" s="5"/>
      <c r="Z5" s="5"/>
      <c r="AA5" s="5"/>
    </row>
    <row r="6" spans="1:27" ht="21">
      <c r="A6" s="5"/>
      <c r="B6" s="73" t="s">
        <v>84</v>
      </c>
      <c r="C6" s="60" t="s">
        <v>63</v>
      </c>
      <c r="D6" s="8">
        <v>47</v>
      </c>
      <c r="E6" s="8">
        <v>2</v>
      </c>
      <c r="F6" s="8">
        <v>2</v>
      </c>
      <c r="G6" s="16" t="s">
        <v>85</v>
      </c>
      <c r="H6" s="16">
        <v>91</v>
      </c>
      <c r="I6" s="16">
        <v>20</v>
      </c>
      <c r="J6" s="16" t="s">
        <v>86</v>
      </c>
      <c r="K6" s="16">
        <v>64</v>
      </c>
      <c r="L6" s="16">
        <v>18</v>
      </c>
      <c r="M6" s="16" t="s">
        <v>79</v>
      </c>
      <c r="N6" s="16">
        <v>44</v>
      </c>
      <c r="O6" s="42" t="s">
        <v>85</v>
      </c>
      <c r="P6" s="42" t="s">
        <v>87</v>
      </c>
      <c r="Q6" s="42" t="s">
        <v>88</v>
      </c>
      <c r="R6" s="42">
        <v>91</v>
      </c>
      <c r="S6" s="5"/>
      <c r="T6" s="33" t="s">
        <v>89</v>
      </c>
      <c r="U6" s="5"/>
      <c r="V6" s="5"/>
      <c r="W6" s="5"/>
      <c r="X6" s="5"/>
      <c r="Y6" s="5"/>
      <c r="Z6" s="5"/>
      <c r="AA6" s="5"/>
    </row>
    <row r="7" spans="1:27" ht="21">
      <c r="A7" s="5"/>
      <c r="B7" s="73" t="s">
        <v>90</v>
      </c>
      <c r="C7" s="59" t="s">
        <v>91</v>
      </c>
      <c r="D7" s="9" t="s">
        <v>91</v>
      </c>
      <c r="E7" s="8" t="s">
        <v>70</v>
      </c>
      <c r="F7" s="8" t="s">
        <v>70</v>
      </c>
      <c r="G7" s="8" t="s">
        <v>70</v>
      </c>
      <c r="H7" s="8" t="s">
        <v>70</v>
      </c>
      <c r="I7" s="9" t="s">
        <v>88</v>
      </c>
      <c r="J7" s="9" t="s">
        <v>58</v>
      </c>
      <c r="K7" s="9" t="s">
        <v>88</v>
      </c>
      <c r="L7" s="9" t="s">
        <v>58</v>
      </c>
      <c r="M7" s="9" t="s">
        <v>92</v>
      </c>
      <c r="N7" s="9" t="s">
        <v>57</v>
      </c>
      <c r="O7" s="9" t="s">
        <v>70</v>
      </c>
      <c r="P7" s="9" t="s">
        <v>70</v>
      </c>
      <c r="Q7" s="11" t="s">
        <v>60</v>
      </c>
      <c r="R7" s="11">
        <v>15</v>
      </c>
      <c r="S7" s="5"/>
      <c r="T7" s="34" t="s">
        <v>93</v>
      </c>
      <c r="U7" s="40"/>
      <c r="V7" s="40"/>
      <c r="W7" s="40"/>
      <c r="X7" s="40"/>
      <c r="Y7" s="5"/>
      <c r="Z7" s="5"/>
      <c r="AA7" s="5"/>
    </row>
    <row r="8" spans="1:27" ht="21">
      <c r="A8" s="5"/>
      <c r="B8" s="73" t="s">
        <v>94</v>
      </c>
      <c r="C8" s="59" t="s">
        <v>95</v>
      </c>
      <c r="D8" s="9" t="s">
        <v>96</v>
      </c>
      <c r="E8" s="9" t="s">
        <v>97</v>
      </c>
      <c r="F8" s="9" t="s">
        <v>98</v>
      </c>
      <c r="G8" s="17" t="s">
        <v>99</v>
      </c>
      <c r="H8" s="17" t="s">
        <v>57</v>
      </c>
      <c r="I8" s="17">
        <v>17</v>
      </c>
      <c r="J8" s="9" t="s">
        <v>63</v>
      </c>
      <c r="K8" s="9">
        <v>2</v>
      </c>
      <c r="L8" s="8">
        <v>47</v>
      </c>
      <c r="M8" s="8">
        <v>2</v>
      </c>
      <c r="N8" s="9" t="s">
        <v>70</v>
      </c>
      <c r="O8" s="9" t="s">
        <v>70</v>
      </c>
      <c r="P8" s="9" t="s">
        <v>70</v>
      </c>
      <c r="Q8" s="9">
        <v>8</v>
      </c>
      <c r="R8" s="8">
        <v>8</v>
      </c>
      <c r="S8" s="5"/>
      <c r="T8" s="35" t="s">
        <v>100</v>
      </c>
      <c r="U8" s="39"/>
      <c r="V8" s="39"/>
      <c r="W8" s="39"/>
      <c r="X8" s="5"/>
      <c r="Y8" s="5"/>
      <c r="Z8" s="5"/>
      <c r="AA8" s="5"/>
    </row>
    <row r="9" spans="1:27" ht="21">
      <c r="A9" s="5"/>
      <c r="B9" s="73" t="s">
        <v>101</v>
      </c>
      <c r="C9" s="61" t="s">
        <v>74</v>
      </c>
      <c r="D9" s="15">
        <v>5</v>
      </c>
      <c r="E9" s="15">
        <v>15</v>
      </c>
      <c r="F9" s="15">
        <v>3</v>
      </c>
      <c r="G9" s="15">
        <v>88</v>
      </c>
      <c r="H9" s="9" t="s">
        <v>68</v>
      </c>
      <c r="I9" s="9">
        <v>19</v>
      </c>
      <c r="J9" s="9" t="s">
        <v>70</v>
      </c>
      <c r="K9" s="9" t="s">
        <v>70</v>
      </c>
      <c r="L9" s="8" t="s">
        <v>102</v>
      </c>
      <c r="M9" s="8" t="s">
        <v>56</v>
      </c>
      <c r="N9" s="8">
        <v>64</v>
      </c>
      <c r="O9" s="8" t="s">
        <v>57</v>
      </c>
      <c r="P9" s="8" t="s">
        <v>103</v>
      </c>
      <c r="Q9" s="9" t="s">
        <v>62</v>
      </c>
      <c r="R9" s="8" t="s">
        <v>70</v>
      </c>
      <c r="S9" s="5"/>
      <c r="T9" s="36" t="s">
        <v>104</v>
      </c>
      <c r="U9" s="41"/>
      <c r="V9" s="41"/>
      <c r="W9" s="41"/>
      <c r="X9" s="41"/>
      <c r="Y9" s="41"/>
      <c r="Z9" s="41"/>
      <c r="AA9" s="41"/>
    </row>
    <row r="10" spans="1:27" ht="21">
      <c r="A10" s="5"/>
      <c r="B10" s="73" t="s">
        <v>105</v>
      </c>
      <c r="C10" s="59">
        <v>28</v>
      </c>
      <c r="D10" s="9">
        <v>80</v>
      </c>
      <c r="E10" s="9" t="s">
        <v>106</v>
      </c>
      <c r="F10" s="9">
        <v>2</v>
      </c>
      <c r="G10" s="17" t="s">
        <v>77</v>
      </c>
      <c r="H10" s="17" t="s">
        <v>107</v>
      </c>
      <c r="I10" s="17">
        <v>2</v>
      </c>
      <c r="J10" s="17">
        <v>0</v>
      </c>
      <c r="K10" s="9">
        <v>9</v>
      </c>
      <c r="L10" s="8">
        <v>16</v>
      </c>
      <c r="M10" s="8" t="s">
        <v>87</v>
      </c>
      <c r="N10" s="8" t="s">
        <v>108</v>
      </c>
      <c r="O10" s="8">
        <v>90</v>
      </c>
      <c r="P10" s="8" t="s">
        <v>92</v>
      </c>
      <c r="Q10" s="9" t="s">
        <v>57</v>
      </c>
      <c r="R10" s="53">
        <v>0</v>
      </c>
      <c r="S10" s="5"/>
      <c r="T10" s="46" t="s">
        <v>109</v>
      </c>
      <c r="U10" s="43"/>
      <c r="V10" s="43"/>
      <c r="W10" s="43"/>
      <c r="X10" s="5"/>
      <c r="Y10" s="5"/>
      <c r="Z10" s="5"/>
      <c r="AA10" s="5"/>
    </row>
    <row r="11" spans="1:27" ht="21">
      <c r="A11" s="5"/>
      <c r="B11" s="73" t="s">
        <v>110</v>
      </c>
      <c r="C11" s="62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5"/>
      <c r="T11" s="35" t="s">
        <v>111</v>
      </c>
      <c r="U11" s="39"/>
      <c r="V11" s="5"/>
      <c r="W11" s="5"/>
      <c r="X11" s="5"/>
      <c r="Y11" s="5"/>
      <c r="Z11" s="5"/>
      <c r="AA11" s="5"/>
    </row>
    <row r="12" spans="1:27" ht="21">
      <c r="A12" s="5"/>
      <c r="B12" s="73" t="s">
        <v>112</v>
      </c>
      <c r="C12" s="62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5"/>
      <c r="T12" s="47" t="s">
        <v>113</v>
      </c>
      <c r="U12" s="45"/>
      <c r="V12" s="45"/>
      <c r="W12" s="5"/>
      <c r="X12" s="5"/>
      <c r="Y12" s="5"/>
      <c r="Z12" s="5"/>
      <c r="AA12" s="5"/>
    </row>
    <row r="13" spans="1:27" ht="21">
      <c r="A13" s="5"/>
      <c r="B13" s="73" t="s">
        <v>114</v>
      </c>
      <c r="C13" s="62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5"/>
      <c r="T13" s="48" t="s">
        <v>115</v>
      </c>
      <c r="U13" s="44"/>
      <c r="V13" s="44"/>
      <c r="W13" s="44"/>
      <c r="X13" s="44"/>
      <c r="Y13" s="5"/>
      <c r="Z13" s="5"/>
      <c r="AA13" s="5"/>
    </row>
    <row r="14" spans="1:27" ht="21">
      <c r="A14" s="5"/>
      <c r="B14" s="73" t="s">
        <v>116</v>
      </c>
      <c r="C14" s="63">
        <v>0</v>
      </c>
      <c r="D14" s="52">
        <v>0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"/>
      <c r="T14" s="49" t="s">
        <v>117</v>
      </c>
      <c r="U14" s="45"/>
      <c r="V14" s="45"/>
      <c r="W14" s="45"/>
      <c r="X14" s="5"/>
      <c r="Y14" s="5"/>
      <c r="Z14" s="5"/>
      <c r="AA14" s="5"/>
    </row>
    <row r="15" spans="1:27" ht="21">
      <c r="A15" s="5"/>
      <c r="B15" s="73" t="s">
        <v>118</v>
      </c>
      <c r="C15" s="63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12" t="s">
        <v>70</v>
      </c>
      <c r="L15" s="12" t="s">
        <v>70</v>
      </c>
      <c r="M15" s="12" t="s">
        <v>70</v>
      </c>
      <c r="N15" s="12" t="s">
        <v>70</v>
      </c>
      <c r="O15" s="12" t="s">
        <v>70</v>
      </c>
      <c r="P15" s="12" t="s">
        <v>70</v>
      </c>
      <c r="Q15" s="12" t="s">
        <v>70</v>
      </c>
      <c r="R15" s="12" t="s">
        <v>70</v>
      </c>
      <c r="S15" s="5"/>
      <c r="T15" s="56" t="s">
        <v>119</v>
      </c>
      <c r="U15" s="51"/>
      <c r="V15" s="51"/>
      <c r="W15" s="51"/>
      <c r="X15" s="51"/>
      <c r="Y15" s="5"/>
      <c r="Z15" s="5"/>
      <c r="AA15" s="5"/>
    </row>
    <row r="16" spans="1:27" ht="21">
      <c r="A16" s="5"/>
      <c r="B16" s="73" t="s">
        <v>120</v>
      </c>
      <c r="C16" s="64">
        <v>72</v>
      </c>
      <c r="D16" s="12">
        <v>79</v>
      </c>
      <c r="E16" s="12" t="s">
        <v>121</v>
      </c>
      <c r="F16" s="12" t="s">
        <v>87</v>
      </c>
      <c r="G16" s="12" t="s">
        <v>121</v>
      </c>
      <c r="H16" s="12" t="s">
        <v>87</v>
      </c>
      <c r="I16" s="12" t="s">
        <v>121</v>
      </c>
      <c r="J16" s="12" t="s">
        <v>87</v>
      </c>
      <c r="K16" s="12">
        <v>4</v>
      </c>
      <c r="L16" s="12">
        <v>79</v>
      </c>
      <c r="M16" s="12" t="s">
        <v>122</v>
      </c>
      <c r="N16" s="12" t="s">
        <v>87</v>
      </c>
      <c r="O16" s="12" t="s">
        <v>122</v>
      </c>
      <c r="P16" s="12" t="s">
        <v>87</v>
      </c>
      <c r="Q16" s="12" t="s">
        <v>122</v>
      </c>
      <c r="R16" s="12" t="s">
        <v>87</v>
      </c>
      <c r="S16" s="5"/>
      <c r="T16" s="55" t="s">
        <v>123</v>
      </c>
      <c r="U16" s="50"/>
      <c r="V16" s="50"/>
      <c r="W16" s="50"/>
      <c r="X16" s="50"/>
      <c r="Y16" s="50"/>
      <c r="Z16" s="50"/>
      <c r="AA16" s="50"/>
    </row>
    <row r="17" spans="1:25" ht="21">
      <c r="A17" s="5"/>
      <c r="B17" s="73" t="s">
        <v>124</v>
      </c>
      <c r="C17" s="64" t="s">
        <v>125</v>
      </c>
      <c r="D17" s="12" t="s">
        <v>62</v>
      </c>
      <c r="E17" s="12">
        <v>5</v>
      </c>
      <c r="F17" s="12">
        <v>91</v>
      </c>
      <c r="G17" s="12">
        <v>5</v>
      </c>
      <c r="H17" s="12">
        <v>91</v>
      </c>
      <c r="I17" s="12">
        <v>6</v>
      </c>
      <c r="J17" s="12">
        <v>91</v>
      </c>
      <c r="K17" s="12" t="s">
        <v>126</v>
      </c>
      <c r="L17" s="12" t="s">
        <v>62</v>
      </c>
      <c r="M17" s="12" t="s">
        <v>67</v>
      </c>
      <c r="N17" s="12">
        <v>91</v>
      </c>
      <c r="O17" s="12" t="s">
        <v>127</v>
      </c>
      <c r="P17" s="12">
        <v>91</v>
      </c>
      <c r="Q17" s="12" t="s">
        <v>127</v>
      </c>
      <c r="R17" s="12">
        <v>91</v>
      </c>
      <c r="S17" s="5"/>
      <c r="T17" s="57" t="s">
        <v>128</v>
      </c>
      <c r="U17" s="54"/>
      <c r="V17" s="54"/>
      <c r="W17" s="54"/>
      <c r="X17" s="54"/>
      <c r="Y17" s="54"/>
    </row>
    <row r="18" spans="1:25" ht="21">
      <c r="A18" s="5"/>
      <c r="B18" s="73" t="s">
        <v>129</v>
      </c>
      <c r="C18" s="64" t="s">
        <v>121</v>
      </c>
      <c r="D18" s="12" t="s">
        <v>87</v>
      </c>
      <c r="E18" s="12" t="s">
        <v>121</v>
      </c>
      <c r="F18" s="12" t="s">
        <v>87</v>
      </c>
      <c r="G18" s="12" t="s">
        <v>121</v>
      </c>
      <c r="H18" s="12" t="s">
        <v>87</v>
      </c>
      <c r="I18" s="12" t="s">
        <v>121</v>
      </c>
      <c r="J18" s="12" t="s">
        <v>87</v>
      </c>
      <c r="K18" s="12" t="s">
        <v>122</v>
      </c>
      <c r="L18" s="12" t="s">
        <v>87</v>
      </c>
      <c r="M18" s="12" t="s">
        <v>122</v>
      </c>
      <c r="N18" s="12" t="s">
        <v>87</v>
      </c>
      <c r="O18" s="12" t="s">
        <v>122</v>
      </c>
      <c r="P18" s="12" t="s">
        <v>87</v>
      </c>
      <c r="Q18" s="12" t="s">
        <v>122</v>
      </c>
      <c r="R18" s="12" t="s">
        <v>87</v>
      </c>
      <c r="S18" s="5"/>
      <c r="T18" s="5"/>
      <c r="U18" s="5"/>
      <c r="V18" s="5"/>
      <c r="W18" s="5"/>
      <c r="X18" s="5"/>
      <c r="Y18" s="5"/>
    </row>
    <row r="19" spans="1:25" ht="21">
      <c r="A19" s="5"/>
      <c r="B19" s="73" t="s">
        <v>130</v>
      </c>
      <c r="C19" s="64">
        <v>28</v>
      </c>
      <c r="D19" s="12">
        <v>91</v>
      </c>
      <c r="E19" s="12">
        <v>29</v>
      </c>
      <c r="F19" s="12">
        <v>91</v>
      </c>
      <c r="G19" s="12">
        <v>29</v>
      </c>
      <c r="H19" s="12">
        <v>91</v>
      </c>
      <c r="I19" s="12">
        <v>28</v>
      </c>
      <c r="J19" s="12">
        <v>91</v>
      </c>
      <c r="K19" s="12" t="s">
        <v>131</v>
      </c>
      <c r="L19" s="12">
        <v>91</v>
      </c>
      <c r="M19" s="12" t="s">
        <v>131</v>
      </c>
      <c r="N19" s="12">
        <v>91</v>
      </c>
      <c r="O19" s="12" t="s">
        <v>131</v>
      </c>
      <c r="P19" s="12">
        <v>91</v>
      </c>
      <c r="Q19" s="12" t="s">
        <v>66</v>
      </c>
      <c r="R19" s="12">
        <v>91</v>
      </c>
      <c r="S19" s="5"/>
      <c r="T19" s="5"/>
      <c r="U19" s="5"/>
      <c r="V19" s="5"/>
      <c r="W19" s="5"/>
      <c r="X19" s="5"/>
      <c r="Y19" s="5"/>
    </row>
    <row r="20" spans="1:25" ht="21">
      <c r="A20" s="5"/>
      <c r="B20" s="73" t="s">
        <v>132</v>
      </c>
      <c r="C20" s="64" t="s">
        <v>133</v>
      </c>
      <c r="D20" s="12" t="s">
        <v>87</v>
      </c>
      <c r="E20" s="12" t="s">
        <v>133</v>
      </c>
      <c r="F20" s="12" t="s">
        <v>87</v>
      </c>
      <c r="G20" s="12" t="s">
        <v>133</v>
      </c>
      <c r="H20" s="12" t="s">
        <v>87</v>
      </c>
      <c r="I20" s="12" t="s">
        <v>133</v>
      </c>
      <c r="J20" s="12" t="s">
        <v>87</v>
      </c>
      <c r="K20" s="12" t="s">
        <v>134</v>
      </c>
      <c r="L20" s="12" t="s">
        <v>87</v>
      </c>
      <c r="M20" s="12" t="s">
        <v>134</v>
      </c>
      <c r="N20" s="12" t="s">
        <v>87</v>
      </c>
      <c r="O20" s="12" t="s">
        <v>134</v>
      </c>
      <c r="P20" s="12" t="s">
        <v>87</v>
      </c>
      <c r="Q20" s="12" t="s">
        <v>134</v>
      </c>
      <c r="R20" s="12" t="s">
        <v>87</v>
      </c>
      <c r="S20" s="5"/>
      <c r="T20" s="5"/>
      <c r="U20" s="5"/>
      <c r="V20" s="5"/>
      <c r="W20" s="5"/>
      <c r="X20" s="5"/>
      <c r="Y20" s="5"/>
    </row>
    <row r="21" spans="1:25" ht="21">
      <c r="A21" s="5"/>
      <c r="B21" s="73" t="s">
        <v>135</v>
      </c>
      <c r="C21" s="64">
        <v>39</v>
      </c>
      <c r="D21" s="12">
        <v>91</v>
      </c>
      <c r="E21" s="12">
        <v>38</v>
      </c>
      <c r="F21" s="12">
        <v>91</v>
      </c>
      <c r="G21" s="12">
        <v>39</v>
      </c>
      <c r="H21" s="12">
        <v>91</v>
      </c>
      <c r="I21" s="12">
        <v>39</v>
      </c>
      <c r="J21" s="12">
        <v>91</v>
      </c>
      <c r="K21" s="12" t="s">
        <v>136</v>
      </c>
      <c r="L21" s="12">
        <v>91</v>
      </c>
      <c r="M21" s="12" t="s">
        <v>136</v>
      </c>
      <c r="N21" s="12">
        <v>91</v>
      </c>
      <c r="O21" s="12" t="s">
        <v>136</v>
      </c>
      <c r="P21" s="12">
        <v>91</v>
      </c>
      <c r="Q21" s="12" t="s">
        <v>68</v>
      </c>
      <c r="R21" s="12">
        <v>91</v>
      </c>
      <c r="S21" s="5"/>
      <c r="T21" s="5"/>
      <c r="U21" s="5"/>
      <c r="V21" s="5"/>
      <c r="W21" s="5"/>
      <c r="X21" s="5"/>
      <c r="Y21" s="5"/>
    </row>
    <row r="22" spans="1:25" ht="21">
      <c r="A22" s="5"/>
      <c r="B22" s="73" t="s">
        <v>137</v>
      </c>
      <c r="C22" s="64" t="s">
        <v>138</v>
      </c>
      <c r="D22" s="12" t="s">
        <v>96</v>
      </c>
      <c r="E22" s="12" t="s">
        <v>139</v>
      </c>
      <c r="F22" s="12" t="s">
        <v>96</v>
      </c>
      <c r="G22" s="12" t="s">
        <v>139</v>
      </c>
      <c r="H22" s="12" t="s">
        <v>96</v>
      </c>
      <c r="I22" s="12" t="s">
        <v>139</v>
      </c>
      <c r="J22" s="12" t="s">
        <v>96</v>
      </c>
      <c r="K22" s="12">
        <v>53</v>
      </c>
      <c r="L22" s="12" t="s">
        <v>95</v>
      </c>
      <c r="M22" s="12">
        <v>53</v>
      </c>
      <c r="N22" s="12" t="s">
        <v>95</v>
      </c>
      <c r="O22" s="12">
        <v>53</v>
      </c>
      <c r="P22" s="12" t="s">
        <v>95</v>
      </c>
      <c r="Q22" s="12">
        <v>53</v>
      </c>
      <c r="R22" s="12" t="s">
        <v>95</v>
      </c>
      <c r="S22" s="5"/>
      <c r="T22" s="5"/>
      <c r="U22" s="5"/>
      <c r="V22" s="5"/>
      <c r="W22" s="5"/>
      <c r="X22" s="5"/>
      <c r="Y22" s="5"/>
    </row>
    <row r="23" spans="1:25" ht="21">
      <c r="A23" s="5"/>
      <c r="B23" s="73" t="s">
        <v>140</v>
      </c>
      <c r="C23" s="64" t="s">
        <v>141</v>
      </c>
      <c r="D23" s="12" t="s">
        <v>142</v>
      </c>
      <c r="E23" s="12" t="s">
        <v>141</v>
      </c>
      <c r="F23" s="12" t="s">
        <v>142</v>
      </c>
      <c r="G23" s="12" t="s">
        <v>143</v>
      </c>
      <c r="H23" s="12" t="s">
        <v>142</v>
      </c>
      <c r="I23" s="12" t="s">
        <v>141</v>
      </c>
      <c r="J23" s="12" t="s">
        <v>142</v>
      </c>
      <c r="K23" s="12">
        <v>67</v>
      </c>
      <c r="L23" s="12" t="s">
        <v>144</v>
      </c>
      <c r="M23" s="12">
        <v>67</v>
      </c>
      <c r="N23" s="12" t="s">
        <v>144</v>
      </c>
      <c r="O23" s="12">
        <v>67</v>
      </c>
      <c r="P23" s="12" t="s">
        <v>144</v>
      </c>
      <c r="Q23" s="12">
        <v>67</v>
      </c>
      <c r="R23" s="12" t="s">
        <v>144</v>
      </c>
      <c r="S23" s="5"/>
      <c r="T23" s="5"/>
      <c r="U23" s="5"/>
      <c r="V23" s="5"/>
      <c r="W23" s="5"/>
      <c r="X23" s="5"/>
      <c r="Y23" s="5"/>
    </row>
    <row r="24" spans="1:25" ht="21">
      <c r="A24" s="5"/>
      <c r="B24" s="73" t="s">
        <v>145</v>
      </c>
      <c r="C24" s="64">
        <v>91</v>
      </c>
      <c r="D24" s="12" t="s">
        <v>96</v>
      </c>
      <c r="E24" s="12">
        <v>92</v>
      </c>
      <c r="F24" s="12" t="s">
        <v>96</v>
      </c>
      <c r="G24" s="12">
        <v>92</v>
      </c>
      <c r="H24" s="12" t="s">
        <v>96</v>
      </c>
      <c r="I24" s="12">
        <v>93</v>
      </c>
      <c r="J24" s="12" t="s">
        <v>96</v>
      </c>
      <c r="K24" s="12">
        <v>29</v>
      </c>
      <c r="L24" s="12" t="s">
        <v>95</v>
      </c>
      <c r="M24" s="12" t="s">
        <v>103</v>
      </c>
      <c r="N24" s="12" t="s">
        <v>95</v>
      </c>
      <c r="O24" s="12" t="s">
        <v>146</v>
      </c>
      <c r="P24" s="12" t="s">
        <v>95</v>
      </c>
      <c r="Q24" s="12" t="s">
        <v>74</v>
      </c>
      <c r="R24" s="12" t="s">
        <v>95</v>
      </c>
      <c r="S24" s="5"/>
      <c r="T24" s="5"/>
      <c r="U24" s="5"/>
      <c r="V24" s="5"/>
      <c r="W24" s="5"/>
      <c r="X24" s="5"/>
      <c r="Y24" s="5"/>
    </row>
    <row r="25" spans="1:25" ht="21">
      <c r="A25" s="5"/>
      <c r="B25" s="73" t="s">
        <v>147</v>
      </c>
      <c r="C25" s="64" t="s">
        <v>87</v>
      </c>
      <c r="D25" s="12" t="s">
        <v>142</v>
      </c>
      <c r="E25" s="12" t="s">
        <v>148</v>
      </c>
      <c r="F25" s="12" t="s">
        <v>142</v>
      </c>
      <c r="G25" s="12" t="s">
        <v>148</v>
      </c>
      <c r="H25" s="12" t="s">
        <v>142</v>
      </c>
      <c r="I25" s="12" t="s">
        <v>122</v>
      </c>
      <c r="J25" s="12" t="s">
        <v>142</v>
      </c>
      <c r="K25" s="12">
        <v>31</v>
      </c>
      <c r="L25" s="12" t="s">
        <v>144</v>
      </c>
      <c r="M25" s="12">
        <v>32</v>
      </c>
      <c r="N25" s="12" t="s">
        <v>144</v>
      </c>
      <c r="O25" s="12">
        <v>32</v>
      </c>
      <c r="P25" s="12" t="s">
        <v>144</v>
      </c>
      <c r="Q25" s="12">
        <v>33</v>
      </c>
      <c r="R25" s="12" t="s">
        <v>144</v>
      </c>
      <c r="S25" s="5"/>
      <c r="T25" s="5"/>
      <c r="U25" s="5"/>
      <c r="V25" s="5"/>
      <c r="W25" s="5"/>
      <c r="X25" s="5"/>
      <c r="Y25" s="5"/>
    </row>
    <row r="26" spans="1:25" ht="21">
      <c r="A26" s="5"/>
      <c r="B26" s="73" t="s">
        <v>149</v>
      </c>
      <c r="C26" s="64">
        <v>50</v>
      </c>
      <c r="D26" s="12" t="s">
        <v>150</v>
      </c>
      <c r="E26" s="12">
        <v>52</v>
      </c>
      <c r="F26" s="12" t="s">
        <v>150</v>
      </c>
      <c r="G26" s="12">
        <v>52</v>
      </c>
      <c r="H26" s="12" t="s">
        <v>150</v>
      </c>
      <c r="I26" s="12">
        <v>53</v>
      </c>
      <c r="J26" s="12" t="s">
        <v>150</v>
      </c>
      <c r="K26" s="12">
        <v>0</v>
      </c>
      <c r="L26" s="12">
        <v>94</v>
      </c>
      <c r="M26" s="12">
        <v>2</v>
      </c>
      <c r="N26" s="12">
        <v>94</v>
      </c>
      <c r="O26" s="12">
        <v>2</v>
      </c>
      <c r="P26" s="12">
        <v>94</v>
      </c>
      <c r="Q26" s="12">
        <v>3</v>
      </c>
      <c r="R26" s="12">
        <v>94</v>
      </c>
      <c r="S26" s="5"/>
      <c r="T26" s="5"/>
      <c r="U26" s="5"/>
      <c r="V26" s="5"/>
      <c r="W26" s="5"/>
      <c r="X26" s="5"/>
      <c r="Y26" s="5"/>
    </row>
    <row r="27" spans="1:25" ht="21">
      <c r="A27" s="5"/>
      <c r="B27" s="73" t="s">
        <v>151</v>
      </c>
      <c r="C27" s="64" t="s">
        <v>63</v>
      </c>
      <c r="D27" s="12">
        <v>89</v>
      </c>
      <c r="E27" s="12">
        <v>40</v>
      </c>
      <c r="F27" s="12">
        <v>89</v>
      </c>
      <c r="G27" s="12">
        <v>40</v>
      </c>
      <c r="H27" s="12">
        <v>89</v>
      </c>
      <c r="I27" s="12">
        <v>41</v>
      </c>
      <c r="J27" s="12">
        <v>89</v>
      </c>
      <c r="K27" s="12">
        <v>13</v>
      </c>
      <c r="L27" s="12">
        <v>93</v>
      </c>
      <c r="M27" s="12">
        <v>14</v>
      </c>
      <c r="N27" s="12">
        <v>93</v>
      </c>
      <c r="O27" s="12">
        <v>14</v>
      </c>
      <c r="P27" s="12">
        <v>93</v>
      </c>
      <c r="Q27" s="12">
        <v>15</v>
      </c>
      <c r="R27" s="12">
        <v>93</v>
      </c>
      <c r="S27" s="5"/>
      <c r="T27" s="5"/>
      <c r="U27" s="5"/>
      <c r="V27" s="5"/>
      <c r="W27" s="5"/>
      <c r="X27" s="5"/>
      <c r="Y27" s="5"/>
    </row>
    <row r="28" spans="1:25" ht="21">
      <c r="A28" s="5"/>
      <c r="B28" s="73" t="s">
        <v>152</v>
      </c>
      <c r="C28" s="64">
        <v>47</v>
      </c>
      <c r="D28" s="12">
        <v>79</v>
      </c>
      <c r="E28" s="12" t="s">
        <v>153</v>
      </c>
      <c r="F28" s="12" t="s">
        <v>87</v>
      </c>
      <c r="G28" s="12" t="s">
        <v>153</v>
      </c>
      <c r="H28" s="12" t="s">
        <v>87</v>
      </c>
      <c r="I28" s="12" t="s">
        <v>153</v>
      </c>
      <c r="J28" s="12" t="s">
        <v>87</v>
      </c>
      <c r="K28" s="12" t="s">
        <v>154</v>
      </c>
      <c r="L28" s="12">
        <v>78</v>
      </c>
      <c r="M28" s="12">
        <v>53</v>
      </c>
      <c r="N28" s="12" t="s">
        <v>87</v>
      </c>
      <c r="O28" s="12">
        <v>53</v>
      </c>
      <c r="P28" s="12" t="s">
        <v>87</v>
      </c>
      <c r="Q28" s="12">
        <v>53</v>
      </c>
      <c r="R28" s="12" t="s">
        <v>87</v>
      </c>
      <c r="S28" s="5"/>
      <c r="T28" s="5"/>
      <c r="U28" s="5"/>
      <c r="V28" s="5"/>
      <c r="W28" s="5"/>
      <c r="X28" s="5"/>
      <c r="Y28" s="5"/>
    </row>
    <row r="29" spans="1:25" ht="21">
      <c r="A29" s="5"/>
      <c r="B29" s="73" t="s">
        <v>155</v>
      </c>
      <c r="C29" s="64">
        <v>41</v>
      </c>
      <c r="D29" s="12" t="s">
        <v>62</v>
      </c>
      <c r="E29" s="12">
        <v>28</v>
      </c>
      <c r="F29" s="12">
        <v>91</v>
      </c>
      <c r="G29" s="12">
        <v>29</v>
      </c>
      <c r="H29" s="12">
        <v>91</v>
      </c>
      <c r="I29" s="12">
        <v>28</v>
      </c>
      <c r="J29" s="12">
        <v>91</v>
      </c>
      <c r="K29" s="12" t="s">
        <v>156</v>
      </c>
      <c r="L29" s="12" t="s">
        <v>62</v>
      </c>
      <c r="M29" s="12" t="s">
        <v>107</v>
      </c>
      <c r="N29" s="12">
        <v>91</v>
      </c>
      <c r="O29" s="12" t="s">
        <v>107</v>
      </c>
      <c r="P29" s="12">
        <v>91</v>
      </c>
      <c r="Q29" s="12" t="s">
        <v>107</v>
      </c>
      <c r="R29" s="12">
        <v>91</v>
      </c>
      <c r="S29" s="5"/>
      <c r="T29" s="5"/>
      <c r="U29" s="5"/>
      <c r="V29" s="5"/>
      <c r="W29" s="5"/>
      <c r="X29" s="5"/>
      <c r="Y29" s="5"/>
    </row>
    <row r="30" spans="1:25" ht="21">
      <c r="A30" s="5"/>
      <c r="B30" s="73" t="s">
        <v>157</v>
      </c>
      <c r="C30" s="64" t="s">
        <v>70</v>
      </c>
      <c r="D30" s="12" t="s">
        <v>70</v>
      </c>
      <c r="E30" s="12" t="s">
        <v>70</v>
      </c>
      <c r="F30" s="12" t="s">
        <v>70</v>
      </c>
      <c r="G30" s="12" t="s">
        <v>70</v>
      </c>
      <c r="H30" s="12" t="s">
        <v>70</v>
      </c>
      <c r="I30" s="12" t="s">
        <v>70</v>
      </c>
      <c r="J30" s="12" t="s">
        <v>70</v>
      </c>
      <c r="K30" s="12" t="s">
        <v>70</v>
      </c>
      <c r="L30" s="12" t="s">
        <v>70</v>
      </c>
      <c r="M30" s="12" t="s">
        <v>70</v>
      </c>
      <c r="N30" s="12" t="s">
        <v>70</v>
      </c>
      <c r="O30" s="12" t="s">
        <v>70</v>
      </c>
      <c r="P30" s="12" t="s">
        <v>70</v>
      </c>
      <c r="Q30" s="12" t="s">
        <v>70</v>
      </c>
      <c r="R30" s="12" t="s">
        <v>70</v>
      </c>
      <c r="S30" s="5"/>
      <c r="T30" s="5"/>
      <c r="U30" s="5"/>
      <c r="V30" s="5"/>
      <c r="W30" s="5"/>
      <c r="X30" s="5"/>
      <c r="Y30" s="5"/>
    </row>
    <row r="31" spans="1:25" ht="21">
      <c r="A31" s="5"/>
      <c r="B31" s="73" t="s">
        <v>158</v>
      </c>
      <c r="C31" s="64" t="s">
        <v>70</v>
      </c>
      <c r="D31" s="12" t="s">
        <v>70</v>
      </c>
      <c r="E31" s="12" t="s">
        <v>70</v>
      </c>
      <c r="F31" s="12" t="s">
        <v>70</v>
      </c>
      <c r="G31" s="12" t="s">
        <v>70</v>
      </c>
      <c r="H31" s="12" t="s">
        <v>70</v>
      </c>
      <c r="I31" s="12" t="s">
        <v>70</v>
      </c>
      <c r="J31" s="12" t="s">
        <v>70</v>
      </c>
      <c r="K31" s="12" t="s">
        <v>70</v>
      </c>
      <c r="L31" s="12" t="s">
        <v>70</v>
      </c>
      <c r="M31" s="12" t="s">
        <v>70</v>
      </c>
      <c r="N31" s="12" t="s">
        <v>70</v>
      </c>
      <c r="O31" s="12" t="s">
        <v>70</v>
      </c>
      <c r="P31" s="12" t="s">
        <v>70</v>
      </c>
      <c r="Q31" s="12" t="s">
        <v>70</v>
      </c>
      <c r="R31" s="12" t="s">
        <v>70</v>
      </c>
      <c r="S31" s="5"/>
      <c r="T31" s="5"/>
      <c r="U31" s="5"/>
      <c r="V31" s="5"/>
      <c r="W31" s="5"/>
      <c r="X31" s="5"/>
      <c r="Y31" s="5"/>
    </row>
    <row r="32" spans="1:25" ht="21">
      <c r="A32" s="5"/>
      <c r="B32" s="73" t="s">
        <v>159</v>
      </c>
      <c r="C32" s="64" t="s">
        <v>70</v>
      </c>
      <c r="D32" s="12" t="s">
        <v>70</v>
      </c>
      <c r="E32" s="12" t="s">
        <v>70</v>
      </c>
      <c r="F32" s="12" t="s">
        <v>70</v>
      </c>
      <c r="G32" s="12" t="s">
        <v>70</v>
      </c>
      <c r="H32" s="12" t="s">
        <v>70</v>
      </c>
      <c r="I32" s="12" t="s">
        <v>70</v>
      </c>
      <c r="J32" s="12" t="s">
        <v>70</v>
      </c>
      <c r="K32" s="12" t="s">
        <v>70</v>
      </c>
      <c r="L32" s="12" t="s">
        <v>70</v>
      </c>
      <c r="M32" s="12" t="s">
        <v>70</v>
      </c>
      <c r="N32" s="12" t="s">
        <v>70</v>
      </c>
      <c r="O32" s="12" t="s">
        <v>70</v>
      </c>
      <c r="P32" s="12" t="s">
        <v>70</v>
      </c>
      <c r="Q32" s="12" t="s">
        <v>70</v>
      </c>
      <c r="R32" s="12" t="s">
        <v>70</v>
      </c>
      <c r="S32" s="5"/>
      <c r="T32" s="5"/>
      <c r="U32" s="5"/>
      <c r="V32" s="5"/>
      <c r="W32" s="5"/>
      <c r="X32" s="5"/>
      <c r="Y32" s="5"/>
    </row>
    <row r="33" spans="1:18" ht="21">
      <c r="A33" s="5"/>
      <c r="B33" s="73" t="s">
        <v>160</v>
      </c>
      <c r="C33" s="64" t="s">
        <v>70</v>
      </c>
      <c r="D33" s="12" t="s">
        <v>70</v>
      </c>
      <c r="E33" s="12" t="s">
        <v>70</v>
      </c>
      <c r="F33" s="12" t="s">
        <v>70</v>
      </c>
      <c r="G33" s="12" t="s">
        <v>70</v>
      </c>
      <c r="H33" s="12" t="s">
        <v>70</v>
      </c>
      <c r="I33" s="12" t="s">
        <v>70</v>
      </c>
      <c r="J33" s="12" t="s">
        <v>70</v>
      </c>
      <c r="K33" s="12" t="s">
        <v>70</v>
      </c>
      <c r="L33" s="12" t="s">
        <v>70</v>
      </c>
      <c r="M33" s="12" t="s">
        <v>70</v>
      </c>
      <c r="N33" s="12" t="s">
        <v>70</v>
      </c>
      <c r="O33" s="12" t="s">
        <v>70</v>
      </c>
      <c r="P33" s="12" t="s">
        <v>70</v>
      </c>
      <c r="Q33" s="12" t="s">
        <v>70</v>
      </c>
      <c r="R33" s="12" t="s">
        <v>70</v>
      </c>
    </row>
    <row r="34" spans="1:18" ht="21">
      <c r="A34" s="5"/>
      <c r="B34" s="73" t="s">
        <v>161</v>
      </c>
      <c r="C34" s="64" t="s">
        <v>70</v>
      </c>
      <c r="D34" s="12" t="s">
        <v>70</v>
      </c>
      <c r="E34" s="12" t="s">
        <v>70</v>
      </c>
      <c r="F34" s="12" t="s">
        <v>70</v>
      </c>
      <c r="G34" s="12" t="s">
        <v>70</v>
      </c>
      <c r="H34" s="12" t="s">
        <v>70</v>
      </c>
      <c r="I34" s="12" t="s">
        <v>70</v>
      </c>
      <c r="J34" s="12" t="s">
        <v>70</v>
      </c>
      <c r="K34" s="12" t="s">
        <v>70</v>
      </c>
      <c r="L34" s="12" t="s">
        <v>70</v>
      </c>
      <c r="M34" s="12" t="s">
        <v>70</v>
      </c>
      <c r="N34" s="12" t="s">
        <v>70</v>
      </c>
      <c r="O34" s="12" t="s">
        <v>70</v>
      </c>
      <c r="P34" s="12" t="s">
        <v>70</v>
      </c>
      <c r="Q34" s="12" t="s">
        <v>70</v>
      </c>
      <c r="R34" s="12" t="s">
        <v>70</v>
      </c>
    </row>
    <row r="35" spans="1:18" ht="21">
      <c r="A35" s="5"/>
      <c r="B35" s="73" t="s">
        <v>162</v>
      </c>
      <c r="C35" s="64" t="s">
        <v>70</v>
      </c>
      <c r="D35" s="12" t="s">
        <v>70</v>
      </c>
      <c r="E35" s="12" t="s">
        <v>70</v>
      </c>
      <c r="F35" s="12" t="s">
        <v>70</v>
      </c>
      <c r="G35" s="12" t="s">
        <v>70</v>
      </c>
      <c r="H35" s="12" t="s">
        <v>70</v>
      </c>
      <c r="I35" s="12" t="s">
        <v>70</v>
      </c>
      <c r="J35" s="12" t="s">
        <v>70</v>
      </c>
      <c r="K35" s="12" t="s">
        <v>70</v>
      </c>
      <c r="L35" s="12" t="s">
        <v>70</v>
      </c>
      <c r="M35" s="12" t="s">
        <v>70</v>
      </c>
      <c r="N35" s="12" t="s">
        <v>70</v>
      </c>
      <c r="O35" s="12" t="s">
        <v>70</v>
      </c>
      <c r="P35" s="12" t="s">
        <v>70</v>
      </c>
      <c r="Q35" s="12" t="s">
        <v>70</v>
      </c>
      <c r="R35" s="12" t="s">
        <v>70</v>
      </c>
    </row>
    <row r="36" spans="1:18" ht="21">
      <c r="A36" s="5"/>
      <c r="B36" s="73" t="s">
        <v>163</v>
      </c>
      <c r="C36" s="64" t="s">
        <v>70</v>
      </c>
      <c r="D36" s="12" t="s">
        <v>70</v>
      </c>
      <c r="E36" s="12" t="s">
        <v>70</v>
      </c>
      <c r="F36" s="12" t="s">
        <v>70</v>
      </c>
      <c r="G36" s="12" t="s">
        <v>70</v>
      </c>
      <c r="H36" s="12" t="s">
        <v>70</v>
      </c>
      <c r="I36" s="12" t="s">
        <v>70</v>
      </c>
      <c r="J36" s="12" t="s">
        <v>70</v>
      </c>
      <c r="K36" s="12" t="s">
        <v>70</v>
      </c>
      <c r="L36" s="12" t="s">
        <v>70</v>
      </c>
      <c r="M36" s="12" t="s">
        <v>70</v>
      </c>
      <c r="N36" s="12" t="s">
        <v>70</v>
      </c>
      <c r="O36" s="12" t="s">
        <v>70</v>
      </c>
      <c r="P36" s="12" t="s">
        <v>70</v>
      </c>
      <c r="Q36" s="12" t="s">
        <v>70</v>
      </c>
      <c r="R36" s="12" t="s">
        <v>70</v>
      </c>
    </row>
    <row r="37" spans="1:18" ht="21">
      <c r="A37" s="5"/>
      <c r="B37" s="73" t="s">
        <v>164</v>
      </c>
      <c r="C37" s="64" t="s">
        <v>70</v>
      </c>
      <c r="D37" s="12" t="s">
        <v>70</v>
      </c>
      <c r="E37" s="12" t="s">
        <v>70</v>
      </c>
      <c r="F37" s="12" t="s">
        <v>70</v>
      </c>
      <c r="G37" s="12" t="s">
        <v>70</v>
      </c>
      <c r="H37" s="12" t="s">
        <v>70</v>
      </c>
      <c r="I37" s="12" t="s">
        <v>70</v>
      </c>
      <c r="J37" s="12" t="s">
        <v>70</v>
      </c>
      <c r="K37" s="12" t="s">
        <v>70</v>
      </c>
      <c r="L37" s="12" t="s">
        <v>70</v>
      </c>
      <c r="M37" s="12" t="s">
        <v>70</v>
      </c>
      <c r="N37" s="12" t="s">
        <v>70</v>
      </c>
      <c r="O37" s="12" t="s">
        <v>70</v>
      </c>
      <c r="P37" s="12" t="s">
        <v>70</v>
      </c>
      <c r="Q37" s="12" t="s">
        <v>70</v>
      </c>
      <c r="R37" s="12" t="s">
        <v>70</v>
      </c>
    </row>
    <row r="38" spans="1:18" ht="21">
      <c r="A38" s="5"/>
      <c r="B38" s="73" t="s">
        <v>165</v>
      </c>
      <c r="C38" s="64" t="s">
        <v>70</v>
      </c>
      <c r="D38" s="12" t="s">
        <v>70</v>
      </c>
      <c r="E38" s="12" t="s">
        <v>70</v>
      </c>
      <c r="F38" s="12" t="s">
        <v>70</v>
      </c>
      <c r="G38" s="12" t="s">
        <v>70</v>
      </c>
      <c r="H38" s="12" t="s">
        <v>70</v>
      </c>
      <c r="I38" s="12" t="s">
        <v>70</v>
      </c>
      <c r="J38" s="12" t="s">
        <v>70</v>
      </c>
      <c r="K38" s="12" t="s">
        <v>70</v>
      </c>
      <c r="L38" s="12" t="s">
        <v>70</v>
      </c>
      <c r="M38" s="12" t="s">
        <v>70</v>
      </c>
      <c r="N38" s="12" t="s">
        <v>70</v>
      </c>
      <c r="O38" s="12" t="s">
        <v>70</v>
      </c>
      <c r="P38" s="12" t="s">
        <v>70</v>
      </c>
      <c r="Q38" s="12" t="s">
        <v>70</v>
      </c>
      <c r="R38" s="12" t="s">
        <v>70</v>
      </c>
    </row>
    <row r="39" spans="1:18" ht="21">
      <c r="A39" s="5"/>
      <c r="B39" s="73" t="s">
        <v>166</v>
      </c>
      <c r="C39" s="64" t="s">
        <v>70</v>
      </c>
      <c r="D39" s="12" t="s">
        <v>70</v>
      </c>
      <c r="E39" s="12" t="s">
        <v>70</v>
      </c>
      <c r="F39" s="12" t="s">
        <v>70</v>
      </c>
      <c r="G39" s="12" t="s">
        <v>70</v>
      </c>
      <c r="H39" s="12" t="s">
        <v>70</v>
      </c>
      <c r="I39" s="12" t="s">
        <v>70</v>
      </c>
      <c r="J39" s="12" t="s">
        <v>70</v>
      </c>
      <c r="K39" s="12" t="s">
        <v>70</v>
      </c>
      <c r="L39" s="12" t="s">
        <v>70</v>
      </c>
      <c r="M39" s="12" t="s">
        <v>70</v>
      </c>
      <c r="N39" s="12" t="s">
        <v>70</v>
      </c>
      <c r="O39" s="12" t="s">
        <v>70</v>
      </c>
      <c r="P39" s="12" t="s">
        <v>70</v>
      </c>
      <c r="Q39" s="12" t="s">
        <v>70</v>
      </c>
      <c r="R39" s="12" t="s">
        <v>70</v>
      </c>
    </row>
    <row r="40" spans="1:18" ht="21">
      <c r="A40" s="5"/>
      <c r="B40" s="73" t="s">
        <v>167</v>
      </c>
      <c r="C40" s="64" t="s">
        <v>70</v>
      </c>
      <c r="D40" s="12" t="s">
        <v>70</v>
      </c>
      <c r="E40" s="12" t="s">
        <v>70</v>
      </c>
      <c r="F40" s="12" t="s">
        <v>70</v>
      </c>
      <c r="G40" s="12" t="s">
        <v>70</v>
      </c>
      <c r="H40" s="12" t="s">
        <v>70</v>
      </c>
      <c r="I40" s="12" t="s">
        <v>70</v>
      </c>
      <c r="J40" s="12" t="s">
        <v>70</v>
      </c>
      <c r="K40" s="12" t="s">
        <v>70</v>
      </c>
      <c r="L40" s="12" t="s">
        <v>70</v>
      </c>
      <c r="M40" s="12" t="s">
        <v>70</v>
      </c>
      <c r="N40" s="12" t="s">
        <v>70</v>
      </c>
      <c r="O40" s="12" t="s">
        <v>70</v>
      </c>
      <c r="P40" s="12" t="s">
        <v>70</v>
      </c>
      <c r="Q40" s="12" t="s">
        <v>70</v>
      </c>
      <c r="R40" s="12" t="s">
        <v>70</v>
      </c>
    </row>
    <row r="41" spans="1:18" ht="21">
      <c r="A41" s="5"/>
      <c r="B41" s="73" t="s">
        <v>168</v>
      </c>
      <c r="C41" s="64" t="s">
        <v>70</v>
      </c>
      <c r="D41" s="12" t="s">
        <v>70</v>
      </c>
      <c r="E41" s="12" t="s">
        <v>70</v>
      </c>
      <c r="F41" s="12" t="s">
        <v>70</v>
      </c>
      <c r="G41" s="12" t="s">
        <v>70</v>
      </c>
      <c r="H41" s="12" t="s">
        <v>70</v>
      </c>
      <c r="I41" s="12" t="s">
        <v>70</v>
      </c>
      <c r="J41" s="12" t="s">
        <v>70</v>
      </c>
      <c r="K41" s="12" t="s">
        <v>70</v>
      </c>
      <c r="L41" s="12" t="s">
        <v>70</v>
      </c>
      <c r="M41" s="12" t="s">
        <v>70</v>
      </c>
      <c r="N41" s="12" t="s">
        <v>70</v>
      </c>
      <c r="O41" s="12" t="s">
        <v>70</v>
      </c>
      <c r="P41" s="12" t="s">
        <v>70</v>
      </c>
      <c r="Q41" s="12" t="s">
        <v>70</v>
      </c>
      <c r="R41" s="12" t="s">
        <v>70</v>
      </c>
    </row>
    <row r="42" spans="1:18" ht="21">
      <c r="A42" s="5"/>
      <c r="B42" s="73" t="s">
        <v>169</v>
      </c>
      <c r="C42" s="64" t="s">
        <v>70</v>
      </c>
      <c r="D42" s="12" t="s">
        <v>70</v>
      </c>
      <c r="E42" s="12" t="s">
        <v>70</v>
      </c>
      <c r="F42" s="12" t="s">
        <v>70</v>
      </c>
      <c r="G42" s="12" t="s">
        <v>70</v>
      </c>
      <c r="H42" s="12" t="s">
        <v>70</v>
      </c>
      <c r="I42" s="12" t="s">
        <v>70</v>
      </c>
      <c r="J42" s="12" t="s">
        <v>70</v>
      </c>
      <c r="K42" s="12" t="s">
        <v>70</v>
      </c>
      <c r="L42" s="12" t="s">
        <v>70</v>
      </c>
      <c r="M42" s="12" t="s">
        <v>70</v>
      </c>
      <c r="N42" s="12" t="s">
        <v>70</v>
      </c>
      <c r="O42" s="12" t="s">
        <v>70</v>
      </c>
      <c r="P42" s="12" t="s">
        <v>70</v>
      </c>
      <c r="Q42" s="12" t="s">
        <v>70</v>
      </c>
      <c r="R42" s="12" t="s">
        <v>70</v>
      </c>
    </row>
    <row r="43" spans="1:18" ht="21">
      <c r="A43" s="5"/>
      <c r="B43" s="73" t="s">
        <v>170</v>
      </c>
      <c r="C43" s="64" t="s">
        <v>70</v>
      </c>
      <c r="D43" s="12" t="s">
        <v>70</v>
      </c>
      <c r="E43" s="12" t="s">
        <v>70</v>
      </c>
      <c r="F43" s="12" t="s">
        <v>70</v>
      </c>
      <c r="G43" s="12" t="s">
        <v>70</v>
      </c>
      <c r="H43" s="12" t="s">
        <v>70</v>
      </c>
      <c r="I43" s="12" t="s">
        <v>70</v>
      </c>
      <c r="J43" s="12" t="s">
        <v>70</v>
      </c>
      <c r="K43" s="12" t="s">
        <v>70</v>
      </c>
      <c r="L43" s="12" t="s">
        <v>70</v>
      </c>
      <c r="M43" s="12" t="s">
        <v>70</v>
      </c>
      <c r="N43" s="12" t="s">
        <v>70</v>
      </c>
      <c r="O43" s="12" t="s">
        <v>70</v>
      </c>
      <c r="P43" s="12" t="s">
        <v>70</v>
      </c>
      <c r="Q43" s="12" t="s">
        <v>70</v>
      </c>
      <c r="R43" s="12" t="s">
        <v>70</v>
      </c>
    </row>
    <row r="44" spans="1:18" ht="21">
      <c r="A44" s="5"/>
      <c r="B44" s="73" t="s">
        <v>171</v>
      </c>
      <c r="C44" s="64" t="s">
        <v>70</v>
      </c>
      <c r="D44" s="12" t="s">
        <v>70</v>
      </c>
      <c r="E44" s="12" t="s">
        <v>70</v>
      </c>
      <c r="F44" s="12" t="s">
        <v>70</v>
      </c>
      <c r="G44" s="12" t="s">
        <v>70</v>
      </c>
      <c r="H44" s="12" t="s">
        <v>70</v>
      </c>
      <c r="I44" s="12" t="s">
        <v>70</v>
      </c>
      <c r="J44" s="12" t="s">
        <v>70</v>
      </c>
      <c r="K44" s="12" t="s">
        <v>70</v>
      </c>
      <c r="L44" s="12" t="s">
        <v>70</v>
      </c>
      <c r="M44" s="12" t="s">
        <v>70</v>
      </c>
      <c r="N44" s="12" t="s">
        <v>70</v>
      </c>
      <c r="O44" s="12" t="s">
        <v>70</v>
      </c>
      <c r="P44" s="12" t="s">
        <v>70</v>
      </c>
      <c r="Q44" s="12" t="s">
        <v>70</v>
      </c>
      <c r="R44" s="12" t="s">
        <v>70</v>
      </c>
    </row>
    <row r="45" spans="1:18" ht="21">
      <c r="A45" s="5"/>
      <c r="B45" s="73" t="s">
        <v>172</v>
      </c>
      <c r="C45" s="64" t="s">
        <v>70</v>
      </c>
      <c r="D45" s="12" t="s">
        <v>70</v>
      </c>
      <c r="E45" s="12" t="s">
        <v>70</v>
      </c>
      <c r="F45" s="12" t="s">
        <v>70</v>
      </c>
      <c r="G45" s="12" t="s">
        <v>70</v>
      </c>
      <c r="H45" s="12" t="s">
        <v>70</v>
      </c>
      <c r="I45" s="12" t="s">
        <v>70</v>
      </c>
      <c r="J45" s="12" t="s">
        <v>70</v>
      </c>
      <c r="K45" s="12" t="s">
        <v>70</v>
      </c>
      <c r="L45" s="12" t="s">
        <v>70</v>
      </c>
      <c r="M45" s="12" t="s">
        <v>70</v>
      </c>
      <c r="N45" s="12" t="s">
        <v>70</v>
      </c>
      <c r="O45" s="12" t="s">
        <v>70</v>
      </c>
      <c r="P45" s="12" t="s">
        <v>70</v>
      </c>
      <c r="Q45" s="12" t="s">
        <v>70</v>
      </c>
      <c r="R45" s="12" t="s">
        <v>70</v>
      </c>
    </row>
    <row r="46" spans="1:18" ht="21">
      <c r="A46" s="5"/>
      <c r="B46" s="73" t="s">
        <v>173</v>
      </c>
      <c r="C46" s="64" t="s">
        <v>70</v>
      </c>
      <c r="D46" s="12" t="s">
        <v>70</v>
      </c>
      <c r="E46" s="12" t="s">
        <v>70</v>
      </c>
      <c r="F46" s="12" t="s">
        <v>70</v>
      </c>
      <c r="G46" s="12" t="s">
        <v>70</v>
      </c>
      <c r="H46" s="12" t="s">
        <v>70</v>
      </c>
      <c r="I46" s="12" t="s">
        <v>70</v>
      </c>
      <c r="J46" s="12" t="s">
        <v>70</v>
      </c>
      <c r="K46" s="12" t="s">
        <v>70</v>
      </c>
      <c r="L46" s="12" t="s">
        <v>70</v>
      </c>
      <c r="M46" s="12" t="s">
        <v>70</v>
      </c>
      <c r="N46" s="12" t="s">
        <v>70</v>
      </c>
      <c r="O46" s="12" t="s">
        <v>70</v>
      </c>
      <c r="P46" s="12" t="s">
        <v>70</v>
      </c>
      <c r="Q46" s="12" t="s">
        <v>70</v>
      </c>
      <c r="R46" s="12" t="s">
        <v>70</v>
      </c>
    </row>
    <row r="47" spans="1:18" ht="21">
      <c r="A47" s="5"/>
      <c r="B47" s="73" t="s">
        <v>174</v>
      </c>
      <c r="C47" s="64" t="s">
        <v>70</v>
      </c>
      <c r="D47" s="12" t="s">
        <v>70</v>
      </c>
      <c r="E47" s="12" t="s">
        <v>70</v>
      </c>
      <c r="F47" s="12" t="s">
        <v>70</v>
      </c>
      <c r="G47" s="12" t="s">
        <v>70</v>
      </c>
      <c r="H47" s="12" t="s">
        <v>70</v>
      </c>
      <c r="I47" s="12" t="s">
        <v>70</v>
      </c>
      <c r="J47" s="12" t="s">
        <v>70</v>
      </c>
      <c r="K47" s="12" t="s">
        <v>70</v>
      </c>
      <c r="L47" s="12" t="s">
        <v>70</v>
      </c>
      <c r="M47" s="12" t="s">
        <v>70</v>
      </c>
      <c r="N47" s="12" t="s">
        <v>70</v>
      </c>
      <c r="O47" s="12" t="s">
        <v>70</v>
      </c>
      <c r="P47" s="12" t="s">
        <v>70</v>
      </c>
      <c r="Q47" s="12" t="s">
        <v>70</v>
      </c>
      <c r="R47" s="12" t="s">
        <v>70</v>
      </c>
    </row>
    <row r="48" spans="1:18" ht="21">
      <c r="A48" s="5"/>
      <c r="B48" s="73" t="s">
        <v>175</v>
      </c>
      <c r="C48" s="64" t="s">
        <v>70</v>
      </c>
      <c r="D48" s="12" t="s">
        <v>70</v>
      </c>
      <c r="E48" s="12" t="s">
        <v>70</v>
      </c>
      <c r="F48" s="12" t="s">
        <v>70</v>
      </c>
      <c r="G48" s="12" t="s">
        <v>70</v>
      </c>
      <c r="H48" s="12" t="s">
        <v>70</v>
      </c>
      <c r="I48" s="12" t="s">
        <v>70</v>
      </c>
      <c r="J48" s="12" t="s">
        <v>70</v>
      </c>
      <c r="K48" s="12" t="s">
        <v>70</v>
      </c>
      <c r="L48" s="12" t="s">
        <v>70</v>
      </c>
      <c r="M48" s="12" t="s">
        <v>70</v>
      </c>
      <c r="N48" s="12" t="s">
        <v>70</v>
      </c>
      <c r="O48" s="12" t="s">
        <v>70</v>
      </c>
      <c r="P48" s="12" t="s">
        <v>70</v>
      </c>
      <c r="Q48" s="12" t="s">
        <v>70</v>
      </c>
      <c r="R48" s="12" t="s">
        <v>70</v>
      </c>
    </row>
    <row r="49" spans="1:18" ht="21">
      <c r="A49" s="5"/>
      <c r="B49" s="73" t="s">
        <v>176</v>
      </c>
      <c r="C49" s="64" t="s">
        <v>70</v>
      </c>
      <c r="D49" s="12" t="s">
        <v>70</v>
      </c>
      <c r="E49" s="12" t="s">
        <v>70</v>
      </c>
      <c r="F49" s="12" t="s">
        <v>70</v>
      </c>
      <c r="G49" s="12" t="s">
        <v>70</v>
      </c>
      <c r="H49" s="12" t="s">
        <v>70</v>
      </c>
      <c r="I49" s="12" t="s">
        <v>70</v>
      </c>
      <c r="J49" s="12" t="s">
        <v>70</v>
      </c>
      <c r="K49" s="12" t="s">
        <v>70</v>
      </c>
      <c r="L49" s="12" t="s">
        <v>70</v>
      </c>
      <c r="M49" s="12" t="s">
        <v>70</v>
      </c>
      <c r="N49" s="12" t="s">
        <v>70</v>
      </c>
      <c r="O49" s="12" t="s">
        <v>70</v>
      </c>
      <c r="P49" s="12" t="s">
        <v>70</v>
      </c>
      <c r="Q49" s="12" t="s">
        <v>70</v>
      </c>
      <c r="R49" s="12" t="s">
        <v>70</v>
      </c>
    </row>
    <row r="50" spans="1:18" ht="21">
      <c r="A50" s="5"/>
      <c r="B50" s="73" t="s">
        <v>177</v>
      </c>
      <c r="C50" s="64" t="s">
        <v>70</v>
      </c>
      <c r="D50" s="12" t="s">
        <v>70</v>
      </c>
      <c r="E50" s="12" t="s">
        <v>70</v>
      </c>
      <c r="F50" s="12" t="s">
        <v>70</v>
      </c>
      <c r="G50" s="12" t="s">
        <v>70</v>
      </c>
      <c r="H50" s="12" t="s">
        <v>70</v>
      </c>
      <c r="I50" s="12" t="s">
        <v>70</v>
      </c>
      <c r="J50" s="12" t="s">
        <v>70</v>
      </c>
      <c r="K50" s="12" t="s">
        <v>70</v>
      </c>
      <c r="L50" s="12" t="s">
        <v>70</v>
      </c>
      <c r="M50" s="12" t="s">
        <v>70</v>
      </c>
      <c r="N50" s="12" t="s">
        <v>70</v>
      </c>
      <c r="O50" s="12" t="s">
        <v>70</v>
      </c>
      <c r="P50" s="12" t="s">
        <v>70</v>
      </c>
      <c r="Q50" s="12" t="s">
        <v>70</v>
      </c>
      <c r="R50" s="12" t="s">
        <v>70</v>
      </c>
    </row>
    <row r="51" spans="1:18" ht="21">
      <c r="A51" s="5"/>
      <c r="B51" s="73" t="s">
        <v>178</v>
      </c>
      <c r="C51" s="64" t="s">
        <v>70</v>
      </c>
      <c r="D51" s="12" t="s">
        <v>70</v>
      </c>
      <c r="E51" s="12" t="s">
        <v>70</v>
      </c>
      <c r="F51" s="12" t="s">
        <v>70</v>
      </c>
      <c r="G51" s="12" t="s">
        <v>70</v>
      </c>
      <c r="H51" s="12" t="s">
        <v>70</v>
      </c>
      <c r="I51" s="12" t="s">
        <v>70</v>
      </c>
      <c r="J51" s="12" t="s">
        <v>70</v>
      </c>
      <c r="K51" s="12" t="s">
        <v>70</v>
      </c>
      <c r="L51" s="12" t="s">
        <v>70</v>
      </c>
      <c r="M51" s="12" t="s">
        <v>70</v>
      </c>
      <c r="N51" s="12" t="s">
        <v>70</v>
      </c>
      <c r="O51" s="12" t="s">
        <v>70</v>
      </c>
      <c r="P51" s="12" t="s">
        <v>70</v>
      </c>
      <c r="Q51" s="12" t="s">
        <v>70</v>
      </c>
      <c r="R51" s="12" t="s">
        <v>70</v>
      </c>
    </row>
    <row r="52" spans="1:18" ht="21">
      <c r="A52" s="5"/>
      <c r="B52" s="73" t="s">
        <v>179</v>
      </c>
      <c r="C52" s="64" t="s">
        <v>70</v>
      </c>
      <c r="D52" s="12" t="s">
        <v>70</v>
      </c>
      <c r="E52" s="12" t="s">
        <v>70</v>
      </c>
      <c r="F52" s="12" t="s">
        <v>70</v>
      </c>
      <c r="G52" s="12" t="s">
        <v>70</v>
      </c>
      <c r="H52" s="12" t="s">
        <v>70</v>
      </c>
      <c r="I52" s="12" t="s">
        <v>70</v>
      </c>
      <c r="J52" s="12" t="s">
        <v>70</v>
      </c>
      <c r="K52" s="12" t="s">
        <v>70</v>
      </c>
      <c r="L52" s="12" t="s">
        <v>70</v>
      </c>
      <c r="M52" s="12" t="s">
        <v>70</v>
      </c>
      <c r="N52" s="12" t="s">
        <v>70</v>
      </c>
      <c r="O52" s="12" t="s">
        <v>70</v>
      </c>
      <c r="P52" s="12" t="s">
        <v>70</v>
      </c>
      <c r="Q52" s="12" t="s">
        <v>70</v>
      </c>
      <c r="R52" s="12" t="s">
        <v>70</v>
      </c>
    </row>
    <row r="53" spans="1:18" ht="21">
      <c r="A53" s="5"/>
      <c r="B53" s="73" t="s">
        <v>180</v>
      </c>
      <c r="C53" s="64" t="s">
        <v>70</v>
      </c>
      <c r="D53" s="12" t="s">
        <v>70</v>
      </c>
      <c r="E53" s="12" t="s">
        <v>70</v>
      </c>
      <c r="F53" s="12" t="s">
        <v>70</v>
      </c>
      <c r="G53" s="12" t="s">
        <v>70</v>
      </c>
      <c r="H53" s="12" t="s">
        <v>70</v>
      </c>
      <c r="I53" s="12" t="s">
        <v>70</v>
      </c>
      <c r="J53" s="12" t="s">
        <v>70</v>
      </c>
      <c r="K53" s="12" t="s">
        <v>70</v>
      </c>
      <c r="L53" s="12" t="s">
        <v>70</v>
      </c>
      <c r="M53" s="12" t="s">
        <v>70</v>
      </c>
      <c r="N53" s="12" t="s">
        <v>70</v>
      </c>
      <c r="O53" s="12" t="s">
        <v>70</v>
      </c>
      <c r="P53" s="12" t="s">
        <v>70</v>
      </c>
      <c r="Q53" s="12" t="s">
        <v>70</v>
      </c>
      <c r="R53" s="12" t="s">
        <v>70</v>
      </c>
    </row>
    <row r="54" spans="1:18" ht="21">
      <c r="A54" s="5"/>
      <c r="B54" s="73" t="s">
        <v>181</v>
      </c>
      <c r="C54" s="64" t="s">
        <v>70</v>
      </c>
      <c r="D54" s="12" t="s">
        <v>70</v>
      </c>
      <c r="E54" s="12" t="s">
        <v>70</v>
      </c>
      <c r="F54" s="12" t="s">
        <v>70</v>
      </c>
      <c r="G54" s="12" t="s">
        <v>70</v>
      </c>
      <c r="H54" s="12" t="s">
        <v>70</v>
      </c>
      <c r="I54" s="12" t="s">
        <v>70</v>
      </c>
      <c r="J54" s="12" t="s">
        <v>70</v>
      </c>
      <c r="K54" s="12" t="s">
        <v>70</v>
      </c>
      <c r="L54" s="12" t="s">
        <v>70</v>
      </c>
      <c r="M54" s="12" t="s">
        <v>70</v>
      </c>
      <c r="N54" s="12" t="s">
        <v>70</v>
      </c>
      <c r="O54" s="12" t="s">
        <v>70</v>
      </c>
      <c r="P54" s="12" t="s">
        <v>70</v>
      </c>
      <c r="Q54" s="12" t="s">
        <v>70</v>
      </c>
      <c r="R54" s="12" t="s">
        <v>70</v>
      </c>
    </row>
    <row r="55" spans="1:18" ht="21">
      <c r="A55" s="5"/>
      <c r="B55" s="73" t="s">
        <v>182</v>
      </c>
      <c r="C55" s="65">
        <v>81</v>
      </c>
      <c r="D55" s="20">
        <v>26</v>
      </c>
      <c r="E55" s="20">
        <v>9</v>
      </c>
      <c r="F55" s="20" t="s">
        <v>74</v>
      </c>
      <c r="G55" s="20" t="s">
        <v>126</v>
      </c>
      <c r="H55" s="20" t="s">
        <v>183</v>
      </c>
      <c r="I55" s="20" t="s">
        <v>55</v>
      </c>
      <c r="J55" s="20">
        <v>21</v>
      </c>
      <c r="K55" s="20">
        <v>42</v>
      </c>
      <c r="L55" s="20">
        <v>31</v>
      </c>
      <c r="M55" s="20" t="s">
        <v>122</v>
      </c>
      <c r="N55" s="20">
        <v>23</v>
      </c>
      <c r="O55" s="20">
        <v>93</v>
      </c>
      <c r="P55" s="20">
        <v>26</v>
      </c>
      <c r="Q55" s="20">
        <v>44</v>
      </c>
      <c r="R55" s="20">
        <v>24</v>
      </c>
    </row>
    <row r="56" spans="1:18" ht="21">
      <c r="A56" s="5"/>
      <c r="B56" s="73" t="s">
        <v>184</v>
      </c>
      <c r="C56" s="65" t="s">
        <v>127</v>
      </c>
      <c r="D56" s="20">
        <v>26</v>
      </c>
      <c r="E56" s="20" t="s">
        <v>78</v>
      </c>
      <c r="F56" s="20">
        <v>24</v>
      </c>
      <c r="G56" s="20" t="s">
        <v>107</v>
      </c>
      <c r="H56" s="20">
        <v>19</v>
      </c>
      <c r="I56" s="20" t="s">
        <v>77</v>
      </c>
      <c r="J56" s="20" t="s">
        <v>185</v>
      </c>
      <c r="K56" s="20">
        <v>9</v>
      </c>
      <c r="L56" s="20">
        <v>12</v>
      </c>
      <c r="M56" s="20" t="s">
        <v>186</v>
      </c>
      <c r="N56" s="20">
        <v>29</v>
      </c>
      <c r="O56" s="20">
        <v>9</v>
      </c>
      <c r="P56" s="20" t="s">
        <v>187</v>
      </c>
      <c r="Q56" s="20" t="s">
        <v>188</v>
      </c>
      <c r="R56" s="20">
        <v>19</v>
      </c>
    </row>
    <row r="57" spans="1:18" ht="21">
      <c r="A57" s="5"/>
      <c r="B57" s="73" t="s">
        <v>189</v>
      </c>
      <c r="C57" s="65" t="s">
        <v>70</v>
      </c>
      <c r="D57" s="20">
        <v>23</v>
      </c>
      <c r="E57" s="20" t="s">
        <v>190</v>
      </c>
      <c r="F57" s="20">
        <v>33</v>
      </c>
      <c r="G57" s="20">
        <v>0</v>
      </c>
      <c r="H57" s="20">
        <v>24</v>
      </c>
      <c r="I57" s="20" t="s">
        <v>191</v>
      </c>
      <c r="J57" s="20" t="s">
        <v>192</v>
      </c>
      <c r="K57" s="20">
        <v>39</v>
      </c>
      <c r="L57" s="20">
        <v>34</v>
      </c>
      <c r="M57" s="20">
        <v>56</v>
      </c>
      <c r="N57" s="20" t="s">
        <v>74</v>
      </c>
      <c r="O57" s="20" t="s">
        <v>193</v>
      </c>
      <c r="P57" s="20">
        <v>19</v>
      </c>
      <c r="Q57" s="20">
        <v>24</v>
      </c>
      <c r="R57" s="20" t="s">
        <v>74</v>
      </c>
    </row>
    <row r="58" spans="1:18" ht="21">
      <c r="A58" s="5"/>
      <c r="B58" s="73" t="s">
        <v>194</v>
      </c>
      <c r="C58" s="65">
        <v>86</v>
      </c>
      <c r="D58" s="20">
        <v>21</v>
      </c>
      <c r="E58" s="20" t="s">
        <v>186</v>
      </c>
      <c r="F58" s="20">
        <v>36</v>
      </c>
      <c r="G58" s="20" t="s">
        <v>195</v>
      </c>
      <c r="H58" s="20">
        <v>26</v>
      </c>
      <c r="I58" s="20" t="s">
        <v>196</v>
      </c>
      <c r="J58" s="20" t="s">
        <v>146</v>
      </c>
      <c r="K58" s="20" t="s">
        <v>197</v>
      </c>
      <c r="L58" s="20">
        <v>21</v>
      </c>
      <c r="M58" s="20">
        <v>11</v>
      </c>
      <c r="N58" s="20">
        <v>29</v>
      </c>
      <c r="O58" s="20" t="s">
        <v>198</v>
      </c>
      <c r="P58" s="20">
        <v>24</v>
      </c>
      <c r="Q58" s="20" t="s">
        <v>74</v>
      </c>
      <c r="R58" s="20" t="s">
        <v>74</v>
      </c>
    </row>
    <row r="59" spans="1:18" ht="21">
      <c r="A59" s="5"/>
      <c r="B59" s="73" t="s">
        <v>199</v>
      </c>
      <c r="C59" s="65" t="s">
        <v>200</v>
      </c>
      <c r="D59" s="20">
        <v>23</v>
      </c>
      <c r="E59" s="20" t="s">
        <v>201</v>
      </c>
      <c r="F59" s="20">
        <v>18</v>
      </c>
      <c r="G59" s="20" t="s">
        <v>185</v>
      </c>
      <c r="H59" s="20">
        <v>29</v>
      </c>
      <c r="I59" s="20" t="s">
        <v>192</v>
      </c>
      <c r="J59" s="20" t="s">
        <v>192</v>
      </c>
      <c r="K59" s="20">
        <v>12</v>
      </c>
      <c r="L59" s="20" t="s">
        <v>202</v>
      </c>
      <c r="M59" s="20" t="s">
        <v>203</v>
      </c>
      <c r="N59" s="20">
        <v>16</v>
      </c>
      <c r="O59" s="20">
        <v>47</v>
      </c>
      <c r="P59" s="20">
        <v>29</v>
      </c>
      <c r="Q59" s="20">
        <v>36</v>
      </c>
      <c r="R59" s="20">
        <v>27</v>
      </c>
    </row>
    <row r="60" spans="1:18" ht="21">
      <c r="A60" s="5"/>
      <c r="B60" s="73" t="s">
        <v>204</v>
      </c>
      <c r="C60" s="65">
        <v>38</v>
      </c>
      <c r="D60" s="20" t="s">
        <v>74</v>
      </c>
      <c r="E60" s="20">
        <v>79</v>
      </c>
      <c r="F60" s="20">
        <v>19</v>
      </c>
      <c r="G60" s="20">
        <v>60</v>
      </c>
      <c r="H60" s="20" t="s">
        <v>192</v>
      </c>
      <c r="I60" s="20" t="s">
        <v>205</v>
      </c>
      <c r="J60" s="20">
        <v>21</v>
      </c>
      <c r="K60" s="20" t="s">
        <v>206</v>
      </c>
      <c r="L60" s="20">
        <v>24</v>
      </c>
      <c r="M60" s="20">
        <v>88</v>
      </c>
      <c r="N60" s="20" t="s">
        <v>185</v>
      </c>
      <c r="O60" s="20" t="s">
        <v>88</v>
      </c>
      <c r="P60" s="20">
        <v>31</v>
      </c>
      <c r="Q60" s="20" t="s">
        <v>207</v>
      </c>
      <c r="R60" s="20">
        <v>31</v>
      </c>
    </row>
    <row r="61" spans="1:18" ht="21">
      <c r="A61" s="5"/>
      <c r="B61" s="73" t="s">
        <v>208</v>
      </c>
      <c r="C61" s="65">
        <v>18</v>
      </c>
      <c r="D61" s="20">
        <v>24</v>
      </c>
      <c r="E61" s="20">
        <v>29</v>
      </c>
      <c r="F61" s="20">
        <v>34</v>
      </c>
      <c r="G61" s="20" t="s">
        <v>134</v>
      </c>
      <c r="H61" s="20">
        <v>24</v>
      </c>
      <c r="I61" s="20">
        <v>95</v>
      </c>
      <c r="J61" s="20">
        <v>31</v>
      </c>
      <c r="K61" s="20" t="s">
        <v>209</v>
      </c>
      <c r="L61" s="20" t="s">
        <v>185</v>
      </c>
      <c r="M61" s="20">
        <v>59</v>
      </c>
      <c r="N61" s="20">
        <v>21</v>
      </c>
      <c r="O61" s="20" t="s">
        <v>201</v>
      </c>
      <c r="P61" s="20">
        <v>36</v>
      </c>
      <c r="Q61" s="20">
        <v>32</v>
      </c>
      <c r="R61" s="20">
        <v>17</v>
      </c>
    </row>
    <row r="62" spans="1:18" ht="21">
      <c r="A62" s="5"/>
      <c r="B62" s="73" t="s">
        <v>210</v>
      </c>
      <c r="C62" s="65" t="s">
        <v>66</v>
      </c>
      <c r="D62" s="20" t="s">
        <v>185</v>
      </c>
      <c r="E62" s="20" t="s">
        <v>136</v>
      </c>
      <c r="F62" s="20" t="s">
        <v>146</v>
      </c>
      <c r="G62" s="20" t="s">
        <v>211</v>
      </c>
      <c r="H62" s="20">
        <v>24</v>
      </c>
      <c r="I62" s="20" t="s">
        <v>136</v>
      </c>
      <c r="J62" s="20">
        <v>36</v>
      </c>
      <c r="K62" s="20" t="s">
        <v>198</v>
      </c>
      <c r="L62" s="20">
        <v>24</v>
      </c>
      <c r="M62" s="20" t="s">
        <v>201</v>
      </c>
      <c r="N62" s="20" t="s">
        <v>146</v>
      </c>
      <c r="O62" s="20">
        <v>94</v>
      </c>
      <c r="P62" s="20" t="s">
        <v>192</v>
      </c>
      <c r="Q62" s="20" t="s">
        <v>122</v>
      </c>
      <c r="R62" s="20">
        <v>29</v>
      </c>
    </row>
    <row r="63" spans="1:18" ht="21">
      <c r="A63" s="5"/>
      <c r="B63" s="73" t="s">
        <v>212</v>
      </c>
      <c r="C63" s="65">
        <v>16</v>
      </c>
      <c r="D63" s="20">
        <v>16</v>
      </c>
      <c r="E63" s="20" t="s">
        <v>213</v>
      </c>
      <c r="F63" s="20" t="s">
        <v>185</v>
      </c>
      <c r="G63" s="20">
        <v>38</v>
      </c>
      <c r="H63" s="20">
        <v>14</v>
      </c>
      <c r="I63" s="20">
        <v>32</v>
      </c>
      <c r="J63" s="20">
        <v>34</v>
      </c>
      <c r="K63" s="20">
        <v>76</v>
      </c>
      <c r="L63" s="20">
        <v>19</v>
      </c>
      <c r="M63" s="20" t="s">
        <v>92</v>
      </c>
      <c r="N63" s="20">
        <v>23</v>
      </c>
      <c r="O63" s="20" t="s">
        <v>214</v>
      </c>
      <c r="P63" s="20">
        <v>26</v>
      </c>
      <c r="Q63" s="20">
        <v>68</v>
      </c>
      <c r="R63" s="20">
        <v>21</v>
      </c>
    </row>
    <row r="64" spans="1:18" ht="21">
      <c r="A64" s="5"/>
      <c r="B64" s="73" t="s">
        <v>215</v>
      </c>
      <c r="C64" s="65" t="s">
        <v>216</v>
      </c>
      <c r="D64" s="20" t="s">
        <v>217</v>
      </c>
      <c r="E64" s="20">
        <v>22</v>
      </c>
      <c r="F64" s="20">
        <v>34</v>
      </c>
      <c r="G64" s="20" t="s">
        <v>74</v>
      </c>
      <c r="H64" s="20">
        <v>24</v>
      </c>
      <c r="I64" s="20" t="s">
        <v>218</v>
      </c>
      <c r="J64" s="20" t="s">
        <v>217</v>
      </c>
      <c r="K64" s="20">
        <v>93</v>
      </c>
      <c r="L64" s="20">
        <v>29</v>
      </c>
      <c r="M64" s="20" t="s">
        <v>219</v>
      </c>
      <c r="N64" s="20">
        <v>21</v>
      </c>
      <c r="O64" s="20" t="s">
        <v>59</v>
      </c>
      <c r="P64" s="20" t="s">
        <v>187</v>
      </c>
      <c r="Q64" s="20">
        <v>6</v>
      </c>
      <c r="R64" s="20">
        <v>27</v>
      </c>
    </row>
    <row r="65" spans="1:18" ht="21">
      <c r="A65" s="5"/>
      <c r="B65" s="73" t="s">
        <v>220</v>
      </c>
      <c r="C65" s="65">
        <v>22</v>
      </c>
      <c r="D65" s="20" t="s">
        <v>103</v>
      </c>
      <c r="E65" s="20">
        <v>67</v>
      </c>
      <c r="F65" s="20">
        <v>34</v>
      </c>
      <c r="G65" s="20">
        <v>59</v>
      </c>
      <c r="H65" s="20" t="s">
        <v>74</v>
      </c>
      <c r="I65" s="20" t="s">
        <v>82</v>
      </c>
      <c r="J65" s="20">
        <v>21</v>
      </c>
      <c r="K65" s="20">
        <v>38</v>
      </c>
      <c r="L65" s="20">
        <v>34</v>
      </c>
      <c r="M65" s="20">
        <v>12</v>
      </c>
      <c r="N65" s="20" t="s">
        <v>187</v>
      </c>
      <c r="O65" s="20">
        <v>82</v>
      </c>
      <c r="P65" s="20">
        <v>31</v>
      </c>
      <c r="Q65" s="20" t="s">
        <v>216</v>
      </c>
      <c r="R65" s="20" t="s">
        <v>192</v>
      </c>
    </row>
    <row r="66" spans="1:18" ht="21">
      <c r="A66" s="5"/>
      <c r="B66" s="73" t="s">
        <v>221</v>
      </c>
      <c r="C66" s="65" t="s">
        <v>214</v>
      </c>
      <c r="D66" s="20">
        <v>16</v>
      </c>
      <c r="E66" s="20">
        <v>47</v>
      </c>
      <c r="F66" s="20">
        <v>24</v>
      </c>
      <c r="G66" s="20" t="s">
        <v>141</v>
      </c>
      <c r="H66" s="20">
        <v>36</v>
      </c>
      <c r="I66" s="20" t="s">
        <v>222</v>
      </c>
      <c r="J66" s="20">
        <v>29</v>
      </c>
      <c r="K66" s="20" t="s">
        <v>91</v>
      </c>
      <c r="L66" s="20">
        <v>26</v>
      </c>
      <c r="M66" s="20" t="s">
        <v>223</v>
      </c>
      <c r="N66" s="20" t="s">
        <v>187</v>
      </c>
      <c r="O66" s="20" t="s">
        <v>224</v>
      </c>
      <c r="P66" s="20">
        <v>21</v>
      </c>
      <c r="Q66" s="20">
        <v>78</v>
      </c>
      <c r="R66" s="20">
        <v>26</v>
      </c>
    </row>
    <row r="67" spans="1:18" ht="21">
      <c r="A67" s="5"/>
      <c r="B67" s="73" t="s">
        <v>225</v>
      </c>
      <c r="C67" s="65" t="s">
        <v>226</v>
      </c>
      <c r="D67" s="20">
        <v>23</v>
      </c>
      <c r="E67" s="20" t="s">
        <v>227</v>
      </c>
      <c r="F67" s="20">
        <v>21</v>
      </c>
      <c r="G67" s="20">
        <v>69</v>
      </c>
      <c r="H67" s="20">
        <v>21</v>
      </c>
      <c r="I67" s="20" t="s">
        <v>228</v>
      </c>
      <c r="J67" s="20" t="s">
        <v>192</v>
      </c>
      <c r="K67" s="20" t="s">
        <v>193</v>
      </c>
      <c r="L67" s="20">
        <v>26</v>
      </c>
      <c r="M67" s="20">
        <v>61</v>
      </c>
      <c r="N67" s="20">
        <v>29</v>
      </c>
      <c r="O67" s="20" t="s">
        <v>224</v>
      </c>
      <c r="P67" s="20">
        <v>26</v>
      </c>
      <c r="Q67" s="20" t="s">
        <v>108</v>
      </c>
      <c r="R67" s="20" t="s">
        <v>185</v>
      </c>
    </row>
    <row r="68" spans="1:18" ht="21">
      <c r="A68" s="5"/>
      <c r="B68" s="73" t="s">
        <v>229</v>
      </c>
      <c r="C68" s="65" t="s">
        <v>230</v>
      </c>
      <c r="D68" s="20" t="s">
        <v>217</v>
      </c>
      <c r="E68" s="20">
        <v>86</v>
      </c>
      <c r="F68" s="20">
        <v>19</v>
      </c>
      <c r="G68" s="20" t="s">
        <v>99</v>
      </c>
      <c r="H68" s="20" t="s">
        <v>217</v>
      </c>
      <c r="I68" s="20" t="s">
        <v>103</v>
      </c>
      <c r="J68" s="20">
        <v>24</v>
      </c>
      <c r="K68" s="20" t="s">
        <v>231</v>
      </c>
      <c r="L68" s="20">
        <v>26</v>
      </c>
      <c r="M68" s="20">
        <v>67</v>
      </c>
      <c r="N68" s="20">
        <v>14</v>
      </c>
      <c r="O68" s="20" t="s">
        <v>80</v>
      </c>
      <c r="P68" s="20">
        <v>21</v>
      </c>
      <c r="Q68" s="20">
        <v>26</v>
      </c>
      <c r="R68" s="20" t="s">
        <v>74</v>
      </c>
    </row>
    <row r="69" spans="1:18" ht="21">
      <c r="A69" s="5"/>
      <c r="B69" s="73" t="s">
        <v>232</v>
      </c>
      <c r="C69" s="65" t="s">
        <v>122</v>
      </c>
      <c r="D69" s="20">
        <v>29</v>
      </c>
      <c r="E69" s="20">
        <v>48</v>
      </c>
      <c r="F69" s="20">
        <v>24</v>
      </c>
      <c r="G69" s="20">
        <v>19</v>
      </c>
      <c r="H69" s="20" t="s">
        <v>202</v>
      </c>
      <c r="I69" s="20" t="s">
        <v>86</v>
      </c>
      <c r="J69" s="20" t="s">
        <v>74</v>
      </c>
      <c r="K69" s="20" t="s">
        <v>191</v>
      </c>
      <c r="L69" s="20" t="s">
        <v>192</v>
      </c>
      <c r="M69" s="20">
        <v>38</v>
      </c>
      <c r="N69" s="20">
        <v>34</v>
      </c>
      <c r="O69" s="20" t="s">
        <v>156</v>
      </c>
      <c r="P69" s="20" t="s">
        <v>185</v>
      </c>
      <c r="Q69" s="20">
        <v>40</v>
      </c>
      <c r="R69" s="20" t="s">
        <v>74</v>
      </c>
    </row>
    <row r="70" spans="1:18" ht="21">
      <c r="A70" s="5"/>
      <c r="B70" s="73" t="s">
        <v>233</v>
      </c>
      <c r="C70" s="65" t="s">
        <v>81</v>
      </c>
      <c r="D70" s="20">
        <v>31</v>
      </c>
      <c r="E70" s="20" t="s">
        <v>125</v>
      </c>
      <c r="F70" s="20">
        <v>26</v>
      </c>
      <c r="G70" s="20" t="s">
        <v>211</v>
      </c>
      <c r="H70" s="20">
        <v>24</v>
      </c>
      <c r="I70" s="20">
        <v>30</v>
      </c>
      <c r="J70" s="20">
        <v>24</v>
      </c>
      <c r="K70" s="20">
        <v>66</v>
      </c>
      <c r="L70" s="20" t="s">
        <v>192</v>
      </c>
      <c r="M70" s="20" t="s">
        <v>234</v>
      </c>
      <c r="N70" s="20">
        <v>21</v>
      </c>
      <c r="O70" s="20" t="s">
        <v>127</v>
      </c>
      <c r="P70" s="20" t="s">
        <v>223</v>
      </c>
      <c r="Q70" s="20" t="s">
        <v>185</v>
      </c>
      <c r="R70" s="20">
        <v>24</v>
      </c>
    </row>
    <row r="71" spans="1:18" ht="21">
      <c r="A71" s="5"/>
      <c r="B71" s="73" t="s">
        <v>235</v>
      </c>
      <c r="C71" s="65" t="s">
        <v>236</v>
      </c>
      <c r="D71" s="20">
        <v>23</v>
      </c>
      <c r="E71" s="20">
        <v>96</v>
      </c>
      <c r="F71" s="20" t="s">
        <v>217</v>
      </c>
      <c r="G71" s="20" t="s">
        <v>99</v>
      </c>
      <c r="H71" s="20">
        <v>23</v>
      </c>
      <c r="I71" s="20">
        <v>50</v>
      </c>
      <c r="J71" s="20">
        <v>14</v>
      </c>
      <c r="K71" s="20" t="s">
        <v>78</v>
      </c>
      <c r="L71" s="20">
        <v>26</v>
      </c>
      <c r="M71" s="20" t="s">
        <v>237</v>
      </c>
      <c r="N71" s="20">
        <v>36</v>
      </c>
      <c r="O71" s="20" t="s">
        <v>63</v>
      </c>
      <c r="P71" s="20">
        <v>24</v>
      </c>
      <c r="Q71" s="20" t="s">
        <v>154</v>
      </c>
      <c r="R71" s="20">
        <v>21</v>
      </c>
    </row>
    <row r="72" spans="1:18" ht="21">
      <c r="A72" s="5"/>
      <c r="B72" s="73" t="s">
        <v>238</v>
      </c>
      <c r="C72" s="65" t="s">
        <v>239</v>
      </c>
      <c r="D72" s="20">
        <v>26</v>
      </c>
      <c r="E72" s="20">
        <v>79</v>
      </c>
      <c r="F72" s="20">
        <v>26</v>
      </c>
      <c r="G72" s="20" t="s">
        <v>240</v>
      </c>
      <c r="H72" s="20">
        <v>26</v>
      </c>
      <c r="I72" s="20">
        <v>85</v>
      </c>
      <c r="J72" s="20">
        <v>16</v>
      </c>
      <c r="K72" s="20">
        <v>50</v>
      </c>
      <c r="L72" s="20" t="s">
        <v>74</v>
      </c>
      <c r="M72" s="20">
        <v>98</v>
      </c>
      <c r="N72" s="20">
        <v>21</v>
      </c>
      <c r="O72" s="20">
        <v>39</v>
      </c>
      <c r="P72" s="20" t="s">
        <v>192</v>
      </c>
      <c r="Q72" s="20" t="s">
        <v>226</v>
      </c>
      <c r="R72" s="20">
        <v>36</v>
      </c>
    </row>
    <row r="73" spans="1:18" ht="21">
      <c r="A73" s="5"/>
      <c r="B73" s="73" t="s">
        <v>241</v>
      </c>
      <c r="C73" s="65" t="s">
        <v>99</v>
      </c>
      <c r="D73" s="20" t="s">
        <v>217</v>
      </c>
      <c r="E73" s="20" t="s">
        <v>242</v>
      </c>
      <c r="F73" s="20">
        <v>19</v>
      </c>
      <c r="G73" s="20" t="s">
        <v>243</v>
      </c>
      <c r="H73" s="20" t="s">
        <v>74</v>
      </c>
      <c r="I73" s="20">
        <v>1</v>
      </c>
      <c r="J73" s="20" t="s">
        <v>244</v>
      </c>
      <c r="K73" s="20" t="s">
        <v>205</v>
      </c>
      <c r="L73" s="20" t="s">
        <v>185</v>
      </c>
      <c r="M73" s="20">
        <v>46</v>
      </c>
      <c r="N73" s="20" t="s">
        <v>192</v>
      </c>
      <c r="O73" s="20" t="s">
        <v>203</v>
      </c>
      <c r="P73" s="20">
        <v>26</v>
      </c>
      <c r="Q73" s="20" t="s">
        <v>88</v>
      </c>
      <c r="R73" s="20">
        <v>29</v>
      </c>
    </row>
    <row r="74" spans="1:18" ht="21">
      <c r="A74" s="5"/>
      <c r="B74" s="73" t="s">
        <v>245</v>
      </c>
      <c r="C74" s="65">
        <v>11</v>
      </c>
      <c r="D74" s="20">
        <v>24</v>
      </c>
      <c r="E74" s="20" t="s">
        <v>243</v>
      </c>
      <c r="F74" s="20">
        <v>14</v>
      </c>
      <c r="G74" s="20">
        <v>98</v>
      </c>
      <c r="H74" s="20">
        <v>29</v>
      </c>
      <c r="I74" s="20" t="s">
        <v>202</v>
      </c>
      <c r="J74" s="20">
        <v>31</v>
      </c>
      <c r="K74" s="20">
        <v>89</v>
      </c>
      <c r="L74" s="20">
        <v>21</v>
      </c>
      <c r="M74" s="20">
        <v>27</v>
      </c>
      <c r="N74" s="20">
        <v>29</v>
      </c>
      <c r="O74" s="20">
        <v>0</v>
      </c>
      <c r="P74" s="20">
        <v>24</v>
      </c>
      <c r="Q74" s="20" t="s">
        <v>185</v>
      </c>
      <c r="R74" s="20">
        <v>26</v>
      </c>
    </row>
    <row r="75" spans="1:18" ht="21">
      <c r="A75" s="5"/>
      <c r="B75" s="73" t="s">
        <v>246</v>
      </c>
      <c r="C75" s="65" t="s">
        <v>62</v>
      </c>
      <c r="D75" s="20" t="s">
        <v>56</v>
      </c>
      <c r="E75" s="20">
        <v>0</v>
      </c>
      <c r="F75" s="20" t="s">
        <v>187</v>
      </c>
      <c r="G75" s="20">
        <v>51</v>
      </c>
      <c r="H75" s="20">
        <v>9</v>
      </c>
      <c r="I75" s="20" t="s">
        <v>228</v>
      </c>
      <c r="J75" s="20">
        <v>22</v>
      </c>
      <c r="K75" s="20" t="s">
        <v>183</v>
      </c>
      <c r="L75" s="20" t="s">
        <v>192</v>
      </c>
      <c r="M75" s="20">
        <v>24</v>
      </c>
      <c r="N75" s="20">
        <v>29</v>
      </c>
      <c r="O75" s="20">
        <v>82</v>
      </c>
      <c r="P75" s="20">
        <v>29</v>
      </c>
      <c r="Q75" s="20">
        <v>73</v>
      </c>
      <c r="R75" s="20">
        <v>21</v>
      </c>
    </row>
    <row r="76" spans="1:18" ht="21">
      <c r="A76" s="5"/>
      <c r="B76" s="73" t="s">
        <v>247</v>
      </c>
      <c r="C76" s="65">
        <v>30</v>
      </c>
      <c r="D76" s="20">
        <v>27</v>
      </c>
      <c r="E76" s="20" t="s">
        <v>248</v>
      </c>
      <c r="F76" s="20" t="s">
        <v>192</v>
      </c>
      <c r="G76" s="20" t="s">
        <v>211</v>
      </c>
      <c r="H76" s="20">
        <v>24</v>
      </c>
      <c r="I76" s="20">
        <v>77</v>
      </c>
      <c r="J76" s="20">
        <v>19</v>
      </c>
      <c r="K76" s="20">
        <v>38</v>
      </c>
      <c r="L76" s="20" t="s">
        <v>192</v>
      </c>
      <c r="M76" s="20" t="s">
        <v>249</v>
      </c>
      <c r="N76" s="20">
        <v>23</v>
      </c>
      <c r="O76" s="20" t="s">
        <v>59</v>
      </c>
      <c r="P76" s="20">
        <v>27</v>
      </c>
      <c r="Q76" s="20">
        <v>10</v>
      </c>
      <c r="R76" s="20">
        <v>17</v>
      </c>
    </row>
    <row r="77" spans="1:18" ht="21">
      <c r="A77" s="5"/>
      <c r="B77" s="73" t="s">
        <v>250</v>
      </c>
      <c r="C77" s="65" t="s">
        <v>251</v>
      </c>
      <c r="D77" s="20">
        <v>31</v>
      </c>
      <c r="E77" s="20" t="s">
        <v>236</v>
      </c>
      <c r="F77" s="20">
        <v>43</v>
      </c>
      <c r="G77" s="20">
        <v>26</v>
      </c>
      <c r="H77" s="20">
        <v>29</v>
      </c>
      <c r="I77" s="20">
        <v>54</v>
      </c>
      <c r="J77" s="20">
        <v>24</v>
      </c>
      <c r="K77" s="20" t="s">
        <v>133</v>
      </c>
      <c r="L77" s="20">
        <v>36</v>
      </c>
      <c r="M77" s="20">
        <v>13</v>
      </c>
      <c r="N77" s="20" t="s">
        <v>187</v>
      </c>
      <c r="O77" s="20" t="s">
        <v>64</v>
      </c>
      <c r="P77" s="20">
        <v>24</v>
      </c>
      <c r="Q77" s="20" t="s">
        <v>186</v>
      </c>
      <c r="R77" s="20">
        <v>29</v>
      </c>
    </row>
    <row r="78" spans="1:18" ht="21">
      <c r="A78" s="5"/>
      <c r="B78" s="73" t="s">
        <v>252</v>
      </c>
      <c r="C78" s="65" t="s">
        <v>77</v>
      </c>
      <c r="D78" s="20">
        <v>26</v>
      </c>
      <c r="E78" s="20">
        <v>54</v>
      </c>
      <c r="F78" s="20" t="s">
        <v>74</v>
      </c>
      <c r="G78" s="20">
        <v>45</v>
      </c>
      <c r="H78" s="20" t="s">
        <v>244</v>
      </c>
      <c r="I78" s="20">
        <v>83</v>
      </c>
      <c r="J78" s="20">
        <v>36</v>
      </c>
      <c r="K78" s="20" t="s">
        <v>99</v>
      </c>
      <c r="L78" s="20" t="s">
        <v>217</v>
      </c>
      <c r="M78" s="20">
        <v>53</v>
      </c>
      <c r="N78" s="20">
        <v>19</v>
      </c>
      <c r="O78" s="20">
        <v>37</v>
      </c>
      <c r="P78" s="20">
        <v>21</v>
      </c>
      <c r="Q78" s="20" t="s">
        <v>144</v>
      </c>
      <c r="R78" s="20" t="s">
        <v>217</v>
      </c>
    </row>
    <row r="79" spans="1:18" ht="21">
      <c r="A79" s="5"/>
      <c r="B79" s="73" t="s">
        <v>253</v>
      </c>
      <c r="C79" s="65">
        <v>13</v>
      </c>
      <c r="D79" s="20">
        <v>19</v>
      </c>
      <c r="E79" s="20">
        <v>56</v>
      </c>
      <c r="F79" s="20">
        <v>16</v>
      </c>
      <c r="G79" s="20">
        <v>34</v>
      </c>
      <c r="H79" s="20" t="s">
        <v>187</v>
      </c>
      <c r="I79" s="20" t="s">
        <v>206</v>
      </c>
      <c r="J79" s="20" t="s">
        <v>185</v>
      </c>
      <c r="K79" s="20" t="s">
        <v>254</v>
      </c>
      <c r="L79" s="20">
        <v>24</v>
      </c>
      <c r="M79" s="20" t="s">
        <v>143</v>
      </c>
      <c r="N79" s="20" t="s">
        <v>146</v>
      </c>
      <c r="O79" s="20" t="s">
        <v>192</v>
      </c>
      <c r="P79" s="20">
        <v>24</v>
      </c>
      <c r="Q79" s="20" t="s">
        <v>255</v>
      </c>
      <c r="R79" s="20">
        <v>21</v>
      </c>
    </row>
    <row r="80" spans="1:18" ht="21">
      <c r="A80" s="5"/>
      <c r="B80" s="73" t="s">
        <v>256</v>
      </c>
      <c r="C80" s="65" t="s">
        <v>231</v>
      </c>
      <c r="D80" s="20">
        <v>26</v>
      </c>
      <c r="E80" s="20" t="s">
        <v>102</v>
      </c>
      <c r="F80" s="20">
        <v>31</v>
      </c>
      <c r="G80" s="20" t="s">
        <v>257</v>
      </c>
      <c r="H80" s="20">
        <v>31</v>
      </c>
      <c r="I80" s="20" t="s">
        <v>258</v>
      </c>
      <c r="J80" s="20">
        <v>24</v>
      </c>
      <c r="K80" s="20" t="s">
        <v>259</v>
      </c>
      <c r="L80" s="20" t="s">
        <v>185</v>
      </c>
      <c r="M80" s="20" t="s">
        <v>190</v>
      </c>
      <c r="N80" s="20">
        <v>23</v>
      </c>
      <c r="O80" s="20">
        <v>98</v>
      </c>
      <c r="P80" s="20">
        <v>29</v>
      </c>
      <c r="Q80" s="20">
        <v>30</v>
      </c>
      <c r="R80" s="20" t="s">
        <v>74</v>
      </c>
    </row>
    <row r="81" spans="1:18" ht="21">
      <c r="A81" s="5"/>
      <c r="B81" s="73" t="s">
        <v>260</v>
      </c>
      <c r="C81" s="65">
        <v>51</v>
      </c>
      <c r="D81" s="20">
        <v>27</v>
      </c>
      <c r="E81" s="20" t="s">
        <v>143</v>
      </c>
      <c r="F81" s="20" t="s">
        <v>217</v>
      </c>
      <c r="G81" s="20" t="s">
        <v>74</v>
      </c>
      <c r="H81" s="20">
        <v>14</v>
      </c>
      <c r="I81" s="20" t="s">
        <v>66</v>
      </c>
      <c r="J81" s="20">
        <v>19</v>
      </c>
      <c r="K81" s="20">
        <v>51</v>
      </c>
      <c r="L81" s="20">
        <v>31</v>
      </c>
      <c r="M81" s="20" t="s">
        <v>258</v>
      </c>
      <c r="N81" s="20" t="s">
        <v>57</v>
      </c>
      <c r="O81" s="20" t="s">
        <v>261</v>
      </c>
      <c r="P81" s="20" t="s">
        <v>217</v>
      </c>
      <c r="Q81" s="20" t="s">
        <v>262</v>
      </c>
      <c r="R81" s="20" t="s">
        <v>217</v>
      </c>
    </row>
    <row r="82" spans="1:18" ht="21">
      <c r="A82" s="5"/>
      <c r="B82" s="73" t="s">
        <v>263</v>
      </c>
      <c r="C82" s="65" t="s">
        <v>59</v>
      </c>
      <c r="D82" s="20" t="s">
        <v>187</v>
      </c>
      <c r="E82" s="20" t="s">
        <v>142</v>
      </c>
      <c r="F82" s="20">
        <v>29</v>
      </c>
      <c r="G82" s="20">
        <v>83</v>
      </c>
      <c r="H82" s="20">
        <v>14</v>
      </c>
      <c r="I82" s="20" t="s">
        <v>226</v>
      </c>
      <c r="J82" s="20">
        <v>36</v>
      </c>
      <c r="K82" s="20">
        <v>34</v>
      </c>
      <c r="L82" s="20">
        <v>44</v>
      </c>
      <c r="M82" s="20" t="s">
        <v>264</v>
      </c>
      <c r="N82" s="20" t="s">
        <v>185</v>
      </c>
      <c r="O82" s="20" t="s">
        <v>248</v>
      </c>
      <c r="P82" s="20">
        <v>29</v>
      </c>
      <c r="Q82" s="20">
        <v>57</v>
      </c>
      <c r="R82" s="20">
        <v>24</v>
      </c>
    </row>
    <row r="83" spans="1:18" ht="21">
      <c r="A83" s="5"/>
      <c r="B83" s="73" t="s">
        <v>265</v>
      </c>
      <c r="C83" s="65" t="s">
        <v>266</v>
      </c>
      <c r="D83" s="20">
        <v>23</v>
      </c>
      <c r="E83" s="20">
        <v>57</v>
      </c>
      <c r="F83" s="20">
        <v>19</v>
      </c>
      <c r="G83" s="20">
        <v>69</v>
      </c>
      <c r="H83" s="20">
        <v>21</v>
      </c>
      <c r="I83" s="20" t="s">
        <v>223</v>
      </c>
      <c r="J83" s="20">
        <v>39</v>
      </c>
      <c r="K83" s="20" t="s">
        <v>154</v>
      </c>
      <c r="L83" s="20" t="s">
        <v>217</v>
      </c>
      <c r="M83" s="20">
        <v>52</v>
      </c>
      <c r="N83" s="20">
        <v>14</v>
      </c>
      <c r="O83" s="20" t="s">
        <v>267</v>
      </c>
      <c r="P83" s="20">
        <v>26</v>
      </c>
      <c r="Q83" s="20" t="s">
        <v>231</v>
      </c>
      <c r="R83" s="20">
        <v>26</v>
      </c>
    </row>
    <row r="84" spans="1:18" ht="21">
      <c r="A84" s="5"/>
      <c r="B84" s="73" t="s">
        <v>268</v>
      </c>
      <c r="C84" s="65" t="s">
        <v>254</v>
      </c>
      <c r="D84" s="20">
        <v>39</v>
      </c>
      <c r="E84" s="20" t="s">
        <v>269</v>
      </c>
      <c r="F84" s="20">
        <v>16</v>
      </c>
      <c r="G84" s="20">
        <v>72</v>
      </c>
      <c r="H84" s="20">
        <v>39</v>
      </c>
      <c r="I84" s="20" t="s">
        <v>133</v>
      </c>
      <c r="J84" s="20">
        <v>36</v>
      </c>
      <c r="K84" s="20" t="s">
        <v>258</v>
      </c>
      <c r="L84" s="20">
        <v>24</v>
      </c>
      <c r="M84" s="20">
        <v>58</v>
      </c>
      <c r="N84" s="20" t="s">
        <v>74</v>
      </c>
      <c r="O84" s="20" t="s">
        <v>197</v>
      </c>
      <c r="P84" s="20">
        <v>21</v>
      </c>
      <c r="Q84" s="20" t="s">
        <v>270</v>
      </c>
      <c r="R84" s="20">
        <v>29</v>
      </c>
    </row>
    <row r="85" spans="1:18" ht="21">
      <c r="A85" s="5"/>
      <c r="B85" s="73" t="s">
        <v>271</v>
      </c>
      <c r="C85" s="65" t="s">
        <v>153</v>
      </c>
      <c r="D85" s="20">
        <v>19</v>
      </c>
      <c r="E85" s="20" t="s">
        <v>141</v>
      </c>
      <c r="F85" s="20">
        <v>29</v>
      </c>
      <c r="G85" s="20" t="s">
        <v>205</v>
      </c>
      <c r="H85" s="20">
        <v>21</v>
      </c>
      <c r="I85" s="20">
        <v>4</v>
      </c>
      <c r="J85" s="20" t="s">
        <v>244</v>
      </c>
      <c r="K85" s="20" t="s">
        <v>272</v>
      </c>
      <c r="L85" s="20">
        <v>21</v>
      </c>
      <c r="M85" s="20">
        <v>98</v>
      </c>
      <c r="N85" s="20">
        <v>29</v>
      </c>
      <c r="O85" s="20" t="s">
        <v>273</v>
      </c>
      <c r="P85" s="20">
        <v>24</v>
      </c>
      <c r="Q85" s="20">
        <v>47</v>
      </c>
      <c r="R85" s="20">
        <v>24</v>
      </c>
    </row>
    <row r="86" spans="1:18" ht="21">
      <c r="A86" s="5"/>
      <c r="B86" s="73" t="s">
        <v>274</v>
      </c>
      <c r="C86" s="66">
        <v>40</v>
      </c>
      <c r="D86" s="21" t="s">
        <v>74</v>
      </c>
      <c r="E86" s="21">
        <v>98</v>
      </c>
      <c r="F86" s="21">
        <v>29</v>
      </c>
      <c r="G86" s="21">
        <v>70</v>
      </c>
      <c r="H86" s="21">
        <v>14</v>
      </c>
      <c r="I86" s="21" t="s">
        <v>190</v>
      </c>
      <c r="J86" s="21" t="s">
        <v>185</v>
      </c>
      <c r="K86" s="21">
        <v>51</v>
      </c>
      <c r="L86" s="21">
        <v>14</v>
      </c>
      <c r="M86" s="21">
        <v>85</v>
      </c>
      <c r="N86" s="21">
        <v>21</v>
      </c>
      <c r="O86" s="21">
        <v>32</v>
      </c>
      <c r="P86" s="21" t="s">
        <v>192</v>
      </c>
      <c r="Q86" s="21" t="s">
        <v>65</v>
      </c>
      <c r="R86" s="21">
        <v>29</v>
      </c>
    </row>
    <row r="87" spans="1:18" ht="21">
      <c r="A87" s="5"/>
      <c r="B87" s="73" t="s">
        <v>275</v>
      </c>
      <c r="C87" s="67">
        <v>21</v>
      </c>
      <c r="D87" s="22" t="s">
        <v>267</v>
      </c>
      <c r="E87" s="22" t="s">
        <v>276</v>
      </c>
      <c r="F87" s="22" t="s">
        <v>205</v>
      </c>
      <c r="G87" s="22" t="s">
        <v>202</v>
      </c>
      <c r="H87" s="22" t="s">
        <v>196</v>
      </c>
      <c r="I87" s="22" t="s">
        <v>222</v>
      </c>
      <c r="J87" s="22" t="s">
        <v>201</v>
      </c>
      <c r="K87" s="22" t="s">
        <v>224</v>
      </c>
      <c r="L87" s="22" t="s">
        <v>131</v>
      </c>
      <c r="M87" s="22" t="s">
        <v>142</v>
      </c>
      <c r="N87" s="22" t="s">
        <v>277</v>
      </c>
      <c r="O87" s="22" t="s">
        <v>267</v>
      </c>
      <c r="P87" s="22" t="s">
        <v>154</v>
      </c>
      <c r="Q87" s="22">
        <v>81</v>
      </c>
      <c r="R87" s="23" t="s">
        <v>236</v>
      </c>
    </row>
    <row r="88" spans="1:18" ht="21">
      <c r="A88" s="5"/>
      <c r="B88" s="73" t="s">
        <v>278</v>
      </c>
      <c r="C88" s="67" t="s">
        <v>91</v>
      </c>
      <c r="D88" s="22" t="s">
        <v>236</v>
      </c>
      <c r="E88" s="22" t="s">
        <v>58</v>
      </c>
      <c r="F88" s="22" t="s">
        <v>267</v>
      </c>
      <c r="G88" s="22">
        <v>93</v>
      </c>
      <c r="H88" s="22" t="s">
        <v>92</v>
      </c>
      <c r="I88" s="22">
        <v>32</v>
      </c>
      <c r="J88" s="22" t="s">
        <v>131</v>
      </c>
      <c r="K88" s="22" t="s">
        <v>185</v>
      </c>
      <c r="L88" s="22" t="s">
        <v>279</v>
      </c>
      <c r="M88" s="22" t="s">
        <v>207</v>
      </c>
      <c r="N88" s="22" t="s">
        <v>259</v>
      </c>
      <c r="O88" s="22" t="s">
        <v>144</v>
      </c>
      <c r="P88" s="22" t="s">
        <v>77</v>
      </c>
      <c r="Q88" s="22">
        <v>72</v>
      </c>
      <c r="R88" s="23" t="s">
        <v>203</v>
      </c>
    </row>
    <row r="89" spans="1:18" ht="21">
      <c r="A89" s="5"/>
      <c r="B89" s="73" t="s">
        <v>280</v>
      </c>
      <c r="C89" s="67">
        <v>83</v>
      </c>
      <c r="D89" s="22" t="s">
        <v>277</v>
      </c>
      <c r="E89" s="22" t="s">
        <v>108</v>
      </c>
      <c r="F89" s="22" t="s">
        <v>281</v>
      </c>
      <c r="G89" s="22" t="s">
        <v>99</v>
      </c>
      <c r="H89" s="22" t="s">
        <v>277</v>
      </c>
      <c r="I89" s="22" t="s">
        <v>223</v>
      </c>
      <c r="J89" s="22" t="s">
        <v>264</v>
      </c>
      <c r="K89" s="22" t="s">
        <v>244</v>
      </c>
      <c r="L89" s="22" t="s">
        <v>282</v>
      </c>
      <c r="M89" s="22">
        <v>57</v>
      </c>
      <c r="N89" s="22" t="s">
        <v>205</v>
      </c>
      <c r="O89" s="22">
        <v>6</v>
      </c>
      <c r="P89" s="22" t="s">
        <v>249</v>
      </c>
      <c r="Q89" s="22">
        <v>1</v>
      </c>
      <c r="R89" s="23" t="s">
        <v>283</v>
      </c>
    </row>
    <row r="90" spans="1:18" ht="21">
      <c r="A90" s="5"/>
      <c r="B90" s="73" t="s">
        <v>284</v>
      </c>
      <c r="C90" s="67" t="s">
        <v>285</v>
      </c>
      <c r="D90" s="22" t="s">
        <v>77</v>
      </c>
      <c r="E90" s="22">
        <v>61</v>
      </c>
      <c r="F90" s="22" t="s">
        <v>133</v>
      </c>
      <c r="G90" s="22">
        <v>63</v>
      </c>
      <c r="H90" s="22" t="s">
        <v>222</v>
      </c>
      <c r="I90" s="22">
        <v>97</v>
      </c>
      <c r="J90" s="22" t="s">
        <v>286</v>
      </c>
      <c r="K90" s="22">
        <v>50</v>
      </c>
      <c r="L90" s="22" t="s">
        <v>77</v>
      </c>
      <c r="M90" s="22" t="s">
        <v>287</v>
      </c>
      <c r="N90" s="22" t="s">
        <v>277</v>
      </c>
      <c r="O90" s="22" t="s">
        <v>236</v>
      </c>
      <c r="P90" s="22" t="s">
        <v>277</v>
      </c>
      <c r="Q90" s="22">
        <v>23</v>
      </c>
      <c r="R90" s="23" t="s">
        <v>239</v>
      </c>
    </row>
    <row r="91" spans="1:18" ht="21">
      <c r="A91" s="5"/>
      <c r="B91" s="73" t="s">
        <v>288</v>
      </c>
      <c r="C91" s="67">
        <v>63</v>
      </c>
      <c r="D91" s="22" t="s">
        <v>154</v>
      </c>
      <c r="E91" s="22">
        <v>93</v>
      </c>
      <c r="F91" s="22" t="s">
        <v>190</v>
      </c>
      <c r="G91" s="22" t="s">
        <v>249</v>
      </c>
      <c r="H91" s="22" t="s">
        <v>259</v>
      </c>
      <c r="I91" s="22" t="s">
        <v>64</v>
      </c>
      <c r="J91" s="22" t="s">
        <v>92</v>
      </c>
      <c r="K91" s="22">
        <v>72</v>
      </c>
      <c r="L91" s="22" t="s">
        <v>71</v>
      </c>
      <c r="M91" s="22" t="s">
        <v>289</v>
      </c>
      <c r="N91" s="22" t="s">
        <v>196</v>
      </c>
      <c r="O91" s="22" t="s">
        <v>188</v>
      </c>
      <c r="P91" s="22" t="s">
        <v>259</v>
      </c>
      <c r="Q91" s="22" t="s">
        <v>283</v>
      </c>
      <c r="R91" s="23" t="s">
        <v>239</v>
      </c>
    </row>
    <row r="92" spans="1:18" ht="21">
      <c r="A92" s="5"/>
      <c r="B92" s="73" t="s">
        <v>290</v>
      </c>
      <c r="C92" s="67" t="s">
        <v>195</v>
      </c>
      <c r="D92" s="22" t="s">
        <v>209</v>
      </c>
      <c r="E92" s="22" t="s">
        <v>87</v>
      </c>
      <c r="F92" s="22" t="s">
        <v>156</v>
      </c>
      <c r="G92" s="22">
        <v>38</v>
      </c>
      <c r="H92" s="22" t="s">
        <v>203</v>
      </c>
      <c r="I92" s="22" t="s">
        <v>237</v>
      </c>
      <c r="J92" s="22" t="s">
        <v>277</v>
      </c>
      <c r="K92" s="22" t="s">
        <v>218</v>
      </c>
      <c r="L92" s="22" t="s">
        <v>79</v>
      </c>
      <c r="M92" s="22" t="s">
        <v>68</v>
      </c>
      <c r="N92" s="22" t="s">
        <v>283</v>
      </c>
      <c r="O92" s="22">
        <v>34</v>
      </c>
      <c r="P92" s="22" t="s">
        <v>261</v>
      </c>
      <c r="Q92" s="22" t="s">
        <v>291</v>
      </c>
      <c r="R92" s="23" t="s">
        <v>131</v>
      </c>
    </row>
    <row r="93" spans="1:18" ht="21">
      <c r="A93" s="5"/>
      <c r="B93" s="73" t="s">
        <v>292</v>
      </c>
      <c r="C93" s="67">
        <v>68</v>
      </c>
      <c r="D93" s="22" t="s">
        <v>277</v>
      </c>
      <c r="E93" s="22" t="s">
        <v>77</v>
      </c>
      <c r="F93" s="22" t="s">
        <v>66</v>
      </c>
      <c r="G93" s="22" t="s">
        <v>293</v>
      </c>
      <c r="H93" s="22" t="s">
        <v>294</v>
      </c>
      <c r="I93" s="22" t="s">
        <v>206</v>
      </c>
      <c r="J93" s="22" t="s">
        <v>261</v>
      </c>
      <c r="K93" s="22">
        <v>54</v>
      </c>
      <c r="L93" s="22" t="s">
        <v>289</v>
      </c>
      <c r="M93" s="22" t="s">
        <v>295</v>
      </c>
      <c r="N93" s="22" t="s">
        <v>203</v>
      </c>
      <c r="O93" s="22" t="s">
        <v>138</v>
      </c>
      <c r="P93" s="22" t="s">
        <v>226</v>
      </c>
      <c r="Q93" s="22">
        <v>47</v>
      </c>
      <c r="R93" s="23" t="s">
        <v>190</v>
      </c>
    </row>
    <row r="94" spans="1:18" ht="21">
      <c r="A94" s="5"/>
      <c r="B94" s="73" t="s">
        <v>296</v>
      </c>
      <c r="C94" s="67" t="s">
        <v>106</v>
      </c>
      <c r="D94" s="22" t="s">
        <v>209</v>
      </c>
      <c r="E94" s="22" t="s">
        <v>297</v>
      </c>
      <c r="F94" s="22" t="s">
        <v>267</v>
      </c>
      <c r="G94" s="22">
        <v>82</v>
      </c>
      <c r="H94" s="22" t="s">
        <v>222</v>
      </c>
      <c r="I94" s="22" t="s">
        <v>287</v>
      </c>
      <c r="J94" s="22" t="s">
        <v>133</v>
      </c>
      <c r="K94" s="22" t="s">
        <v>236</v>
      </c>
      <c r="L94" s="22" t="s">
        <v>277</v>
      </c>
      <c r="M94" s="22" t="s">
        <v>196</v>
      </c>
      <c r="N94" s="22" t="s">
        <v>239</v>
      </c>
      <c r="O94" s="22">
        <v>0</v>
      </c>
      <c r="P94" s="22" t="s">
        <v>203</v>
      </c>
      <c r="Q94" s="22">
        <v>78</v>
      </c>
      <c r="R94" s="23" t="s">
        <v>239</v>
      </c>
    </row>
    <row r="95" spans="1:18" ht="21">
      <c r="A95" s="5"/>
      <c r="B95" s="73" t="s">
        <v>298</v>
      </c>
      <c r="C95" s="67">
        <v>91</v>
      </c>
      <c r="D95" s="22" t="s">
        <v>190</v>
      </c>
      <c r="E95" s="22" t="s">
        <v>299</v>
      </c>
      <c r="F95" s="22" t="s">
        <v>66</v>
      </c>
      <c r="G95" s="22">
        <v>62</v>
      </c>
      <c r="H95" s="22" t="s">
        <v>279</v>
      </c>
      <c r="I95" s="22">
        <v>80</v>
      </c>
      <c r="J95" s="22" t="s">
        <v>133</v>
      </c>
      <c r="K95" s="22">
        <v>96</v>
      </c>
      <c r="L95" s="22" t="s">
        <v>196</v>
      </c>
      <c r="M95" s="22" t="s">
        <v>74</v>
      </c>
      <c r="N95" s="22" t="s">
        <v>277</v>
      </c>
      <c r="O95" s="22" t="s">
        <v>63</v>
      </c>
      <c r="P95" s="22" t="s">
        <v>259</v>
      </c>
      <c r="Q95" s="22" t="s">
        <v>65</v>
      </c>
      <c r="R95" s="23" t="s">
        <v>277</v>
      </c>
    </row>
    <row r="96" spans="1:18" ht="21">
      <c r="A96" s="5"/>
      <c r="B96" s="73" t="s">
        <v>300</v>
      </c>
      <c r="C96" s="67" t="s">
        <v>183</v>
      </c>
      <c r="D96" s="22" t="s">
        <v>264</v>
      </c>
      <c r="E96" s="22" t="s">
        <v>244</v>
      </c>
      <c r="F96" s="22" t="s">
        <v>188</v>
      </c>
      <c r="G96" s="22" t="s">
        <v>60</v>
      </c>
      <c r="H96" s="22" t="s">
        <v>222</v>
      </c>
      <c r="I96" s="22" t="s">
        <v>95</v>
      </c>
      <c r="J96" s="22" t="s">
        <v>262</v>
      </c>
      <c r="K96" s="22">
        <v>5</v>
      </c>
      <c r="L96" s="22" t="s">
        <v>259</v>
      </c>
      <c r="M96" s="22" t="s">
        <v>285</v>
      </c>
      <c r="N96" s="22" t="s">
        <v>277</v>
      </c>
      <c r="O96" s="22" t="s">
        <v>106</v>
      </c>
      <c r="P96" s="22" t="s">
        <v>201</v>
      </c>
      <c r="Q96" s="22">
        <v>61</v>
      </c>
      <c r="R96" s="23" t="s">
        <v>79</v>
      </c>
    </row>
    <row r="97" spans="1:18" ht="21">
      <c r="A97" s="5"/>
      <c r="B97" s="73" t="s">
        <v>301</v>
      </c>
      <c r="C97" s="67">
        <v>59</v>
      </c>
      <c r="D97" s="22" t="s">
        <v>209</v>
      </c>
      <c r="E97" s="22" t="s">
        <v>185</v>
      </c>
      <c r="F97" s="22" t="s">
        <v>200</v>
      </c>
      <c r="G97" s="22" t="s">
        <v>242</v>
      </c>
      <c r="H97" s="22" t="s">
        <v>283</v>
      </c>
      <c r="I97" s="22" t="s">
        <v>302</v>
      </c>
      <c r="J97" s="22" t="s">
        <v>77</v>
      </c>
      <c r="K97" s="22" t="s">
        <v>303</v>
      </c>
      <c r="L97" s="22" t="s">
        <v>281</v>
      </c>
      <c r="M97" s="22" t="s">
        <v>133</v>
      </c>
      <c r="N97" s="22" t="s">
        <v>203</v>
      </c>
      <c r="O97" s="22">
        <v>56</v>
      </c>
      <c r="P97" s="22" t="s">
        <v>205</v>
      </c>
      <c r="Q97" s="22" t="s">
        <v>249</v>
      </c>
      <c r="R97" s="23" t="s">
        <v>136</v>
      </c>
    </row>
    <row r="98" spans="1:18" ht="21">
      <c r="A98" s="5"/>
      <c r="B98" s="73" t="s">
        <v>304</v>
      </c>
      <c r="C98" s="67" t="s">
        <v>57</v>
      </c>
      <c r="D98" s="22" t="s">
        <v>190</v>
      </c>
      <c r="E98" s="22">
        <v>66</v>
      </c>
      <c r="F98" s="22" t="s">
        <v>222</v>
      </c>
      <c r="G98" s="22" t="s">
        <v>146</v>
      </c>
      <c r="H98" s="22" t="s">
        <v>281</v>
      </c>
      <c r="I98" s="22" t="s">
        <v>156</v>
      </c>
      <c r="J98" s="22" t="s">
        <v>205</v>
      </c>
      <c r="K98" s="22">
        <v>47</v>
      </c>
      <c r="L98" s="22" t="s">
        <v>294</v>
      </c>
      <c r="M98" s="22" t="s">
        <v>203</v>
      </c>
      <c r="N98" s="22" t="s">
        <v>77</v>
      </c>
      <c r="O98" s="22">
        <v>50</v>
      </c>
      <c r="P98" s="22" t="s">
        <v>262</v>
      </c>
      <c r="Q98" s="22">
        <v>80</v>
      </c>
      <c r="R98" s="23" t="s">
        <v>154</v>
      </c>
    </row>
    <row r="99" spans="1:18" ht="21">
      <c r="A99" s="5"/>
      <c r="B99" s="73" t="s">
        <v>305</v>
      </c>
      <c r="C99" s="67" t="s">
        <v>240</v>
      </c>
      <c r="D99" s="22" t="s">
        <v>222</v>
      </c>
      <c r="E99" s="22" t="s">
        <v>108</v>
      </c>
      <c r="F99" s="22" t="s">
        <v>222</v>
      </c>
      <c r="G99" s="22" t="s">
        <v>193</v>
      </c>
      <c r="H99" s="22" t="s">
        <v>277</v>
      </c>
      <c r="I99" s="22" t="s">
        <v>217</v>
      </c>
      <c r="J99" s="22" t="s">
        <v>264</v>
      </c>
      <c r="K99" s="22" t="s">
        <v>56</v>
      </c>
      <c r="L99" s="22" t="s">
        <v>294</v>
      </c>
      <c r="M99" s="22" t="s">
        <v>242</v>
      </c>
      <c r="N99" s="22" t="s">
        <v>259</v>
      </c>
      <c r="O99" s="22">
        <v>42</v>
      </c>
      <c r="P99" s="22" t="s">
        <v>286</v>
      </c>
      <c r="Q99" s="22" t="s">
        <v>206</v>
      </c>
      <c r="R99" s="23" t="s">
        <v>289</v>
      </c>
    </row>
    <row r="100" spans="1:18" ht="21">
      <c r="A100" s="5"/>
      <c r="B100" s="73" t="s">
        <v>306</v>
      </c>
      <c r="C100" s="67" t="s">
        <v>206</v>
      </c>
      <c r="D100" s="22" t="s">
        <v>201</v>
      </c>
      <c r="E100" s="22" t="s">
        <v>249</v>
      </c>
      <c r="F100" s="22" t="s">
        <v>92</v>
      </c>
      <c r="G100" s="22" t="s">
        <v>269</v>
      </c>
      <c r="H100" s="22" t="s">
        <v>201</v>
      </c>
      <c r="I100" s="22" t="s">
        <v>103</v>
      </c>
      <c r="J100" s="22" t="s">
        <v>236</v>
      </c>
      <c r="K100" s="22">
        <v>62</v>
      </c>
      <c r="L100" s="22" t="s">
        <v>286</v>
      </c>
      <c r="M100" s="22" t="s">
        <v>107</v>
      </c>
      <c r="N100" s="22" t="s">
        <v>156</v>
      </c>
      <c r="O100" s="22" t="s">
        <v>191</v>
      </c>
      <c r="P100" s="22" t="s">
        <v>77</v>
      </c>
      <c r="Q100" s="22" t="s">
        <v>249</v>
      </c>
      <c r="R100" s="23" t="s">
        <v>283</v>
      </c>
    </row>
    <row r="101" spans="1:18" ht="21">
      <c r="A101" s="5"/>
      <c r="B101" s="73" t="s">
        <v>307</v>
      </c>
      <c r="C101" s="67">
        <v>78</v>
      </c>
      <c r="D101" s="22" t="s">
        <v>239</v>
      </c>
      <c r="E101" s="22" t="s">
        <v>294</v>
      </c>
      <c r="F101" s="22" t="s">
        <v>222</v>
      </c>
      <c r="G101" s="22">
        <v>21</v>
      </c>
      <c r="H101" s="22" t="s">
        <v>237</v>
      </c>
      <c r="I101" s="22" t="s">
        <v>249</v>
      </c>
      <c r="J101" s="22" t="s">
        <v>205</v>
      </c>
      <c r="K101" s="22" t="s">
        <v>223</v>
      </c>
      <c r="L101" s="22" t="s">
        <v>264</v>
      </c>
      <c r="M101" s="22" t="s">
        <v>303</v>
      </c>
      <c r="N101" s="22" t="s">
        <v>281</v>
      </c>
      <c r="O101" s="22">
        <v>38</v>
      </c>
      <c r="P101" s="22" t="s">
        <v>289</v>
      </c>
      <c r="Q101" s="22" t="s">
        <v>188</v>
      </c>
      <c r="R101" s="23" t="s">
        <v>283</v>
      </c>
    </row>
    <row r="102" spans="1:18" ht="21">
      <c r="A102" s="5"/>
      <c r="B102" s="73" t="s">
        <v>308</v>
      </c>
      <c r="C102" s="67" t="s">
        <v>243</v>
      </c>
      <c r="D102" s="22" t="s">
        <v>131</v>
      </c>
      <c r="E102" s="22" t="s">
        <v>231</v>
      </c>
      <c r="F102" s="22" t="s">
        <v>79</v>
      </c>
      <c r="G102" s="22">
        <v>82</v>
      </c>
      <c r="H102" s="22" t="s">
        <v>222</v>
      </c>
      <c r="I102" s="22">
        <v>67</v>
      </c>
      <c r="J102" s="22" t="s">
        <v>154</v>
      </c>
      <c r="K102" s="22">
        <v>74</v>
      </c>
      <c r="L102" s="22" t="s">
        <v>68</v>
      </c>
      <c r="M102" s="22">
        <v>35</v>
      </c>
      <c r="N102" s="22" t="s">
        <v>262</v>
      </c>
      <c r="O102" s="22">
        <v>38</v>
      </c>
      <c r="P102" s="22" t="s">
        <v>71</v>
      </c>
      <c r="Q102" s="22" t="s">
        <v>309</v>
      </c>
      <c r="R102" s="23" t="s">
        <v>222</v>
      </c>
    </row>
    <row r="103" spans="1:18" ht="21">
      <c r="A103" s="5"/>
      <c r="B103" s="73" t="s">
        <v>310</v>
      </c>
      <c r="C103" s="67">
        <v>98</v>
      </c>
      <c r="D103" s="22" t="s">
        <v>294</v>
      </c>
      <c r="E103" s="22" t="s">
        <v>183</v>
      </c>
      <c r="F103" s="22" t="s">
        <v>92</v>
      </c>
      <c r="G103" s="22">
        <v>62</v>
      </c>
      <c r="H103" s="22" t="s">
        <v>236</v>
      </c>
      <c r="I103" s="22" t="s">
        <v>259</v>
      </c>
      <c r="J103" s="22" t="s">
        <v>190</v>
      </c>
      <c r="K103" s="22" t="s">
        <v>209</v>
      </c>
      <c r="L103" s="22" t="s">
        <v>79</v>
      </c>
      <c r="M103" s="22" t="s">
        <v>148</v>
      </c>
      <c r="N103" s="22" t="s">
        <v>311</v>
      </c>
      <c r="O103" s="22">
        <v>45</v>
      </c>
      <c r="P103" s="22" t="s">
        <v>286</v>
      </c>
      <c r="Q103" s="22">
        <v>48</v>
      </c>
      <c r="R103" s="23" t="s">
        <v>286</v>
      </c>
    </row>
    <row r="104" spans="1:18" ht="21">
      <c r="A104" s="5"/>
      <c r="B104" s="73" t="s">
        <v>312</v>
      </c>
      <c r="C104" s="67" t="s">
        <v>122</v>
      </c>
      <c r="D104" s="22" t="s">
        <v>286</v>
      </c>
      <c r="E104" s="22" t="s">
        <v>218</v>
      </c>
      <c r="F104" s="22" t="s">
        <v>154</v>
      </c>
      <c r="G104" s="22" t="s">
        <v>303</v>
      </c>
      <c r="H104" s="22" t="s">
        <v>77</v>
      </c>
      <c r="I104" s="22">
        <v>45</v>
      </c>
      <c r="J104" s="22" t="s">
        <v>313</v>
      </c>
      <c r="K104" s="22" t="s">
        <v>183</v>
      </c>
      <c r="L104" s="22" t="s">
        <v>209</v>
      </c>
      <c r="M104" s="22" t="s">
        <v>303</v>
      </c>
      <c r="N104" s="22" t="s">
        <v>222</v>
      </c>
      <c r="O104" s="22" t="s">
        <v>196</v>
      </c>
      <c r="P104" s="22" t="s">
        <v>264</v>
      </c>
      <c r="Q104" s="22" t="s">
        <v>107</v>
      </c>
      <c r="R104" s="23" t="s">
        <v>226</v>
      </c>
    </row>
    <row r="105" spans="1:18" ht="21">
      <c r="A105" s="5"/>
      <c r="B105" s="73" t="s">
        <v>314</v>
      </c>
      <c r="C105" s="67" t="s">
        <v>269</v>
      </c>
      <c r="D105" s="22" t="s">
        <v>201</v>
      </c>
      <c r="E105" s="22" t="s">
        <v>96</v>
      </c>
      <c r="F105" s="22" t="s">
        <v>190</v>
      </c>
      <c r="G105" s="22" t="s">
        <v>127</v>
      </c>
      <c r="H105" s="22" t="s">
        <v>261</v>
      </c>
      <c r="I105" s="22" t="s">
        <v>276</v>
      </c>
      <c r="J105" s="22" t="s">
        <v>209</v>
      </c>
      <c r="K105" s="22" t="s">
        <v>226</v>
      </c>
      <c r="L105" s="22" t="s">
        <v>289</v>
      </c>
      <c r="M105" s="22" t="s">
        <v>203</v>
      </c>
      <c r="N105" s="22" t="s">
        <v>201</v>
      </c>
      <c r="O105" s="22">
        <v>3</v>
      </c>
      <c r="P105" s="22" t="s">
        <v>107</v>
      </c>
      <c r="Q105" s="22">
        <v>21</v>
      </c>
      <c r="R105" s="23" t="s">
        <v>259</v>
      </c>
    </row>
    <row r="106" spans="1:18" ht="21">
      <c r="A106" s="5"/>
      <c r="B106" s="73" t="s">
        <v>315</v>
      </c>
      <c r="C106" s="67" t="s">
        <v>139</v>
      </c>
      <c r="D106" s="22" t="s">
        <v>236</v>
      </c>
      <c r="E106" s="22">
        <v>61</v>
      </c>
      <c r="F106" s="22" t="s">
        <v>190</v>
      </c>
      <c r="G106" s="22" t="s">
        <v>209</v>
      </c>
      <c r="H106" s="22" t="s">
        <v>239</v>
      </c>
      <c r="I106" s="22">
        <v>57</v>
      </c>
      <c r="J106" s="22" t="s">
        <v>259</v>
      </c>
      <c r="K106" s="22" t="s">
        <v>77</v>
      </c>
      <c r="L106" s="22" t="s">
        <v>262</v>
      </c>
      <c r="M106" s="22" t="s">
        <v>103</v>
      </c>
      <c r="N106" s="22" t="s">
        <v>154</v>
      </c>
      <c r="O106" s="22" t="s">
        <v>99</v>
      </c>
      <c r="P106" s="22" t="s">
        <v>277</v>
      </c>
      <c r="Q106" s="22" t="s">
        <v>138</v>
      </c>
      <c r="R106" s="23" t="s">
        <v>277</v>
      </c>
    </row>
    <row r="107" spans="1:18" ht="21">
      <c r="A107" s="5"/>
      <c r="B107" s="73" t="s">
        <v>316</v>
      </c>
      <c r="C107" s="67" t="s">
        <v>317</v>
      </c>
      <c r="D107" s="22" t="s">
        <v>230</v>
      </c>
      <c r="E107" s="22">
        <v>11</v>
      </c>
      <c r="F107" s="22" t="s">
        <v>222</v>
      </c>
      <c r="G107" s="22">
        <v>4</v>
      </c>
      <c r="H107" s="22" t="s">
        <v>318</v>
      </c>
      <c r="I107" s="22" t="s">
        <v>148</v>
      </c>
      <c r="J107" s="22" t="s">
        <v>107</v>
      </c>
      <c r="K107" s="22">
        <v>39</v>
      </c>
      <c r="L107" s="22" t="s">
        <v>92</v>
      </c>
      <c r="M107" s="22" t="s">
        <v>283</v>
      </c>
      <c r="N107" s="22" t="s">
        <v>236</v>
      </c>
      <c r="O107" s="22">
        <v>42</v>
      </c>
      <c r="P107" s="22" t="s">
        <v>79</v>
      </c>
      <c r="Q107" s="22">
        <v>51</v>
      </c>
      <c r="R107" s="23" t="s">
        <v>203</v>
      </c>
    </row>
    <row r="108" spans="1:18" ht="21">
      <c r="A108" s="5"/>
      <c r="B108" s="73" t="s">
        <v>319</v>
      </c>
      <c r="C108" s="67">
        <v>96</v>
      </c>
      <c r="D108" s="22" t="s">
        <v>107</v>
      </c>
      <c r="E108" s="22">
        <v>90</v>
      </c>
      <c r="F108" s="22" t="s">
        <v>68</v>
      </c>
      <c r="G108" s="22">
        <v>82</v>
      </c>
      <c r="H108" s="22" t="s">
        <v>222</v>
      </c>
      <c r="I108" s="22">
        <v>8</v>
      </c>
      <c r="J108" s="22" t="s">
        <v>156</v>
      </c>
      <c r="K108" s="22">
        <v>75</v>
      </c>
      <c r="L108" s="22" t="s">
        <v>264</v>
      </c>
      <c r="M108" s="22">
        <v>11</v>
      </c>
      <c r="N108" s="22" t="s">
        <v>77</v>
      </c>
      <c r="O108" s="22">
        <v>83</v>
      </c>
      <c r="P108" s="22" t="s">
        <v>236</v>
      </c>
      <c r="Q108" s="22">
        <v>41</v>
      </c>
      <c r="R108" s="23" t="s">
        <v>320</v>
      </c>
    </row>
    <row r="109" spans="1:18" ht="21">
      <c r="A109" s="5"/>
      <c r="B109" s="73" t="s">
        <v>321</v>
      </c>
      <c r="C109" s="67">
        <v>18</v>
      </c>
      <c r="D109" s="22" t="s">
        <v>66</v>
      </c>
      <c r="E109" s="22" t="s">
        <v>218</v>
      </c>
      <c r="F109" s="22" t="s">
        <v>138</v>
      </c>
      <c r="G109" s="22" t="s">
        <v>138</v>
      </c>
      <c r="H109" s="22" t="s">
        <v>222</v>
      </c>
      <c r="I109" s="22">
        <v>52</v>
      </c>
      <c r="J109" s="22" t="s">
        <v>201</v>
      </c>
      <c r="K109" s="22">
        <v>46</v>
      </c>
      <c r="L109" s="22" t="s">
        <v>133</v>
      </c>
      <c r="M109" s="22">
        <v>39</v>
      </c>
      <c r="N109" s="22" t="s">
        <v>136</v>
      </c>
      <c r="O109" s="22">
        <v>86</v>
      </c>
      <c r="P109" s="22" t="s">
        <v>236</v>
      </c>
      <c r="Q109" s="22" t="s">
        <v>207</v>
      </c>
      <c r="R109" s="23" t="s">
        <v>259</v>
      </c>
    </row>
    <row r="110" spans="1:18" ht="21">
      <c r="A110" s="5"/>
      <c r="B110" s="73" t="s">
        <v>322</v>
      </c>
      <c r="C110" s="67" t="s">
        <v>80</v>
      </c>
      <c r="D110" s="22" t="s">
        <v>222</v>
      </c>
      <c r="E110" s="22">
        <v>72</v>
      </c>
      <c r="F110" s="22" t="s">
        <v>289</v>
      </c>
      <c r="G110" s="22" t="s">
        <v>266</v>
      </c>
      <c r="H110" s="22" t="s">
        <v>188</v>
      </c>
      <c r="I110" s="22" t="s">
        <v>272</v>
      </c>
      <c r="J110" s="22" t="s">
        <v>282</v>
      </c>
      <c r="K110" s="22" t="s">
        <v>269</v>
      </c>
      <c r="L110" s="22" t="s">
        <v>201</v>
      </c>
      <c r="M110" s="22" t="s">
        <v>228</v>
      </c>
      <c r="N110" s="22" t="s">
        <v>264</v>
      </c>
      <c r="O110" s="22">
        <v>67</v>
      </c>
      <c r="P110" s="22" t="s">
        <v>77</v>
      </c>
      <c r="Q110" s="22" t="s">
        <v>285</v>
      </c>
      <c r="R110" s="23" t="s">
        <v>262</v>
      </c>
    </row>
    <row r="111" spans="1:18" ht="21">
      <c r="A111" s="5"/>
      <c r="B111" s="73" t="s">
        <v>323</v>
      </c>
      <c r="C111" s="67" t="s">
        <v>324</v>
      </c>
      <c r="D111" s="22" t="s">
        <v>190</v>
      </c>
      <c r="E111" s="22">
        <v>46</v>
      </c>
      <c r="F111" s="22" t="s">
        <v>231</v>
      </c>
      <c r="G111" s="22" t="s">
        <v>248</v>
      </c>
      <c r="H111" s="22" t="s">
        <v>222</v>
      </c>
      <c r="I111" s="22" t="s">
        <v>200</v>
      </c>
      <c r="J111" s="22" t="s">
        <v>107</v>
      </c>
      <c r="K111" s="22" t="s">
        <v>325</v>
      </c>
      <c r="L111" s="22" t="s">
        <v>267</v>
      </c>
      <c r="M111" s="22">
        <v>77</v>
      </c>
      <c r="N111" s="22" t="s">
        <v>79</v>
      </c>
      <c r="O111" s="22" t="s">
        <v>71</v>
      </c>
      <c r="P111" s="22" t="s">
        <v>77</v>
      </c>
      <c r="Q111" s="22" t="s">
        <v>266</v>
      </c>
      <c r="R111" s="23" t="s">
        <v>262</v>
      </c>
    </row>
    <row r="112" spans="1:18" ht="21">
      <c r="A112" s="5"/>
      <c r="B112" s="73" t="s">
        <v>326</v>
      </c>
      <c r="C112" s="67">
        <v>62</v>
      </c>
      <c r="D112" s="22" t="s">
        <v>286</v>
      </c>
      <c r="E112" s="22">
        <v>69</v>
      </c>
      <c r="F112" s="22" t="s">
        <v>188</v>
      </c>
      <c r="G112" s="22" t="s">
        <v>154</v>
      </c>
      <c r="H112" s="22" t="s">
        <v>188</v>
      </c>
      <c r="I112" s="22" t="s">
        <v>286</v>
      </c>
      <c r="J112" s="22" t="s">
        <v>236</v>
      </c>
      <c r="K112" s="22" t="s">
        <v>217</v>
      </c>
      <c r="L112" s="22" t="s">
        <v>283</v>
      </c>
      <c r="M112" s="22">
        <v>69</v>
      </c>
      <c r="N112" s="22" t="s">
        <v>262</v>
      </c>
      <c r="O112" s="22" t="s">
        <v>209</v>
      </c>
      <c r="P112" s="22" t="s">
        <v>239</v>
      </c>
      <c r="Q112" s="22" t="s">
        <v>88</v>
      </c>
      <c r="R112" s="23" t="s">
        <v>267</v>
      </c>
    </row>
    <row r="113" spans="1:18" ht="21">
      <c r="A113" s="5"/>
      <c r="B113" s="73" t="s">
        <v>327</v>
      </c>
      <c r="C113" s="67">
        <v>29</v>
      </c>
      <c r="D113" s="22" t="s">
        <v>267</v>
      </c>
      <c r="E113" s="22">
        <v>72</v>
      </c>
      <c r="F113" s="22" t="s">
        <v>92</v>
      </c>
      <c r="G113" s="22" t="s">
        <v>154</v>
      </c>
      <c r="H113" s="22" t="s">
        <v>328</v>
      </c>
      <c r="I113" s="22">
        <v>57</v>
      </c>
      <c r="J113" s="22" t="s">
        <v>136</v>
      </c>
      <c r="K113" s="22">
        <v>72</v>
      </c>
      <c r="L113" s="22" t="s">
        <v>283</v>
      </c>
      <c r="M113" s="22">
        <v>91</v>
      </c>
      <c r="N113" s="22" t="s">
        <v>99</v>
      </c>
      <c r="O113" s="22" t="s">
        <v>186</v>
      </c>
      <c r="P113" s="22" t="s">
        <v>264</v>
      </c>
      <c r="Q113" s="22" t="s">
        <v>214</v>
      </c>
      <c r="R113" s="23" t="s">
        <v>203</v>
      </c>
    </row>
    <row r="114" spans="1:18" ht="21">
      <c r="A114" s="5"/>
      <c r="B114" s="73" t="s">
        <v>329</v>
      </c>
      <c r="C114" s="67" t="s">
        <v>106</v>
      </c>
      <c r="D114" s="22" t="s">
        <v>201</v>
      </c>
      <c r="E114" s="22" t="s">
        <v>85</v>
      </c>
      <c r="F114" s="22" t="s">
        <v>267</v>
      </c>
      <c r="G114" s="22" t="s">
        <v>287</v>
      </c>
      <c r="H114" s="22" t="s">
        <v>190</v>
      </c>
      <c r="I114" s="22" t="s">
        <v>107</v>
      </c>
      <c r="J114" s="22" t="s">
        <v>226</v>
      </c>
      <c r="K114" s="22" t="s">
        <v>206</v>
      </c>
      <c r="L114" s="22" t="s">
        <v>303</v>
      </c>
      <c r="M114" s="22" t="s">
        <v>203</v>
      </c>
      <c r="N114" s="22" t="s">
        <v>261</v>
      </c>
      <c r="O114" s="22">
        <v>7</v>
      </c>
      <c r="P114" s="22" t="s">
        <v>79</v>
      </c>
      <c r="Q114" s="22" t="s">
        <v>138</v>
      </c>
      <c r="R114" s="23" t="s">
        <v>79</v>
      </c>
    </row>
    <row r="115" spans="1:18" ht="21">
      <c r="A115" s="5"/>
      <c r="B115" s="73" t="s">
        <v>330</v>
      </c>
      <c r="C115" s="67">
        <v>99</v>
      </c>
      <c r="D115" s="22" t="s">
        <v>236</v>
      </c>
      <c r="E115" s="22">
        <v>75</v>
      </c>
      <c r="F115" s="22" t="s">
        <v>249</v>
      </c>
      <c r="G115" s="22" t="s">
        <v>193</v>
      </c>
      <c r="H115" s="22" t="s">
        <v>277</v>
      </c>
      <c r="I115" s="22" t="s">
        <v>134</v>
      </c>
      <c r="J115" s="22" t="s">
        <v>311</v>
      </c>
      <c r="K115" s="22">
        <v>19</v>
      </c>
      <c r="L115" s="22" t="s">
        <v>203</v>
      </c>
      <c r="M115" s="22" t="s">
        <v>197</v>
      </c>
      <c r="N115" s="22" t="s">
        <v>279</v>
      </c>
      <c r="O115" s="22" t="s">
        <v>328</v>
      </c>
      <c r="P115" s="22" t="s">
        <v>286</v>
      </c>
      <c r="Q115" s="22">
        <v>62</v>
      </c>
      <c r="R115" s="23" t="s">
        <v>286</v>
      </c>
    </row>
    <row r="116" spans="1:18" ht="21">
      <c r="A116" s="5"/>
      <c r="B116" s="73" t="s">
        <v>331</v>
      </c>
      <c r="C116" s="67" t="s">
        <v>261</v>
      </c>
      <c r="D116" s="22" t="s">
        <v>266</v>
      </c>
      <c r="E116" s="22">
        <v>99</v>
      </c>
      <c r="F116" s="22" t="s">
        <v>156</v>
      </c>
      <c r="G116" s="22">
        <v>26</v>
      </c>
      <c r="H116" s="22" t="s">
        <v>311</v>
      </c>
      <c r="I116" s="22">
        <v>46</v>
      </c>
      <c r="J116" s="22" t="s">
        <v>133</v>
      </c>
      <c r="K116" s="22" t="s">
        <v>286</v>
      </c>
      <c r="L116" s="22" t="s">
        <v>236</v>
      </c>
      <c r="M116" s="22" t="s">
        <v>86</v>
      </c>
      <c r="N116" s="22" t="s">
        <v>283</v>
      </c>
      <c r="O116" s="22">
        <v>50</v>
      </c>
      <c r="P116" s="22" t="s">
        <v>77</v>
      </c>
      <c r="Q116" s="22">
        <v>41</v>
      </c>
      <c r="R116" s="23" t="s">
        <v>239</v>
      </c>
    </row>
    <row r="117" spans="1:18" ht="21">
      <c r="A117" s="5"/>
      <c r="B117" s="73" t="s">
        <v>332</v>
      </c>
      <c r="C117" s="67" t="s">
        <v>279</v>
      </c>
      <c r="D117" s="22" t="s">
        <v>249</v>
      </c>
      <c r="E117" s="22" t="s">
        <v>85</v>
      </c>
      <c r="F117" s="22" t="s">
        <v>239</v>
      </c>
      <c r="G117" s="22" t="s">
        <v>237</v>
      </c>
      <c r="H117" s="22" t="s">
        <v>277</v>
      </c>
      <c r="I117" s="22" t="s">
        <v>81</v>
      </c>
      <c r="J117" s="22" t="s">
        <v>289</v>
      </c>
      <c r="K117" s="22" t="s">
        <v>237</v>
      </c>
      <c r="L117" s="22" t="s">
        <v>77</v>
      </c>
      <c r="M117" s="22" t="s">
        <v>209</v>
      </c>
      <c r="N117" s="22" t="s">
        <v>239</v>
      </c>
      <c r="O117" s="22">
        <v>66</v>
      </c>
      <c r="P117" s="22" t="s">
        <v>236</v>
      </c>
      <c r="Q117" s="22">
        <v>66</v>
      </c>
      <c r="R117" s="23" t="s">
        <v>222</v>
      </c>
    </row>
    <row r="118" spans="1:18" ht="21">
      <c r="A118" s="5"/>
      <c r="B118" s="73" t="s">
        <v>333</v>
      </c>
      <c r="C118" s="67" t="s">
        <v>188</v>
      </c>
      <c r="D118" s="22" t="s">
        <v>283</v>
      </c>
      <c r="E118" s="22" t="s">
        <v>209</v>
      </c>
      <c r="F118" s="22" t="s">
        <v>239</v>
      </c>
      <c r="G118" s="22" t="s">
        <v>230</v>
      </c>
      <c r="H118" s="22" t="s">
        <v>121</v>
      </c>
      <c r="I118" s="22" t="s">
        <v>251</v>
      </c>
      <c r="J118" s="22" t="s">
        <v>289</v>
      </c>
      <c r="K118" s="22">
        <v>46</v>
      </c>
      <c r="L118" s="22" t="s">
        <v>279</v>
      </c>
      <c r="M118" s="22">
        <v>87</v>
      </c>
      <c r="N118" s="22" t="s">
        <v>77</v>
      </c>
      <c r="O118" s="22">
        <v>39</v>
      </c>
      <c r="P118" s="22" t="s">
        <v>68</v>
      </c>
      <c r="Q118" s="22">
        <v>22</v>
      </c>
      <c r="R118" s="23" t="s">
        <v>267</v>
      </c>
    </row>
    <row r="119" spans="1:18" ht="21">
      <c r="A119" s="5"/>
      <c r="B119" s="73" t="s">
        <v>334</v>
      </c>
      <c r="C119" s="68">
        <v>19</v>
      </c>
      <c r="D119" s="24" t="s">
        <v>74</v>
      </c>
      <c r="E119" s="24" t="s">
        <v>318</v>
      </c>
      <c r="F119" s="24">
        <v>31</v>
      </c>
      <c r="G119" s="24">
        <v>57</v>
      </c>
      <c r="H119" s="24">
        <v>20</v>
      </c>
      <c r="I119" s="24">
        <v>49</v>
      </c>
      <c r="J119" s="24">
        <v>23</v>
      </c>
      <c r="K119" s="24" t="s">
        <v>318</v>
      </c>
      <c r="L119" s="24">
        <v>31</v>
      </c>
      <c r="M119" s="24">
        <v>48</v>
      </c>
      <c r="N119" s="24">
        <v>23</v>
      </c>
      <c r="O119" s="24">
        <v>19</v>
      </c>
      <c r="P119" s="24" t="s">
        <v>74</v>
      </c>
      <c r="Q119" s="24" t="s">
        <v>222</v>
      </c>
      <c r="R119" s="24">
        <v>37</v>
      </c>
    </row>
    <row r="120" spans="1:18" ht="21">
      <c r="A120" s="5"/>
      <c r="B120" s="73" t="s">
        <v>335</v>
      </c>
      <c r="C120" s="69" t="s">
        <v>55</v>
      </c>
      <c r="D120" s="25" t="s">
        <v>244</v>
      </c>
      <c r="E120" s="25" t="s">
        <v>287</v>
      </c>
      <c r="F120" s="25">
        <v>43</v>
      </c>
      <c r="G120" s="25" t="s">
        <v>131</v>
      </c>
      <c r="H120" s="25" t="s">
        <v>336</v>
      </c>
      <c r="I120" s="25" t="s">
        <v>131</v>
      </c>
      <c r="J120" s="25" t="s">
        <v>336</v>
      </c>
      <c r="K120" s="25" t="s">
        <v>303</v>
      </c>
      <c r="L120" s="25" t="s">
        <v>86</v>
      </c>
      <c r="M120" s="25" t="s">
        <v>303</v>
      </c>
      <c r="N120" s="25" t="s">
        <v>86</v>
      </c>
      <c r="O120" s="25" t="s">
        <v>131</v>
      </c>
      <c r="P120" s="25" t="s">
        <v>336</v>
      </c>
      <c r="Q120" s="25" t="s">
        <v>131</v>
      </c>
      <c r="R120" s="25" t="s">
        <v>336</v>
      </c>
    </row>
    <row r="121" spans="1:18" ht="21">
      <c r="A121" s="5"/>
      <c r="B121" s="73" t="s">
        <v>337</v>
      </c>
      <c r="C121" s="69" t="s">
        <v>55</v>
      </c>
      <c r="D121" s="25" t="s">
        <v>244</v>
      </c>
      <c r="E121" s="25" t="s">
        <v>318</v>
      </c>
      <c r="F121" s="25">
        <v>31</v>
      </c>
      <c r="G121" s="25">
        <v>19</v>
      </c>
      <c r="H121" s="25" t="s">
        <v>74</v>
      </c>
      <c r="I121" s="25" t="s">
        <v>222</v>
      </c>
      <c r="J121" s="25">
        <v>37</v>
      </c>
      <c r="K121" s="25" t="s">
        <v>131</v>
      </c>
      <c r="L121" s="25" t="s">
        <v>336</v>
      </c>
      <c r="M121" s="25" t="s">
        <v>131</v>
      </c>
      <c r="N121" s="25" t="s">
        <v>336</v>
      </c>
      <c r="O121" s="25" t="s">
        <v>222</v>
      </c>
      <c r="P121" s="25">
        <v>37</v>
      </c>
      <c r="Q121" s="25" t="s">
        <v>279</v>
      </c>
      <c r="R121" s="25">
        <v>34</v>
      </c>
    </row>
    <row r="122" spans="1:18" ht="21">
      <c r="A122" s="5"/>
      <c r="B122" s="73" t="s">
        <v>338</v>
      </c>
      <c r="C122" s="69" t="s">
        <v>318</v>
      </c>
      <c r="D122" s="25">
        <v>31</v>
      </c>
      <c r="E122" s="25" t="s">
        <v>279</v>
      </c>
      <c r="F122" s="25">
        <v>34</v>
      </c>
      <c r="G122" s="25" t="s">
        <v>55</v>
      </c>
      <c r="H122" s="25" t="s">
        <v>244</v>
      </c>
      <c r="I122" s="25">
        <v>29</v>
      </c>
      <c r="J122" s="25">
        <v>29</v>
      </c>
      <c r="K122" s="25" t="s">
        <v>279</v>
      </c>
      <c r="L122" s="25">
        <v>34</v>
      </c>
      <c r="M122" s="25">
        <v>38</v>
      </c>
      <c r="N122" s="25">
        <v>26</v>
      </c>
      <c r="O122" s="25" t="s">
        <v>318</v>
      </c>
      <c r="P122" s="25">
        <v>31</v>
      </c>
      <c r="Q122" s="25" t="s">
        <v>222</v>
      </c>
      <c r="R122" s="25">
        <v>37</v>
      </c>
    </row>
    <row r="123" spans="1:18" ht="21">
      <c r="A123" s="5"/>
      <c r="B123" s="73" t="s">
        <v>339</v>
      </c>
      <c r="C123" s="69">
        <v>29</v>
      </c>
      <c r="D123" s="25">
        <v>29</v>
      </c>
      <c r="E123" s="25">
        <v>67</v>
      </c>
      <c r="F123" s="25" t="s">
        <v>228</v>
      </c>
      <c r="G123" s="25">
        <v>29</v>
      </c>
      <c r="H123" s="25">
        <v>29</v>
      </c>
      <c r="I123" s="25" t="s">
        <v>55</v>
      </c>
      <c r="J123" s="25" t="s">
        <v>244</v>
      </c>
      <c r="K123" s="25" t="s">
        <v>131</v>
      </c>
      <c r="L123" s="25" t="s">
        <v>336</v>
      </c>
      <c r="M123" s="25" t="s">
        <v>279</v>
      </c>
      <c r="N123" s="25">
        <v>34</v>
      </c>
      <c r="O123" s="25" t="s">
        <v>318</v>
      </c>
      <c r="P123" s="25">
        <v>31</v>
      </c>
      <c r="Q123" s="25" t="s">
        <v>257</v>
      </c>
      <c r="R123" s="25">
        <v>46</v>
      </c>
    </row>
    <row r="124" spans="1:18" ht="21">
      <c r="A124" s="5"/>
      <c r="B124" s="73" t="s">
        <v>340</v>
      </c>
      <c r="C124" s="69" t="s">
        <v>303</v>
      </c>
      <c r="D124" s="25" t="s">
        <v>86</v>
      </c>
      <c r="E124" s="25" t="s">
        <v>318</v>
      </c>
      <c r="F124" s="25">
        <v>31</v>
      </c>
      <c r="G124" s="25" t="s">
        <v>131</v>
      </c>
      <c r="H124" s="25" t="s">
        <v>336</v>
      </c>
      <c r="I124" s="25" t="s">
        <v>303</v>
      </c>
      <c r="J124" s="25" t="s">
        <v>86</v>
      </c>
      <c r="K124" s="25" t="s">
        <v>64</v>
      </c>
      <c r="L124" s="25">
        <v>40</v>
      </c>
      <c r="M124" s="25" t="s">
        <v>318</v>
      </c>
      <c r="N124" s="25">
        <v>31</v>
      </c>
      <c r="O124" s="25" t="s">
        <v>303</v>
      </c>
      <c r="P124" s="25" t="s">
        <v>86</v>
      </c>
      <c r="Q124" s="25" t="s">
        <v>131</v>
      </c>
      <c r="R124" s="25" t="s">
        <v>336</v>
      </c>
    </row>
    <row r="125" spans="1:18" ht="21">
      <c r="A125" s="5"/>
      <c r="B125" s="73" t="s">
        <v>341</v>
      </c>
      <c r="C125" s="69" t="s">
        <v>190</v>
      </c>
      <c r="D125" s="25">
        <v>34</v>
      </c>
      <c r="E125" s="25" t="s">
        <v>188</v>
      </c>
      <c r="F125" s="25" t="s">
        <v>336</v>
      </c>
      <c r="G125" s="25" t="s">
        <v>303</v>
      </c>
      <c r="H125" s="25" t="s">
        <v>86</v>
      </c>
      <c r="I125" s="25" t="s">
        <v>303</v>
      </c>
      <c r="J125" s="25" t="s">
        <v>86</v>
      </c>
      <c r="K125" s="25" t="s">
        <v>131</v>
      </c>
      <c r="L125" s="25" t="s">
        <v>336</v>
      </c>
      <c r="M125" s="25" t="s">
        <v>318</v>
      </c>
      <c r="N125" s="25">
        <v>31</v>
      </c>
      <c r="O125" s="25" t="s">
        <v>303</v>
      </c>
      <c r="P125" s="25" t="s">
        <v>86</v>
      </c>
      <c r="Q125" s="25" t="s">
        <v>131</v>
      </c>
      <c r="R125" s="25" t="s">
        <v>336</v>
      </c>
    </row>
    <row r="126" spans="1:18" ht="21">
      <c r="A126" s="5"/>
      <c r="B126" s="73" t="s">
        <v>342</v>
      </c>
      <c r="C126" s="69" t="s">
        <v>222</v>
      </c>
      <c r="D126" s="25">
        <v>37</v>
      </c>
      <c r="E126" s="25" t="s">
        <v>55</v>
      </c>
      <c r="F126" s="25" t="s">
        <v>244</v>
      </c>
      <c r="G126" s="25" t="s">
        <v>279</v>
      </c>
      <c r="H126" s="25">
        <v>34</v>
      </c>
      <c r="I126" s="25" t="s">
        <v>303</v>
      </c>
      <c r="J126" s="25" t="s">
        <v>86</v>
      </c>
      <c r="K126" s="25" t="s">
        <v>318</v>
      </c>
      <c r="L126" s="25">
        <v>31</v>
      </c>
      <c r="M126" s="25" t="s">
        <v>55</v>
      </c>
      <c r="N126" s="25" t="s">
        <v>244</v>
      </c>
      <c r="O126" s="25" t="s">
        <v>303</v>
      </c>
      <c r="P126" s="25" t="s">
        <v>86</v>
      </c>
      <c r="Q126" s="25" t="s">
        <v>131</v>
      </c>
      <c r="R126" s="25" t="s">
        <v>336</v>
      </c>
    </row>
    <row r="127" spans="1:18" ht="21">
      <c r="A127" s="5"/>
      <c r="B127" s="73" t="s">
        <v>343</v>
      </c>
      <c r="C127" s="69">
        <v>76</v>
      </c>
      <c r="D127" s="25" t="s">
        <v>198</v>
      </c>
      <c r="E127" s="25" t="s">
        <v>279</v>
      </c>
      <c r="F127" s="25">
        <v>34</v>
      </c>
      <c r="G127" s="25" t="s">
        <v>318</v>
      </c>
      <c r="H127" s="25">
        <v>31</v>
      </c>
      <c r="I127" s="25" t="s">
        <v>303</v>
      </c>
      <c r="J127" s="25" t="s">
        <v>86</v>
      </c>
      <c r="K127" s="25" t="s">
        <v>318</v>
      </c>
      <c r="L127" s="25">
        <v>31</v>
      </c>
      <c r="M127" s="25" t="s">
        <v>55</v>
      </c>
      <c r="N127" s="25" t="s">
        <v>244</v>
      </c>
      <c r="O127" s="25" t="s">
        <v>303</v>
      </c>
      <c r="P127" s="25" t="s">
        <v>86</v>
      </c>
      <c r="Q127" s="25" t="s">
        <v>318</v>
      </c>
      <c r="R127" s="25">
        <v>31</v>
      </c>
    </row>
    <row r="128" spans="1:18" ht="21">
      <c r="A128" s="5"/>
      <c r="B128" s="73" t="s">
        <v>344</v>
      </c>
      <c r="C128" s="69">
        <v>19</v>
      </c>
      <c r="D128" s="25" t="s">
        <v>74</v>
      </c>
      <c r="E128" s="25" t="s">
        <v>131</v>
      </c>
      <c r="F128" s="25" t="s">
        <v>336</v>
      </c>
      <c r="G128" s="25" t="s">
        <v>222</v>
      </c>
      <c r="H128" s="25">
        <v>37</v>
      </c>
      <c r="I128" s="25" t="s">
        <v>131</v>
      </c>
      <c r="J128" s="25" t="s">
        <v>336</v>
      </c>
      <c r="K128" s="25" t="s">
        <v>188</v>
      </c>
      <c r="L128" s="25" t="s">
        <v>336</v>
      </c>
      <c r="M128" s="25" t="s">
        <v>236</v>
      </c>
      <c r="N128" s="25">
        <v>37</v>
      </c>
      <c r="O128" s="25" t="s">
        <v>234</v>
      </c>
      <c r="P128" s="25" t="s">
        <v>86</v>
      </c>
      <c r="Q128" s="25" t="s">
        <v>251</v>
      </c>
      <c r="R128" s="25">
        <v>40</v>
      </c>
    </row>
    <row r="129" spans="1:18" ht="21">
      <c r="A129" s="5"/>
      <c r="B129" s="73" t="s">
        <v>345</v>
      </c>
      <c r="C129" s="69" t="s">
        <v>295</v>
      </c>
      <c r="D129" s="25" t="s">
        <v>69</v>
      </c>
      <c r="E129" s="25" t="s">
        <v>102</v>
      </c>
      <c r="F129" s="25">
        <v>46</v>
      </c>
      <c r="G129" s="25" t="s">
        <v>251</v>
      </c>
      <c r="H129" s="25">
        <v>40</v>
      </c>
      <c r="I129" s="25" t="s">
        <v>190</v>
      </c>
      <c r="J129" s="25">
        <v>34</v>
      </c>
      <c r="K129" s="25" t="s">
        <v>234</v>
      </c>
      <c r="L129" s="25" t="s">
        <v>86</v>
      </c>
      <c r="M129" s="25" t="s">
        <v>131</v>
      </c>
      <c r="N129" s="25" t="s">
        <v>336</v>
      </c>
      <c r="O129" s="25" t="s">
        <v>303</v>
      </c>
      <c r="P129" s="25" t="s">
        <v>86</v>
      </c>
      <c r="Q129" s="25" t="s">
        <v>64</v>
      </c>
      <c r="R129" s="25">
        <v>40</v>
      </c>
    </row>
    <row r="130" spans="1:18" ht="21">
      <c r="A130" s="5"/>
      <c r="B130" s="73" t="s">
        <v>346</v>
      </c>
      <c r="C130" s="69" t="s">
        <v>222</v>
      </c>
      <c r="D130" s="25">
        <v>37</v>
      </c>
      <c r="E130" s="25" t="s">
        <v>222</v>
      </c>
      <c r="F130" s="25">
        <v>37</v>
      </c>
      <c r="G130" s="25" t="s">
        <v>222</v>
      </c>
      <c r="H130" s="25">
        <v>37</v>
      </c>
      <c r="I130" s="25" t="s">
        <v>287</v>
      </c>
      <c r="J130" s="25">
        <v>43</v>
      </c>
      <c r="K130" s="25" t="s">
        <v>222</v>
      </c>
      <c r="L130" s="25">
        <v>37</v>
      </c>
      <c r="M130" s="25" t="s">
        <v>64</v>
      </c>
      <c r="N130" s="25">
        <v>40</v>
      </c>
      <c r="O130" s="25" t="s">
        <v>222</v>
      </c>
      <c r="P130" s="25">
        <v>37</v>
      </c>
      <c r="Q130" s="25">
        <v>29</v>
      </c>
      <c r="R130" s="25">
        <v>29</v>
      </c>
    </row>
    <row r="131" spans="1:18" ht="21">
      <c r="A131" s="5"/>
      <c r="B131" s="73" t="s">
        <v>347</v>
      </c>
      <c r="C131" s="69">
        <v>39</v>
      </c>
      <c r="D131" s="25">
        <v>26</v>
      </c>
      <c r="E131" s="25">
        <v>19</v>
      </c>
      <c r="F131" s="25" t="s">
        <v>74</v>
      </c>
      <c r="G131" s="25" t="s">
        <v>318</v>
      </c>
      <c r="H131" s="25">
        <v>31</v>
      </c>
      <c r="I131" s="25" t="s">
        <v>55</v>
      </c>
      <c r="J131" s="25" t="s">
        <v>244</v>
      </c>
      <c r="K131" s="25" t="s">
        <v>279</v>
      </c>
      <c r="L131" s="25">
        <v>34</v>
      </c>
      <c r="M131" s="25" t="s">
        <v>222</v>
      </c>
      <c r="N131" s="25">
        <v>37</v>
      </c>
      <c r="O131" s="25" t="s">
        <v>279</v>
      </c>
      <c r="P131" s="25">
        <v>34</v>
      </c>
      <c r="Q131" s="25" t="s">
        <v>279</v>
      </c>
      <c r="R131" s="25">
        <v>34</v>
      </c>
    </row>
    <row r="132" spans="1:18" ht="21">
      <c r="A132" s="5"/>
      <c r="B132" s="73" t="s">
        <v>348</v>
      </c>
      <c r="C132" s="69" t="s">
        <v>131</v>
      </c>
      <c r="D132" s="25" t="s">
        <v>336</v>
      </c>
      <c r="E132" s="25" t="s">
        <v>318</v>
      </c>
      <c r="F132" s="25">
        <v>31</v>
      </c>
      <c r="G132" s="25" t="s">
        <v>234</v>
      </c>
      <c r="H132" s="25" t="s">
        <v>86</v>
      </c>
      <c r="I132" s="25" t="s">
        <v>236</v>
      </c>
      <c r="J132" s="25">
        <v>37</v>
      </c>
      <c r="K132" s="25" t="s">
        <v>234</v>
      </c>
      <c r="L132" s="25" t="s">
        <v>86</v>
      </c>
      <c r="M132" s="25" t="s">
        <v>236</v>
      </c>
      <c r="N132" s="25">
        <v>37</v>
      </c>
      <c r="O132" s="25" t="s">
        <v>236</v>
      </c>
      <c r="P132" s="25">
        <v>37</v>
      </c>
      <c r="Q132" s="25" t="s">
        <v>236</v>
      </c>
      <c r="R132" s="25">
        <v>37</v>
      </c>
    </row>
    <row r="133" spans="1:18" ht="21">
      <c r="A133" s="5"/>
      <c r="B133" s="73" t="s">
        <v>349</v>
      </c>
      <c r="C133" s="69" t="s">
        <v>188</v>
      </c>
      <c r="D133" s="25" t="s">
        <v>336</v>
      </c>
      <c r="E133" s="25" t="s">
        <v>236</v>
      </c>
      <c r="F133" s="25">
        <v>37</v>
      </c>
      <c r="G133" s="25" t="s">
        <v>234</v>
      </c>
      <c r="H133" s="25" t="s">
        <v>86</v>
      </c>
      <c r="I133" s="25" t="s">
        <v>188</v>
      </c>
      <c r="J133" s="25" t="s">
        <v>336</v>
      </c>
      <c r="K133" s="25" t="s">
        <v>188</v>
      </c>
      <c r="L133" s="25" t="s">
        <v>336</v>
      </c>
      <c r="M133" s="25" t="s">
        <v>234</v>
      </c>
      <c r="N133" s="25" t="s">
        <v>86</v>
      </c>
      <c r="O133" s="25" t="s">
        <v>234</v>
      </c>
      <c r="P133" s="25" t="s">
        <v>86</v>
      </c>
      <c r="Q133" s="25" t="s">
        <v>303</v>
      </c>
      <c r="R133" s="25" t="s">
        <v>86</v>
      </c>
    </row>
    <row r="134" spans="1:18" ht="21">
      <c r="A134" s="5"/>
      <c r="B134" s="73" t="s">
        <v>350</v>
      </c>
      <c r="C134" s="69" t="s">
        <v>64</v>
      </c>
      <c r="D134" s="25">
        <v>40</v>
      </c>
      <c r="E134" s="25" t="s">
        <v>131</v>
      </c>
      <c r="F134" s="25" t="s">
        <v>336</v>
      </c>
      <c r="G134" s="25" t="s">
        <v>131</v>
      </c>
      <c r="H134" s="25" t="s">
        <v>336</v>
      </c>
      <c r="I134" s="25" t="s">
        <v>222</v>
      </c>
      <c r="J134" s="25">
        <v>37</v>
      </c>
      <c r="K134" s="25" t="s">
        <v>131</v>
      </c>
      <c r="L134" s="25" t="s">
        <v>336</v>
      </c>
      <c r="M134" s="25" t="s">
        <v>131</v>
      </c>
      <c r="N134" s="25" t="s">
        <v>336</v>
      </c>
      <c r="O134" s="25" t="s">
        <v>131</v>
      </c>
      <c r="P134" s="25" t="s">
        <v>336</v>
      </c>
      <c r="Q134" s="25" t="s">
        <v>222</v>
      </c>
      <c r="R134" s="25">
        <v>37</v>
      </c>
    </row>
    <row r="135" spans="1:18" ht="21">
      <c r="A135" s="5"/>
      <c r="B135" s="73" t="s">
        <v>351</v>
      </c>
      <c r="C135" s="69" t="s">
        <v>56</v>
      </c>
      <c r="D135" s="25" t="s">
        <v>244</v>
      </c>
      <c r="E135" s="25" t="s">
        <v>222</v>
      </c>
      <c r="F135" s="25">
        <v>37</v>
      </c>
      <c r="G135" s="25">
        <v>38</v>
      </c>
      <c r="H135" s="25">
        <v>26</v>
      </c>
      <c r="I135" s="25">
        <v>29</v>
      </c>
      <c r="J135" s="25">
        <v>29</v>
      </c>
      <c r="K135" s="25" t="s">
        <v>279</v>
      </c>
      <c r="L135" s="25">
        <v>34</v>
      </c>
      <c r="M135" s="25">
        <v>48</v>
      </c>
      <c r="N135" s="25">
        <v>23</v>
      </c>
      <c r="O135" s="25" t="s">
        <v>55</v>
      </c>
      <c r="P135" s="25" t="s">
        <v>244</v>
      </c>
      <c r="Q135" s="25" t="s">
        <v>131</v>
      </c>
      <c r="R135" s="25" t="s">
        <v>336</v>
      </c>
    </row>
    <row r="136" spans="1:18" ht="21">
      <c r="A136" s="5"/>
      <c r="B136" s="73" t="s">
        <v>352</v>
      </c>
      <c r="C136" s="69" t="s">
        <v>285</v>
      </c>
      <c r="D136" s="25">
        <v>31</v>
      </c>
      <c r="E136" s="25" t="s">
        <v>102</v>
      </c>
      <c r="F136" s="25">
        <v>46</v>
      </c>
      <c r="G136" s="25" t="s">
        <v>188</v>
      </c>
      <c r="H136" s="25" t="s">
        <v>336</v>
      </c>
      <c r="I136" s="25" t="s">
        <v>234</v>
      </c>
      <c r="J136" s="25" t="s">
        <v>86</v>
      </c>
      <c r="K136" s="25" t="s">
        <v>251</v>
      </c>
      <c r="L136" s="25">
        <v>40</v>
      </c>
      <c r="M136" s="25" t="s">
        <v>234</v>
      </c>
      <c r="N136" s="25" t="s">
        <v>86</v>
      </c>
      <c r="O136" s="25" t="s">
        <v>188</v>
      </c>
      <c r="P136" s="25" t="s">
        <v>336</v>
      </c>
      <c r="Q136" s="25" t="s">
        <v>234</v>
      </c>
      <c r="R136" s="25" t="s">
        <v>86</v>
      </c>
    </row>
    <row r="137" spans="1:18" ht="21">
      <c r="A137" s="5"/>
      <c r="B137" s="73" t="s">
        <v>353</v>
      </c>
      <c r="C137" s="69">
        <v>9</v>
      </c>
      <c r="D137" s="25" t="s">
        <v>244</v>
      </c>
      <c r="E137" s="25" t="s">
        <v>190</v>
      </c>
      <c r="F137" s="25">
        <v>34</v>
      </c>
      <c r="G137" s="25" t="s">
        <v>285</v>
      </c>
      <c r="H137" s="25">
        <v>31</v>
      </c>
      <c r="I137" s="25" t="s">
        <v>188</v>
      </c>
      <c r="J137" s="25" t="s">
        <v>336</v>
      </c>
      <c r="K137" s="25" t="s">
        <v>251</v>
      </c>
      <c r="L137" s="25">
        <v>40</v>
      </c>
      <c r="M137" s="25" t="s">
        <v>234</v>
      </c>
      <c r="N137" s="25" t="s">
        <v>86</v>
      </c>
      <c r="O137" s="25" t="s">
        <v>188</v>
      </c>
      <c r="P137" s="25" t="s">
        <v>336</v>
      </c>
      <c r="Q137" s="25" t="s">
        <v>188</v>
      </c>
      <c r="R137" s="25" t="s">
        <v>336</v>
      </c>
    </row>
    <row r="138" spans="1:18" ht="21">
      <c r="A138" s="5"/>
      <c r="B138" s="73" t="s">
        <v>354</v>
      </c>
      <c r="C138" s="69" t="s">
        <v>188</v>
      </c>
      <c r="D138" s="25" t="s">
        <v>336</v>
      </c>
      <c r="E138" s="25" t="s">
        <v>303</v>
      </c>
      <c r="F138" s="25" t="s">
        <v>86</v>
      </c>
      <c r="G138" s="25" t="s">
        <v>279</v>
      </c>
      <c r="H138" s="25">
        <v>34</v>
      </c>
      <c r="I138" s="25" t="s">
        <v>279</v>
      </c>
      <c r="J138" s="25">
        <v>34</v>
      </c>
      <c r="K138" s="25" t="s">
        <v>303</v>
      </c>
      <c r="L138" s="25" t="s">
        <v>86</v>
      </c>
      <c r="M138" s="25">
        <v>29</v>
      </c>
      <c r="N138" s="25">
        <v>29</v>
      </c>
      <c r="O138" s="25" t="s">
        <v>279</v>
      </c>
      <c r="P138" s="25">
        <v>34</v>
      </c>
      <c r="Q138" s="25" t="s">
        <v>131</v>
      </c>
      <c r="R138" s="25" t="s">
        <v>336</v>
      </c>
    </row>
    <row r="139" spans="1:18" ht="21">
      <c r="A139" s="5"/>
      <c r="B139" s="73" t="s">
        <v>355</v>
      </c>
      <c r="C139" s="69" t="s">
        <v>198</v>
      </c>
      <c r="D139" s="25" t="s">
        <v>74</v>
      </c>
      <c r="E139" s="25">
        <v>67</v>
      </c>
      <c r="F139" s="25" t="s">
        <v>228</v>
      </c>
      <c r="G139" s="25" t="s">
        <v>318</v>
      </c>
      <c r="H139" s="25">
        <v>31</v>
      </c>
      <c r="I139" s="25" t="s">
        <v>318</v>
      </c>
      <c r="J139" s="25">
        <v>31</v>
      </c>
      <c r="K139" s="25" t="s">
        <v>64</v>
      </c>
      <c r="L139" s="25">
        <v>40</v>
      </c>
      <c r="M139" s="25" t="s">
        <v>279</v>
      </c>
      <c r="N139" s="25">
        <v>34</v>
      </c>
      <c r="O139" s="25" t="s">
        <v>279</v>
      </c>
      <c r="P139" s="25">
        <v>34</v>
      </c>
      <c r="Q139" s="25" t="s">
        <v>251</v>
      </c>
      <c r="R139" s="25">
        <v>40</v>
      </c>
    </row>
    <row r="140" spans="1:18" ht="21">
      <c r="A140" s="5"/>
      <c r="B140" s="73" t="s">
        <v>356</v>
      </c>
      <c r="C140" s="69" t="s">
        <v>188</v>
      </c>
      <c r="D140" s="25" t="s">
        <v>336</v>
      </c>
      <c r="E140" s="25">
        <v>9</v>
      </c>
      <c r="F140" s="25" t="s">
        <v>244</v>
      </c>
      <c r="G140" s="25" t="s">
        <v>188</v>
      </c>
      <c r="H140" s="25" t="s">
        <v>336</v>
      </c>
      <c r="I140" s="25" t="s">
        <v>251</v>
      </c>
      <c r="J140" s="25">
        <v>40</v>
      </c>
      <c r="K140" s="25" t="s">
        <v>108</v>
      </c>
      <c r="L140" s="25">
        <v>43</v>
      </c>
      <c r="M140" s="25">
        <v>9</v>
      </c>
      <c r="N140" s="25" t="s">
        <v>244</v>
      </c>
      <c r="O140" s="25" t="s">
        <v>188</v>
      </c>
      <c r="P140" s="25" t="s">
        <v>336</v>
      </c>
      <c r="Q140" s="25" t="s">
        <v>236</v>
      </c>
      <c r="R140" s="25">
        <v>37</v>
      </c>
    </row>
    <row r="141" spans="1:18" ht="21">
      <c r="A141" s="5"/>
      <c r="B141" s="73" t="s">
        <v>357</v>
      </c>
      <c r="C141" s="69" t="s">
        <v>190</v>
      </c>
      <c r="D141" s="25">
        <v>34</v>
      </c>
      <c r="E141" s="25" t="s">
        <v>234</v>
      </c>
      <c r="F141" s="25" t="s">
        <v>86</v>
      </c>
      <c r="G141" s="25" t="s">
        <v>188</v>
      </c>
      <c r="H141" s="25" t="s">
        <v>336</v>
      </c>
      <c r="I141" s="25" t="s">
        <v>234</v>
      </c>
      <c r="J141" s="25" t="s">
        <v>86</v>
      </c>
      <c r="K141" s="25" t="s">
        <v>188</v>
      </c>
      <c r="L141" s="25" t="s">
        <v>336</v>
      </c>
      <c r="M141" s="25">
        <v>9</v>
      </c>
      <c r="N141" s="25" t="s">
        <v>244</v>
      </c>
      <c r="O141" s="25" t="s">
        <v>234</v>
      </c>
      <c r="P141" s="25" t="s">
        <v>86</v>
      </c>
      <c r="Q141" s="25" t="s">
        <v>234</v>
      </c>
      <c r="R141" s="25" t="s">
        <v>86</v>
      </c>
    </row>
    <row r="142" spans="1:18" ht="21">
      <c r="A142" s="5"/>
      <c r="B142" s="73" t="s">
        <v>358</v>
      </c>
      <c r="C142" s="69" t="s">
        <v>234</v>
      </c>
      <c r="D142" s="25" t="s">
        <v>86</v>
      </c>
      <c r="E142" s="25" t="s">
        <v>318</v>
      </c>
      <c r="F142" s="25">
        <v>31</v>
      </c>
      <c r="G142" s="25" t="s">
        <v>222</v>
      </c>
      <c r="H142" s="25">
        <v>37</v>
      </c>
      <c r="I142" s="25" t="s">
        <v>287</v>
      </c>
      <c r="J142" s="25">
        <v>43</v>
      </c>
      <c r="K142" s="25" t="s">
        <v>279</v>
      </c>
      <c r="L142" s="25">
        <v>34</v>
      </c>
      <c r="M142" s="25" t="s">
        <v>318</v>
      </c>
      <c r="N142" s="25">
        <v>31</v>
      </c>
      <c r="O142" s="25" t="s">
        <v>287</v>
      </c>
      <c r="P142" s="25">
        <v>43</v>
      </c>
      <c r="Q142" s="25" t="s">
        <v>131</v>
      </c>
      <c r="R142" s="25" t="s">
        <v>336</v>
      </c>
    </row>
    <row r="143" spans="1:18" ht="21">
      <c r="A143" s="5"/>
      <c r="B143" s="73" t="s">
        <v>359</v>
      </c>
      <c r="C143" s="69">
        <v>77</v>
      </c>
      <c r="D143" s="25" t="s">
        <v>198</v>
      </c>
      <c r="E143" s="25" t="s">
        <v>279</v>
      </c>
      <c r="F143" s="25">
        <v>34</v>
      </c>
      <c r="G143" s="25" t="s">
        <v>318</v>
      </c>
      <c r="H143" s="25">
        <v>31</v>
      </c>
      <c r="I143" s="25" t="s">
        <v>64</v>
      </c>
      <c r="J143" s="25">
        <v>40</v>
      </c>
      <c r="K143" s="25" t="s">
        <v>318</v>
      </c>
      <c r="L143" s="25">
        <v>31</v>
      </c>
      <c r="M143" s="25" t="s">
        <v>55</v>
      </c>
      <c r="N143" s="25" t="s">
        <v>244</v>
      </c>
      <c r="O143" s="25" t="s">
        <v>234</v>
      </c>
      <c r="P143" s="25" t="s">
        <v>86</v>
      </c>
      <c r="Q143" s="25" t="s">
        <v>190</v>
      </c>
      <c r="R143" s="25">
        <v>34</v>
      </c>
    </row>
    <row r="144" spans="1:18" ht="21">
      <c r="A144" s="5"/>
      <c r="B144" s="73" t="s">
        <v>360</v>
      </c>
      <c r="C144" s="69">
        <v>28</v>
      </c>
      <c r="D144" s="25">
        <v>29</v>
      </c>
      <c r="E144" s="25" t="s">
        <v>188</v>
      </c>
      <c r="F144" s="25" t="s">
        <v>336</v>
      </c>
      <c r="G144" s="25" t="s">
        <v>190</v>
      </c>
      <c r="H144" s="25">
        <v>34</v>
      </c>
      <c r="I144" s="25" t="s">
        <v>236</v>
      </c>
      <c r="J144" s="25">
        <v>37</v>
      </c>
      <c r="K144" s="25" t="s">
        <v>234</v>
      </c>
      <c r="L144" s="25" t="s">
        <v>86</v>
      </c>
      <c r="M144" s="25" t="s">
        <v>188</v>
      </c>
      <c r="N144" s="25" t="s">
        <v>336</v>
      </c>
      <c r="O144" s="25" t="s">
        <v>234</v>
      </c>
      <c r="P144" s="25" t="s">
        <v>86</v>
      </c>
      <c r="Q144" s="25" t="s">
        <v>234</v>
      </c>
      <c r="R144" s="25" t="s">
        <v>86</v>
      </c>
    </row>
    <row r="145" spans="1:18" ht="21">
      <c r="A145" s="5"/>
      <c r="B145" s="73" t="s">
        <v>361</v>
      </c>
      <c r="C145" s="69" t="s">
        <v>299</v>
      </c>
      <c r="D145" s="25">
        <v>52</v>
      </c>
      <c r="E145" s="25" t="s">
        <v>102</v>
      </c>
      <c r="F145" s="25">
        <v>46</v>
      </c>
      <c r="G145" s="25" t="s">
        <v>251</v>
      </c>
      <c r="H145" s="25">
        <v>40</v>
      </c>
      <c r="I145" s="25" t="s">
        <v>190</v>
      </c>
      <c r="J145" s="25">
        <v>34</v>
      </c>
      <c r="K145" s="25" t="s">
        <v>234</v>
      </c>
      <c r="L145" s="25" t="s">
        <v>86</v>
      </c>
      <c r="M145" s="25" t="s">
        <v>188</v>
      </c>
      <c r="N145" s="25" t="s">
        <v>336</v>
      </c>
      <c r="O145" s="25" t="s">
        <v>236</v>
      </c>
      <c r="P145" s="25">
        <v>37</v>
      </c>
      <c r="Q145" s="25" t="s">
        <v>234</v>
      </c>
      <c r="R145" s="25" t="s">
        <v>86</v>
      </c>
    </row>
    <row r="146" spans="1:18" ht="21">
      <c r="A146" s="5"/>
      <c r="B146" s="73" t="s">
        <v>362</v>
      </c>
      <c r="C146" s="69" t="s">
        <v>190</v>
      </c>
      <c r="D146" s="25">
        <v>34</v>
      </c>
      <c r="E146" s="25" t="s">
        <v>188</v>
      </c>
      <c r="F146" s="25" t="s">
        <v>336</v>
      </c>
      <c r="G146" s="25" t="s">
        <v>131</v>
      </c>
      <c r="H146" s="25" t="s">
        <v>336</v>
      </c>
      <c r="I146" s="25" t="s">
        <v>257</v>
      </c>
      <c r="J146" s="25">
        <v>46</v>
      </c>
      <c r="K146" s="25" t="s">
        <v>303</v>
      </c>
      <c r="L146" s="25" t="s">
        <v>86</v>
      </c>
      <c r="M146" s="25" t="s">
        <v>287</v>
      </c>
      <c r="N146" s="25">
        <v>43</v>
      </c>
      <c r="O146" s="25" t="s">
        <v>131</v>
      </c>
      <c r="P146" s="25" t="s">
        <v>336</v>
      </c>
      <c r="Q146" s="25" t="s">
        <v>55</v>
      </c>
      <c r="R146" s="25" t="s">
        <v>244</v>
      </c>
    </row>
    <row r="147" spans="1:18" ht="21">
      <c r="A147" s="5"/>
      <c r="B147" s="73" t="s">
        <v>363</v>
      </c>
      <c r="C147" s="69">
        <v>19</v>
      </c>
      <c r="D147" s="25" t="s">
        <v>74</v>
      </c>
      <c r="E147" s="25" t="s">
        <v>55</v>
      </c>
      <c r="F147" s="25" t="s">
        <v>244</v>
      </c>
      <c r="G147" s="25" t="s">
        <v>279</v>
      </c>
      <c r="H147" s="25">
        <v>34</v>
      </c>
      <c r="I147" s="25" t="s">
        <v>222</v>
      </c>
      <c r="J147" s="25">
        <v>37</v>
      </c>
      <c r="K147" s="25" t="s">
        <v>222</v>
      </c>
      <c r="L147" s="25">
        <v>37</v>
      </c>
      <c r="M147" s="25" t="s">
        <v>236</v>
      </c>
      <c r="N147" s="25">
        <v>37</v>
      </c>
      <c r="O147" s="25" t="s">
        <v>285</v>
      </c>
      <c r="P147" s="25">
        <v>31</v>
      </c>
      <c r="Q147" s="25" t="s">
        <v>190</v>
      </c>
      <c r="R147" s="25">
        <v>34</v>
      </c>
    </row>
    <row r="148" spans="1:18" ht="21">
      <c r="A148" s="5"/>
      <c r="B148" s="73" t="s">
        <v>364</v>
      </c>
      <c r="C148" s="69" t="s">
        <v>236</v>
      </c>
      <c r="D148" s="25">
        <v>37</v>
      </c>
      <c r="E148" s="25" t="s">
        <v>190</v>
      </c>
      <c r="F148" s="25">
        <v>34</v>
      </c>
      <c r="G148" s="25" t="s">
        <v>236</v>
      </c>
      <c r="H148" s="25">
        <v>37</v>
      </c>
      <c r="I148" s="25" t="s">
        <v>190</v>
      </c>
      <c r="J148" s="25">
        <v>34</v>
      </c>
      <c r="K148" s="25" t="s">
        <v>188</v>
      </c>
      <c r="L148" s="25" t="s">
        <v>336</v>
      </c>
      <c r="M148" s="25" t="s">
        <v>236</v>
      </c>
      <c r="N148" s="25">
        <v>37</v>
      </c>
      <c r="O148" s="25" t="s">
        <v>234</v>
      </c>
      <c r="P148" s="25" t="s">
        <v>86</v>
      </c>
      <c r="Q148" s="25" t="s">
        <v>234</v>
      </c>
      <c r="R148" s="25" t="s">
        <v>86</v>
      </c>
    </row>
    <row r="149" spans="1:18" ht="21">
      <c r="A149" s="5"/>
      <c r="B149" s="73" t="s">
        <v>365</v>
      </c>
      <c r="C149" s="69" t="s">
        <v>188</v>
      </c>
      <c r="D149" s="25" t="s">
        <v>336</v>
      </c>
      <c r="E149" s="25" t="s">
        <v>234</v>
      </c>
      <c r="F149" s="25" t="s">
        <v>86</v>
      </c>
      <c r="G149" s="25" t="s">
        <v>234</v>
      </c>
      <c r="H149" s="25" t="s">
        <v>86</v>
      </c>
      <c r="I149" s="25" t="s">
        <v>234</v>
      </c>
      <c r="J149" s="25" t="s">
        <v>86</v>
      </c>
      <c r="K149" s="25" t="s">
        <v>188</v>
      </c>
      <c r="L149" s="25" t="s">
        <v>336</v>
      </c>
      <c r="M149" s="25" t="s">
        <v>251</v>
      </c>
      <c r="N149" s="25">
        <v>40</v>
      </c>
      <c r="O149" s="25" t="s">
        <v>234</v>
      </c>
      <c r="P149" s="25" t="s">
        <v>86</v>
      </c>
      <c r="Q149" s="25" t="s">
        <v>234</v>
      </c>
      <c r="R149" s="25" t="s">
        <v>86</v>
      </c>
    </row>
    <row r="150" spans="1:18" ht="21">
      <c r="A150" s="5"/>
      <c r="B150" s="73" t="s">
        <v>366</v>
      </c>
      <c r="C150" s="69" t="s">
        <v>234</v>
      </c>
      <c r="D150" s="25" t="s">
        <v>86</v>
      </c>
      <c r="E150" s="25" t="s">
        <v>188</v>
      </c>
      <c r="F150" s="25" t="s">
        <v>336</v>
      </c>
      <c r="G150" s="25" t="s">
        <v>190</v>
      </c>
      <c r="H150" s="25">
        <v>34</v>
      </c>
      <c r="I150" s="25" t="s">
        <v>222</v>
      </c>
      <c r="J150" s="25">
        <v>37</v>
      </c>
      <c r="K150" s="25" t="s">
        <v>131</v>
      </c>
      <c r="L150" s="25" t="s">
        <v>336</v>
      </c>
      <c r="M150" s="25" t="s">
        <v>303</v>
      </c>
      <c r="N150" s="25" t="s">
        <v>86</v>
      </c>
      <c r="O150" s="25" t="s">
        <v>303</v>
      </c>
      <c r="P150" s="25" t="s">
        <v>86</v>
      </c>
      <c r="Q150" s="25" t="s">
        <v>222</v>
      </c>
      <c r="R150" s="25">
        <v>37</v>
      </c>
    </row>
    <row r="151" spans="1:18" ht="21">
      <c r="A151" s="5"/>
      <c r="B151" s="73" t="s">
        <v>367</v>
      </c>
      <c r="C151" s="69" t="s">
        <v>318</v>
      </c>
      <c r="D151" s="25">
        <v>31</v>
      </c>
      <c r="E151" s="25" t="s">
        <v>131</v>
      </c>
      <c r="F151" s="25" t="s">
        <v>336</v>
      </c>
      <c r="G151" s="25">
        <v>19</v>
      </c>
      <c r="H151" s="25" t="s">
        <v>74</v>
      </c>
      <c r="I151" s="25">
        <v>19</v>
      </c>
      <c r="J151" s="25" t="s">
        <v>74</v>
      </c>
      <c r="K151" s="25" t="s">
        <v>236</v>
      </c>
      <c r="L151" s="25">
        <v>37</v>
      </c>
      <c r="M151" s="25">
        <v>47</v>
      </c>
      <c r="N151" s="25">
        <v>23</v>
      </c>
      <c r="O151" s="25" t="s">
        <v>285</v>
      </c>
      <c r="P151" s="25">
        <v>31</v>
      </c>
      <c r="Q151" s="25" t="s">
        <v>234</v>
      </c>
      <c r="R151" s="25" t="s">
        <v>86</v>
      </c>
    </row>
    <row r="152" spans="1:18" ht="21">
      <c r="A152" s="5"/>
      <c r="B152" s="73" t="s">
        <v>368</v>
      </c>
      <c r="C152" s="69" t="s">
        <v>190</v>
      </c>
      <c r="D152" s="25">
        <v>34</v>
      </c>
      <c r="E152" s="25" t="s">
        <v>122</v>
      </c>
      <c r="F152" s="25">
        <v>49</v>
      </c>
      <c r="G152" s="25" t="s">
        <v>108</v>
      </c>
      <c r="H152" s="25">
        <v>43</v>
      </c>
      <c r="I152" s="25" t="s">
        <v>251</v>
      </c>
      <c r="J152" s="25">
        <v>40</v>
      </c>
      <c r="K152" s="25" t="s">
        <v>108</v>
      </c>
      <c r="L152" s="25">
        <v>43</v>
      </c>
      <c r="M152" s="25" t="s">
        <v>251</v>
      </c>
      <c r="N152" s="25">
        <v>40</v>
      </c>
      <c r="O152" s="25" t="s">
        <v>234</v>
      </c>
      <c r="P152" s="25" t="s">
        <v>86</v>
      </c>
      <c r="Q152" s="25" t="s">
        <v>251</v>
      </c>
      <c r="R152" s="25">
        <v>40</v>
      </c>
    </row>
    <row r="153" spans="1:18" ht="21">
      <c r="A153" s="5"/>
      <c r="B153" s="73" t="s">
        <v>369</v>
      </c>
      <c r="C153" s="69" t="s">
        <v>190</v>
      </c>
      <c r="D153" s="25">
        <v>34</v>
      </c>
      <c r="E153" s="25" t="s">
        <v>188</v>
      </c>
      <c r="F153" s="25" t="s">
        <v>336</v>
      </c>
      <c r="G153" s="25" t="s">
        <v>190</v>
      </c>
      <c r="H153" s="25">
        <v>34</v>
      </c>
      <c r="I153" s="25" t="s">
        <v>234</v>
      </c>
      <c r="J153" s="25" t="s">
        <v>86</v>
      </c>
      <c r="K153" s="25" t="s">
        <v>251</v>
      </c>
      <c r="L153" s="25">
        <v>40</v>
      </c>
      <c r="M153" s="25" t="s">
        <v>102</v>
      </c>
      <c r="N153" s="25">
        <v>46</v>
      </c>
      <c r="O153" s="25" t="s">
        <v>188</v>
      </c>
      <c r="P153" s="25" t="s">
        <v>336</v>
      </c>
      <c r="Q153" s="25" t="s">
        <v>188</v>
      </c>
      <c r="R153" s="25" t="s">
        <v>336</v>
      </c>
    </row>
    <row r="154" spans="1:18" ht="21">
      <c r="A154" s="5"/>
      <c r="B154" s="73" t="s">
        <v>370</v>
      </c>
      <c r="C154" s="69" t="s">
        <v>236</v>
      </c>
      <c r="D154" s="25">
        <v>37</v>
      </c>
      <c r="E154" s="25" t="s">
        <v>188</v>
      </c>
      <c r="F154" s="25" t="s">
        <v>336</v>
      </c>
      <c r="G154" s="25" t="s">
        <v>190</v>
      </c>
      <c r="H154" s="25">
        <v>34</v>
      </c>
      <c r="I154" s="25" t="s">
        <v>285</v>
      </c>
      <c r="J154" s="25">
        <v>31</v>
      </c>
      <c r="K154" s="25" t="s">
        <v>64</v>
      </c>
      <c r="L154" s="25">
        <v>40</v>
      </c>
      <c r="M154" s="25" t="s">
        <v>55</v>
      </c>
      <c r="N154" s="25" t="s">
        <v>244</v>
      </c>
      <c r="O154" s="25" t="s">
        <v>222</v>
      </c>
      <c r="P154" s="25">
        <v>37</v>
      </c>
      <c r="Q154" s="25" t="s">
        <v>303</v>
      </c>
      <c r="R154" s="25" t="s">
        <v>86</v>
      </c>
    </row>
    <row r="155" spans="1:18" ht="21">
      <c r="A155" s="5"/>
      <c r="B155" s="73" t="s">
        <v>371</v>
      </c>
      <c r="C155" s="69" t="s">
        <v>55</v>
      </c>
      <c r="D155" s="25" t="s">
        <v>244</v>
      </c>
      <c r="E155" s="25">
        <v>48</v>
      </c>
      <c r="F155" s="25">
        <v>23</v>
      </c>
      <c r="G155" s="25" t="s">
        <v>318</v>
      </c>
      <c r="H155" s="25">
        <v>31</v>
      </c>
      <c r="I155" s="25" t="s">
        <v>279</v>
      </c>
      <c r="J155" s="25">
        <v>34</v>
      </c>
      <c r="K155" s="25" t="s">
        <v>251</v>
      </c>
      <c r="L155" s="25">
        <v>40</v>
      </c>
      <c r="M155" s="25" t="s">
        <v>285</v>
      </c>
      <c r="N155" s="25">
        <v>31</v>
      </c>
      <c r="O155" s="25" t="s">
        <v>190</v>
      </c>
      <c r="P155" s="25">
        <v>34</v>
      </c>
      <c r="Q155" s="25" t="s">
        <v>108</v>
      </c>
      <c r="R155" s="25">
        <v>43</v>
      </c>
    </row>
    <row r="156" spans="1:18" ht="21">
      <c r="A156" s="5"/>
      <c r="B156" s="73" t="s">
        <v>372</v>
      </c>
      <c r="C156" s="69" t="s">
        <v>251</v>
      </c>
      <c r="D156" s="25">
        <v>40</v>
      </c>
      <c r="E156" s="25" t="s">
        <v>285</v>
      </c>
      <c r="F156" s="25">
        <v>31</v>
      </c>
      <c r="G156" s="25" t="s">
        <v>234</v>
      </c>
      <c r="H156" s="25" t="s">
        <v>86</v>
      </c>
      <c r="I156" s="25" t="s">
        <v>108</v>
      </c>
      <c r="J156" s="25">
        <v>43</v>
      </c>
      <c r="K156" s="25" t="s">
        <v>102</v>
      </c>
      <c r="L156" s="25">
        <v>46</v>
      </c>
      <c r="M156" s="25" t="s">
        <v>190</v>
      </c>
      <c r="N156" s="25">
        <v>34</v>
      </c>
      <c r="O156" s="25" t="s">
        <v>234</v>
      </c>
      <c r="P156" s="25" t="s">
        <v>86</v>
      </c>
      <c r="Q156" s="25" t="s">
        <v>188</v>
      </c>
      <c r="R156" s="25" t="s">
        <v>336</v>
      </c>
    </row>
    <row r="157" spans="1:18" ht="21">
      <c r="A157" s="5"/>
      <c r="B157" s="73" t="s">
        <v>373</v>
      </c>
      <c r="C157" s="69" t="s">
        <v>236</v>
      </c>
      <c r="D157" s="25">
        <v>37</v>
      </c>
      <c r="E157" s="25" t="s">
        <v>234</v>
      </c>
      <c r="F157" s="25" t="s">
        <v>86</v>
      </c>
      <c r="G157" s="25" t="s">
        <v>251</v>
      </c>
      <c r="H157" s="25">
        <v>40</v>
      </c>
      <c r="I157" s="25" t="s">
        <v>251</v>
      </c>
      <c r="J157" s="25">
        <v>40</v>
      </c>
      <c r="K157" s="25" t="s">
        <v>188</v>
      </c>
      <c r="L157" s="25" t="s">
        <v>336</v>
      </c>
      <c r="M157" s="25" t="s">
        <v>285</v>
      </c>
      <c r="N157" s="25">
        <v>31</v>
      </c>
      <c r="O157" s="25" t="s">
        <v>108</v>
      </c>
      <c r="P157" s="25">
        <v>43</v>
      </c>
      <c r="Q157" s="25" t="s">
        <v>234</v>
      </c>
      <c r="R157" s="25" t="s">
        <v>86</v>
      </c>
    </row>
    <row r="158" spans="1:18" ht="21">
      <c r="A158" s="5"/>
      <c r="B158" s="73" t="s">
        <v>374</v>
      </c>
      <c r="C158" s="69" t="s">
        <v>234</v>
      </c>
      <c r="D158" s="25" t="s">
        <v>86</v>
      </c>
      <c r="E158" s="25" t="s">
        <v>285</v>
      </c>
      <c r="F158" s="25">
        <v>31</v>
      </c>
      <c r="G158" s="25" t="s">
        <v>236</v>
      </c>
      <c r="H158" s="25">
        <v>37</v>
      </c>
      <c r="I158" s="25" t="s">
        <v>251</v>
      </c>
      <c r="J158" s="25">
        <v>40</v>
      </c>
      <c r="K158" s="25" t="s">
        <v>236</v>
      </c>
      <c r="L158" s="25">
        <v>37</v>
      </c>
      <c r="M158" s="25" t="s">
        <v>318</v>
      </c>
      <c r="N158" s="25">
        <v>31</v>
      </c>
      <c r="O158" s="25" t="s">
        <v>287</v>
      </c>
      <c r="P158" s="25">
        <v>43</v>
      </c>
      <c r="Q158" s="25" t="s">
        <v>131</v>
      </c>
      <c r="R158" s="25" t="s">
        <v>336</v>
      </c>
    </row>
    <row r="159" spans="1:18" ht="21">
      <c r="A159" s="5"/>
      <c r="B159" s="73" t="s">
        <v>375</v>
      </c>
      <c r="C159" s="69">
        <v>67</v>
      </c>
      <c r="D159" s="25" t="s">
        <v>228</v>
      </c>
      <c r="E159" s="25" t="s">
        <v>131</v>
      </c>
      <c r="F159" s="25" t="s">
        <v>336</v>
      </c>
      <c r="G159" s="25" t="s">
        <v>279</v>
      </c>
      <c r="H159" s="25">
        <v>34</v>
      </c>
      <c r="I159" s="25" t="s">
        <v>234</v>
      </c>
      <c r="J159" s="25" t="s">
        <v>86</v>
      </c>
      <c r="K159" s="25" t="s">
        <v>285</v>
      </c>
      <c r="L159" s="25">
        <v>31</v>
      </c>
      <c r="M159" s="25">
        <v>9</v>
      </c>
      <c r="N159" s="25" t="s">
        <v>244</v>
      </c>
      <c r="O159" s="25" t="s">
        <v>251</v>
      </c>
      <c r="P159" s="25">
        <v>40</v>
      </c>
      <c r="Q159" s="25" t="s">
        <v>190</v>
      </c>
      <c r="R159" s="25">
        <v>34</v>
      </c>
    </row>
    <row r="160" spans="1:18" ht="21">
      <c r="A160" s="5"/>
      <c r="B160" s="73" t="s">
        <v>376</v>
      </c>
      <c r="C160" s="69">
        <v>18</v>
      </c>
      <c r="D160" s="25" t="s">
        <v>74</v>
      </c>
      <c r="E160" s="25" t="s">
        <v>234</v>
      </c>
      <c r="F160" s="25" t="s">
        <v>86</v>
      </c>
      <c r="G160" s="25" t="s">
        <v>188</v>
      </c>
      <c r="H160" s="25" t="s">
        <v>336</v>
      </c>
      <c r="I160" s="25" t="s">
        <v>188</v>
      </c>
      <c r="J160" s="25" t="s">
        <v>336</v>
      </c>
      <c r="K160" s="25" t="s">
        <v>188</v>
      </c>
      <c r="L160" s="25" t="s">
        <v>336</v>
      </c>
      <c r="M160" s="25" t="s">
        <v>234</v>
      </c>
      <c r="N160" s="25" t="s">
        <v>86</v>
      </c>
      <c r="O160" s="25" t="s">
        <v>234</v>
      </c>
      <c r="P160" s="25" t="s">
        <v>86</v>
      </c>
      <c r="Q160" s="25" t="s">
        <v>108</v>
      </c>
      <c r="R160" s="25">
        <v>43</v>
      </c>
    </row>
    <row r="161" spans="1:18" ht="21">
      <c r="A161" s="5"/>
      <c r="B161" s="73" t="s">
        <v>377</v>
      </c>
      <c r="C161" s="69" t="s">
        <v>299</v>
      </c>
      <c r="D161" s="25">
        <v>52</v>
      </c>
      <c r="E161" s="25" t="s">
        <v>102</v>
      </c>
      <c r="F161" s="25">
        <v>46</v>
      </c>
      <c r="G161" s="25" t="s">
        <v>251</v>
      </c>
      <c r="H161" s="25">
        <v>40</v>
      </c>
      <c r="I161" s="25" t="s">
        <v>190</v>
      </c>
      <c r="J161" s="25">
        <v>34</v>
      </c>
      <c r="K161" s="25" t="s">
        <v>108</v>
      </c>
      <c r="L161" s="25">
        <v>43</v>
      </c>
      <c r="M161" s="25" t="s">
        <v>251</v>
      </c>
      <c r="N161" s="25">
        <v>40</v>
      </c>
      <c r="O161" s="25" t="s">
        <v>234</v>
      </c>
      <c r="P161" s="25" t="s">
        <v>86</v>
      </c>
      <c r="Q161" s="25" t="s">
        <v>234</v>
      </c>
      <c r="R161" s="25" t="s">
        <v>86</v>
      </c>
    </row>
    <row r="162" spans="1:18" ht="21">
      <c r="A162" s="5"/>
      <c r="B162" s="73" t="s">
        <v>378</v>
      </c>
      <c r="C162" s="69" t="s">
        <v>236</v>
      </c>
      <c r="D162" s="25">
        <v>37</v>
      </c>
      <c r="E162" s="25" t="s">
        <v>188</v>
      </c>
      <c r="F162" s="25" t="s">
        <v>336</v>
      </c>
      <c r="G162" s="25" t="s">
        <v>188</v>
      </c>
      <c r="H162" s="25" t="s">
        <v>336</v>
      </c>
      <c r="I162" s="25" t="s">
        <v>102</v>
      </c>
      <c r="J162" s="25">
        <v>46</v>
      </c>
      <c r="K162" s="25" t="s">
        <v>234</v>
      </c>
      <c r="L162" s="25" t="s">
        <v>86</v>
      </c>
      <c r="M162" s="25" t="s">
        <v>287</v>
      </c>
      <c r="N162" s="25">
        <v>43</v>
      </c>
      <c r="O162" s="25" t="s">
        <v>303</v>
      </c>
      <c r="P162" s="25" t="s">
        <v>86</v>
      </c>
      <c r="Q162" s="25">
        <v>19</v>
      </c>
      <c r="R162" s="25" t="s">
        <v>74</v>
      </c>
    </row>
    <row r="163" spans="1:18" ht="21">
      <c r="A163" s="5"/>
      <c r="B163" s="73" t="s">
        <v>379</v>
      </c>
      <c r="C163" s="69" t="s">
        <v>55</v>
      </c>
      <c r="D163" s="25" t="s">
        <v>244</v>
      </c>
      <c r="E163" s="25" t="s">
        <v>279</v>
      </c>
      <c r="F163" s="25">
        <v>34</v>
      </c>
      <c r="G163" s="25" t="s">
        <v>222</v>
      </c>
      <c r="H163" s="25">
        <v>37</v>
      </c>
      <c r="I163" s="25" t="s">
        <v>285</v>
      </c>
      <c r="J163" s="25">
        <v>31</v>
      </c>
      <c r="K163" s="25" t="s">
        <v>190</v>
      </c>
      <c r="L163" s="25">
        <v>34</v>
      </c>
      <c r="M163" s="25" t="s">
        <v>190</v>
      </c>
      <c r="N163" s="25">
        <v>34</v>
      </c>
      <c r="O163" s="25" t="s">
        <v>285</v>
      </c>
      <c r="P163" s="25">
        <v>31</v>
      </c>
      <c r="Q163" s="25" t="s">
        <v>190</v>
      </c>
      <c r="R163" s="25">
        <v>34</v>
      </c>
    </row>
    <row r="164" spans="1:18" ht="21">
      <c r="A164" s="5"/>
      <c r="B164" s="73" t="s">
        <v>380</v>
      </c>
      <c r="C164" s="69" t="s">
        <v>188</v>
      </c>
      <c r="D164" s="25" t="s">
        <v>336</v>
      </c>
      <c r="E164" s="25" t="s">
        <v>236</v>
      </c>
      <c r="F164" s="25">
        <v>37</v>
      </c>
      <c r="G164" s="25" t="s">
        <v>188</v>
      </c>
      <c r="H164" s="25" t="s">
        <v>336</v>
      </c>
      <c r="I164" s="25" t="s">
        <v>188</v>
      </c>
      <c r="J164" s="25" t="s">
        <v>336</v>
      </c>
      <c r="K164" s="25" t="s">
        <v>188</v>
      </c>
      <c r="L164" s="25" t="s">
        <v>336</v>
      </c>
      <c r="M164" s="25" t="s">
        <v>188</v>
      </c>
      <c r="N164" s="25" t="s">
        <v>336</v>
      </c>
      <c r="O164" s="25" t="s">
        <v>234</v>
      </c>
      <c r="P164" s="25" t="s">
        <v>86</v>
      </c>
      <c r="Q164" s="25" t="s">
        <v>188</v>
      </c>
      <c r="R164" s="25" t="s">
        <v>336</v>
      </c>
    </row>
    <row r="165" spans="1:18" ht="21">
      <c r="A165" s="5"/>
      <c r="B165" s="73" t="s">
        <v>381</v>
      </c>
      <c r="C165" s="69" t="s">
        <v>234</v>
      </c>
      <c r="D165" s="25" t="s">
        <v>86</v>
      </c>
      <c r="E165" s="25" t="s">
        <v>234</v>
      </c>
      <c r="F165" s="25" t="s">
        <v>86</v>
      </c>
      <c r="G165" s="25" t="s">
        <v>108</v>
      </c>
      <c r="H165" s="25">
        <v>43</v>
      </c>
      <c r="I165" s="25" t="s">
        <v>234</v>
      </c>
      <c r="J165" s="25" t="s">
        <v>86</v>
      </c>
      <c r="K165" s="25" t="s">
        <v>234</v>
      </c>
      <c r="L165" s="25" t="s">
        <v>86</v>
      </c>
      <c r="M165" s="25" t="s">
        <v>108</v>
      </c>
      <c r="N165" s="25">
        <v>43</v>
      </c>
      <c r="O165" s="25" t="s">
        <v>251</v>
      </c>
      <c r="P165" s="25">
        <v>40</v>
      </c>
      <c r="Q165" s="25" t="s">
        <v>234</v>
      </c>
      <c r="R165" s="25" t="s">
        <v>86</v>
      </c>
    </row>
    <row r="166" spans="1:18" ht="21">
      <c r="A166" s="5"/>
      <c r="B166" s="73" t="s">
        <v>382</v>
      </c>
      <c r="C166" s="69" t="s">
        <v>234</v>
      </c>
      <c r="D166" s="25" t="s">
        <v>86</v>
      </c>
      <c r="E166" s="25" t="s">
        <v>234</v>
      </c>
      <c r="F166" s="25" t="s">
        <v>86</v>
      </c>
      <c r="G166" s="25" t="s">
        <v>236</v>
      </c>
      <c r="H166" s="25">
        <v>37</v>
      </c>
      <c r="I166" s="25" t="s">
        <v>236</v>
      </c>
      <c r="J166" s="25">
        <v>37</v>
      </c>
      <c r="K166" s="25" t="s">
        <v>251</v>
      </c>
      <c r="L166" s="25">
        <v>40</v>
      </c>
      <c r="M166" s="25" t="s">
        <v>303</v>
      </c>
      <c r="N166" s="25" t="s">
        <v>86</v>
      </c>
      <c r="O166" s="25" t="s">
        <v>303</v>
      </c>
      <c r="P166" s="25" t="s">
        <v>86</v>
      </c>
      <c r="Q166" s="25" t="s">
        <v>222</v>
      </c>
      <c r="R166" s="25">
        <v>37</v>
      </c>
    </row>
    <row r="167" spans="1:18" ht="21">
      <c r="A167" s="5"/>
      <c r="B167" s="73" t="s">
        <v>383</v>
      </c>
      <c r="C167" s="69" t="s">
        <v>279</v>
      </c>
      <c r="D167" s="25">
        <v>34</v>
      </c>
      <c r="E167" s="25" t="s">
        <v>131</v>
      </c>
      <c r="F167" s="25" t="s">
        <v>336</v>
      </c>
      <c r="G167" s="25">
        <v>19</v>
      </c>
      <c r="H167" s="25" t="s">
        <v>74</v>
      </c>
      <c r="I167" s="25">
        <v>18</v>
      </c>
      <c r="J167" s="25" t="s">
        <v>74</v>
      </c>
      <c r="K167" s="25" t="s">
        <v>188</v>
      </c>
      <c r="L167" s="25" t="s">
        <v>336</v>
      </c>
      <c r="M167" s="25">
        <v>37</v>
      </c>
      <c r="N167" s="25">
        <v>26</v>
      </c>
      <c r="O167" s="25" t="s">
        <v>190</v>
      </c>
      <c r="P167" s="25">
        <v>34</v>
      </c>
      <c r="Q167" s="25" t="s">
        <v>234</v>
      </c>
      <c r="R167" s="25" t="s">
        <v>86</v>
      </c>
    </row>
    <row r="168" spans="1:18" ht="21">
      <c r="A168" s="5"/>
      <c r="B168" s="73" t="s">
        <v>384</v>
      </c>
      <c r="C168" s="69" t="s">
        <v>236</v>
      </c>
      <c r="D168" s="25">
        <v>37</v>
      </c>
      <c r="E168" s="25" t="s">
        <v>122</v>
      </c>
      <c r="F168" s="25">
        <v>49</v>
      </c>
      <c r="G168" s="25" t="s">
        <v>251</v>
      </c>
      <c r="H168" s="25">
        <v>40</v>
      </c>
      <c r="I168" s="25" t="s">
        <v>251</v>
      </c>
      <c r="J168" s="25">
        <v>40</v>
      </c>
      <c r="K168" s="25" t="s">
        <v>102</v>
      </c>
      <c r="L168" s="25">
        <v>46</v>
      </c>
      <c r="M168" s="25" t="s">
        <v>108</v>
      </c>
      <c r="N168" s="25">
        <v>43</v>
      </c>
      <c r="O168" s="25" t="s">
        <v>251</v>
      </c>
      <c r="P168" s="25">
        <v>40</v>
      </c>
      <c r="Q168" s="25" t="s">
        <v>251</v>
      </c>
      <c r="R168" s="25">
        <v>40</v>
      </c>
    </row>
    <row r="169" spans="1:18" ht="21">
      <c r="A169" s="5"/>
      <c r="B169" s="73" t="s">
        <v>385</v>
      </c>
      <c r="C169" s="69" t="s">
        <v>236</v>
      </c>
      <c r="D169" s="25">
        <v>37</v>
      </c>
      <c r="E169" s="25" t="s">
        <v>188</v>
      </c>
      <c r="F169" s="25" t="s">
        <v>336</v>
      </c>
      <c r="G169" s="25" t="s">
        <v>236</v>
      </c>
      <c r="H169" s="25">
        <v>37</v>
      </c>
      <c r="I169" s="25" t="s">
        <v>251</v>
      </c>
      <c r="J169" s="25">
        <v>40</v>
      </c>
      <c r="K169" s="25" t="s">
        <v>108</v>
      </c>
      <c r="L169" s="25">
        <v>43</v>
      </c>
      <c r="M169" s="25" t="s">
        <v>108</v>
      </c>
      <c r="N169" s="25">
        <v>43</v>
      </c>
      <c r="O169" s="25" t="s">
        <v>251</v>
      </c>
      <c r="P169" s="25">
        <v>40</v>
      </c>
      <c r="Q169" s="25" t="s">
        <v>251</v>
      </c>
      <c r="R169" s="25">
        <v>40</v>
      </c>
    </row>
    <row r="170" spans="1:18" ht="21">
      <c r="A170" s="5"/>
      <c r="B170" s="73" t="s">
        <v>386</v>
      </c>
      <c r="C170" s="69" t="s">
        <v>188</v>
      </c>
      <c r="D170" s="25" t="s">
        <v>336</v>
      </c>
      <c r="E170" s="25" t="s">
        <v>234</v>
      </c>
      <c r="F170" s="25" t="s">
        <v>86</v>
      </c>
      <c r="G170" s="25" t="s">
        <v>190</v>
      </c>
      <c r="H170" s="25">
        <v>34</v>
      </c>
      <c r="I170" s="25" t="s">
        <v>236</v>
      </c>
      <c r="J170" s="25">
        <v>37</v>
      </c>
      <c r="K170" s="25" t="s">
        <v>108</v>
      </c>
      <c r="L170" s="25">
        <v>43</v>
      </c>
      <c r="M170" s="25">
        <v>9</v>
      </c>
      <c r="N170" s="25" t="s">
        <v>244</v>
      </c>
      <c r="O170" s="25" t="s">
        <v>222</v>
      </c>
      <c r="P170" s="25">
        <v>37</v>
      </c>
      <c r="Q170" s="25" t="s">
        <v>131</v>
      </c>
      <c r="R170" s="25" t="s">
        <v>336</v>
      </c>
    </row>
    <row r="171" spans="1:18" ht="21">
      <c r="A171" s="5"/>
      <c r="B171" s="73" t="s">
        <v>387</v>
      </c>
      <c r="C171" s="69" t="s">
        <v>55</v>
      </c>
      <c r="D171" s="25" t="s">
        <v>244</v>
      </c>
      <c r="E171" s="25">
        <v>38</v>
      </c>
      <c r="F171" s="25">
        <v>26</v>
      </c>
      <c r="G171" s="25" t="s">
        <v>222</v>
      </c>
      <c r="H171" s="25">
        <v>37</v>
      </c>
      <c r="I171" s="25" t="s">
        <v>236</v>
      </c>
      <c r="J171" s="25">
        <v>37</v>
      </c>
      <c r="K171" s="25" t="s">
        <v>251</v>
      </c>
      <c r="L171" s="25">
        <v>40</v>
      </c>
      <c r="M171" s="25" t="s">
        <v>236</v>
      </c>
      <c r="N171" s="25">
        <v>37</v>
      </c>
      <c r="O171" s="25" t="s">
        <v>190</v>
      </c>
      <c r="P171" s="25">
        <v>34</v>
      </c>
      <c r="Q171" s="25" t="s">
        <v>122</v>
      </c>
      <c r="R171" s="25">
        <v>49</v>
      </c>
    </row>
    <row r="172" spans="1:18" ht="21">
      <c r="A172" s="5"/>
      <c r="B172" s="73" t="s">
        <v>388</v>
      </c>
      <c r="C172" s="69" t="s">
        <v>234</v>
      </c>
      <c r="D172" s="25" t="s">
        <v>86</v>
      </c>
      <c r="E172" s="25" t="s">
        <v>236</v>
      </c>
      <c r="F172" s="25">
        <v>37</v>
      </c>
      <c r="G172" s="25" t="s">
        <v>234</v>
      </c>
      <c r="H172" s="25" t="s">
        <v>86</v>
      </c>
      <c r="I172" s="25" t="s">
        <v>251</v>
      </c>
      <c r="J172" s="25">
        <v>40</v>
      </c>
      <c r="K172" s="25" t="s">
        <v>102</v>
      </c>
      <c r="L172" s="25">
        <v>46</v>
      </c>
      <c r="M172" s="25" t="s">
        <v>190</v>
      </c>
      <c r="N172" s="25">
        <v>34</v>
      </c>
      <c r="O172" s="25" t="s">
        <v>188</v>
      </c>
      <c r="P172" s="25" t="s">
        <v>336</v>
      </c>
      <c r="Q172" s="25" t="s">
        <v>236</v>
      </c>
      <c r="R172" s="25">
        <v>37</v>
      </c>
    </row>
    <row r="173" spans="1:18" ht="21">
      <c r="A173" s="5"/>
      <c r="B173" s="73" t="s">
        <v>389</v>
      </c>
      <c r="C173" s="69" t="s">
        <v>190</v>
      </c>
      <c r="D173" s="25">
        <v>34</v>
      </c>
      <c r="E173" s="25" t="s">
        <v>234</v>
      </c>
      <c r="F173" s="25" t="s">
        <v>86</v>
      </c>
      <c r="G173" s="25" t="s">
        <v>251</v>
      </c>
      <c r="H173" s="25">
        <v>40</v>
      </c>
      <c r="I173" s="25" t="s">
        <v>251</v>
      </c>
      <c r="J173" s="25">
        <v>40</v>
      </c>
      <c r="K173" s="25" t="s">
        <v>234</v>
      </c>
      <c r="L173" s="25" t="s">
        <v>86</v>
      </c>
      <c r="M173" s="25" t="s">
        <v>190</v>
      </c>
      <c r="N173" s="25">
        <v>34</v>
      </c>
      <c r="O173" s="25" t="s">
        <v>108</v>
      </c>
      <c r="P173" s="25">
        <v>43</v>
      </c>
      <c r="Q173" s="25" t="s">
        <v>251</v>
      </c>
      <c r="R173" s="25">
        <v>40</v>
      </c>
    </row>
    <row r="174" spans="1:18" ht="21">
      <c r="A174" s="5"/>
      <c r="B174" s="73" t="s">
        <v>390</v>
      </c>
      <c r="C174" s="69" t="s">
        <v>188</v>
      </c>
      <c r="D174" s="25" t="s">
        <v>336</v>
      </c>
      <c r="E174" s="25" t="s">
        <v>190</v>
      </c>
      <c r="F174" s="25">
        <v>34</v>
      </c>
      <c r="G174" s="25" t="s">
        <v>234</v>
      </c>
      <c r="H174" s="25" t="s">
        <v>86</v>
      </c>
      <c r="I174" s="25" t="s">
        <v>251</v>
      </c>
      <c r="J174" s="25">
        <v>40</v>
      </c>
      <c r="K174" s="25" t="s">
        <v>236</v>
      </c>
      <c r="L174" s="25">
        <v>37</v>
      </c>
      <c r="M174" s="25" t="s">
        <v>190</v>
      </c>
      <c r="N174" s="25">
        <v>34</v>
      </c>
      <c r="O174" s="25" t="s">
        <v>287</v>
      </c>
      <c r="P174" s="25">
        <v>43</v>
      </c>
      <c r="Q174" s="25" t="s">
        <v>222</v>
      </c>
      <c r="R174" s="25">
        <v>37</v>
      </c>
    </row>
    <row r="175" spans="1:18" ht="21">
      <c r="A175" s="5"/>
      <c r="B175" s="73" t="s">
        <v>391</v>
      </c>
      <c r="C175" s="69">
        <v>48</v>
      </c>
      <c r="D175" s="25">
        <v>23</v>
      </c>
      <c r="E175" s="25" t="s">
        <v>303</v>
      </c>
      <c r="F175" s="25" t="s">
        <v>86</v>
      </c>
      <c r="G175" s="25" t="s">
        <v>236</v>
      </c>
      <c r="H175" s="25">
        <v>37</v>
      </c>
      <c r="I175" s="25" t="s">
        <v>108</v>
      </c>
      <c r="J175" s="25">
        <v>43</v>
      </c>
      <c r="K175" s="25" t="s">
        <v>190</v>
      </c>
      <c r="L175" s="25">
        <v>34</v>
      </c>
      <c r="M175" s="25" t="s">
        <v>285</v>
      </c>
      <c r="N175" s="25">
        <v>31</v>
      </c>
      <c r="O175" s="25" t="s">
        <v>251</v>
      </c>
      <c r="P175" s="25">
        <v>40</v>
      </c>
      <c r="Q175" s="25" t="s">
        <v>236</v>
      </c>
      <c r="R175" s="25">
        <v>37</v>
      </c>
    </row>
    <row r="176" spans="1:18" ht="21">
      <c r="A176" s="5"/>
      <c r="B176" s="73" t="s">
        <v>392</v>
      </c>
      <c r="C176" s="69">
        <v>18</v>
      </c>
      <c r="D176" s="25" t="s">
        <v>74</v>
      </c>
      <c r="E176" s="25" t="s">
        <v>251</v>
      </c>
      <c r="F176" s="25">
        <v>40</v>
      </c>
      <c r="G176" s="25" t="s">
        <v>188</v>
      </c>
      <c r="H176" s="25" t="s">
        <v>336</v>
      </c>
      <c r="I176" s="25" t="s">
        <v>188</v>
      </c>
      <c r="J176" s="25" t="s">
        <v>336</v>
      </c>
      <c r="K176" s="25" t="s">
        <v>251</v>
      </c>
      <c r="L176" s="25">
        <v>40</v>
      </c>
      <c r="M176" s="25" t="s">
        <v>188</v>
      </c>
      <c r="N176" s="25" t="s">
        <v>336</v>
      </c>
      <c r="O176" s="25" t="s">
        <v>188</v>
      </c>
      <c r="P176" s="25" t="s">
        <v>336</v>
      </c>
      <c r="Q176" s="25" t="s">
        <v>188</v>
      </c>
      <c r="R176" s="25" t="s">
        <v>336</v>
      </c>
    </row>
    <row r="177" spans="1:18" ht="21">
      <c r="A177" s="5"/>
      <c r="B177" s="73" t="s">
        <v>393</v>
      </c>
      <c r="C177" s="69" t="s">
        <v>122</v>
      </c>
      <c r="D177" s="25">
        <v>49</v>
      </c>
      <c r="E177" s="25" t="s">
        <v>108</v>
      </c>
      <c r="F177" s="25">
        <v>43</v>
      </c>
      <c r="G177" s="25" t="s">
        <v>251</v>
      </c>
      <c r="H177" s="25">
        <v>40</v>
      </c>
      <c r="I177" s="25" t="s">
        <v>190</v>
      </c>
      <c r="J177" s="25">
        <v>34</v>
      </c>
      <c r="K177" s="25" t="s">
        <v>251</v>
      </c>
      <c r="L177" s="25">
        <v>40</v>
      </c>
      <c r="M177" s="25" t="s">
        <v>234</v>
      </c>
      <c r="N177" s="25" t="s">
        <v>86</v>
      </c>
      <c r="O177" s="25" t="s">
        <v>234</v>
      </c>
      <c r="P177" s="25" t="s">
        <v>86</v>
      </c>
      <c r="Q177" s="25" t="s">
        <v>251</v>
      </c>
      <c r="R177" s="25">
        <v>40</v>
      </c>
    </row>
    <row r="178" spans="1:18" ht="21">
      <c r="A178" s="5"/>
      <c r="B178" s="73" t="s">
        <v>394</v>
      </c>
      <c r="C178" s="69" t="s">
        <v>188</v>
      </c>
      <c r="D178" s="25" t="s">
        <v>336</v>
      </c>
      <c r="E178" s="25" t="s">
        <v>251</v>
      </c>
      <c r="F178" s="25">
        <v>40</v>
      </c>
      <c r="G178" s="25" t="s">
        <v>234</v>
      </c>
      <c r="H178" s="25" t="s">
        <v>86</v>
      </c>
      <c r="I178" s="25" t="s">
        <v>102</v>
      </c>
      <c r="J178" s="25">
        <v>46</v>
      </c>
      <c r="K178" s="25" t="s">
        <v>234</v>
      </c>
      <c r="L178" s="25" t="s">
        <v>86</v>
      </c>
      <c r="M178" s="25" t="s">
        <v>108</v>
      </c>
      <c r="N178" s="25">
        <v>43</v>
      </c>
      <c r="O178" s="25" t="s">
        <v>131</v>
      </c>
      <c r="P178" s="25" t="s">
        <v>336</v>
      </c>
      <c r="Q178" s="25" t="s">
        <v>318</v>
      </c>
      <c r="R178" s="25">
        <v>31</v>
      </c>
    </row>
    <row r="179" spans="1:18" ht="21">
      <c r="A179" s="5"/>
      <c r="B179" s="73" t="s">
        <v>395</v>
      </c>
      <c r="C179" s="69" t="s">
        <v>318</v>
      </c>
      <c r="D179" s="25">
        <v>31</v>
      </c>
      <c r="E179" s="25" t="s">
        <v>222</v>
      </c>
      <c r="F179" s="25">
        <v>37</v>
      </c>
      <c r="G179" s="25" t="s">
        <v>279</v>
      </c>
      <c r="H179" s="25">
        <v>34</v>
      </c>
      <c r="I179" s="25" t="s">
        <v>190</v>
      </c>
      <c r="J179" s="25">
        <v>34</v>
      </c>
      <c r="K179" s="25" t="s">
        <v>236</v>
      </c>
      <c r="L179" s="25">
        <v>37</v>
      </c>
      <c r="M179" s="25" t="s">
        <v>236</v>
      </c>
      <c r="N179" s="25">
        <v>37</v>
      </c>
      <c r="O179" s="25" t="s">
        <v>190</v>
      </c>
      <c r="P179" s="25">
        <v>34</v>
      </c>
      <c r="Q179" s="25" t="s">
        <v>236</v>
      </c>
      <c r="R179" s="25">
        <v>37</v>
      </c>
    </row>
    <row r="180" spans="1:18" ht="21">
      <c r="A180" s="5"/>
      <c r="B180" s="73" t="s">
        <v>396</v>
      </c>
      <c r="C180" s="69" t="s">
        <v>188</v>
      </c>
      <c r="D180" s="25" t="s">
        <v>336</v>
      </c>
      <c r="E180" s="25" t="s">
        <v>236</v>
      </c>
      <c r="F180" s="25">
        <v>37</v>
      </c>
      <c r="G180" s="25" t="s">
        <v>236</v>
      </c>
      <c r="H180" s="25">
        <v>37</v>
      </c>
      <c r="I180" s="25" t="s">
        <v>188</v>
      </c>
      <c r="J180" s="25" t="s">
        <v>336</v>
      </c>
      <c r="K180" s="25" t="s">
        <v>234</v>
      </c>
      <c r="L180" s="25" t="s">
        <v>86</v>
      </c>
      <c r="M180" s="25" t="s">
        <v>234</v>
      </c>
      <c r="N180" s="25" t="s">
        <v>86</v>
      </c>
      <c r="O180" s="25" t="s">
        <v>236</v>
      </c>
      <c r="P180" s="25">
        <v>37</v>
      </c>
      <c r="Q180" s="25" t="s">
        <v>188</v>
      </c>
      <c r="R180" s="25" t="s">
        <v>336</v>
      </c>
    </row>
    <row r="181" spans="1:18" ht="21">
      <c r="A181" s="5"/>
      <c r="B181" s="73" t="s">
        <v>397</v>
      </c>
      <c r="C181" s="69" t="s">
        <v>190</v>
      </c>
      <c r="D181" s="25">
        <v>34</v>
      </c>
      <c r="E181" s="25" t="s">
        <v>188</v>
      </c>
      <c r="F181" s="25" t="s">
        <v>336</v>
      </c>
      <c r="G181" s="25" t="s">
        <v>234</v>
      </c>
      <c r="H181" s="25" t="s">
        <v>86</v>
      </c>
      <c r="I181" s="25" t="s">
        <v>251</v>
      </c>
      <c r="J181" s="25">
        <v>40</v>
      </c>
      <c r="K181" s="25" t="s">
        <v>234</v>
      </c>
      <c r="L181" s="25" t="s">
        <v>86</v>
      </c>
      <c r="M181" s="25" t="s">
        <v>234</v>
      </c>
      <c r="N181" s="25" t="s">
        <v>86</v>
      </c>
      <c r="O181" s="25" t="s">
        <v>234</v>
      </c>
      <c r="P181" s="25" t="s">
        <v>86</v>
      </c>
      <c r="Q181" s="25" t="s">
        <v>234</v>
      </c>
      <c r="R181" s="25" t="s">
        <v>86</v>
      </c>
    </row>
    <row r="182" spans="1:18" ht="21">
      <c r="A182" s="5"/>
      <c r="B182" s="73" t="s">
        <v>398</v>
      </c>
      <c r="C182" s="69" t="s">
        <v>251</v>
      </c>
      <c r="D182" s="25">
        <v>40</v>
      </c>
      <c r="E182" s="25" t="s">
        <v>234</v>
      </c>
      <c r="F182" s="25" t="s">
        <v>86</v>
      </c>
      <c r="G182" s="25" t="s">
        <v>188</v>
      </c>
      <c r="H182" s="25" t="s">
        <v>336</v>
      </c>
      <c r="I182" s="25" t="s">
        <v>188</v>
      </c>
      <c r="J182" s="25" t="s">
        <v>336</v>
      </c>
      <c r="K182" s="25" t="s">
        <v>188</v>
      </c>
      <c r="L182" s="25" t="s">
        <v>336</v>
      </c>
      <c r="M182" s="25" t="s">
        <v>251</v>
      </c>
      <c r="N182" s="25">
        <v>40</v>
      </c>
      <c r="O182" s="25" t="s">
        <v>303</v>
      </c>
      <c r="P182" s="25" t="s">
        <v>86</v>
      </c>
      <c r="Q182" s="25" t="s">
        <v>131</v>
      </c>
      <c r="R182" s="25" t="s">
        <v>336</v>
      </c>
    </row>
    <row r="183" spans="1:18" ht="21">
      <c r="A183" s="5"/>
      <c r="B183" s="73" t="s">
        <v>399</v>
      </c>
      <c r="C183" s="69">
        <v>28</v>
      </c>
      <c r="D183" s="25">
        <v>29</v>
      </c>
      <c r="E183" s="25">
        <v>38</v>
      </c>
      <c r="F183" s="25">
        <v>26</v>
      </c>
      <c r="G183" s="25">
        <v>19</v>
      </c>
      <c r="H183" s="25" t="s">
        <v>74</v>
      </c>
      <c r="I183" s="25" t="s">
        <v>55</v>
      </c>
      <c r="J183" s="25" t="s">
        <v>244</v>
      </c>
      <c r="K183" s="25">
        <v>19</v>
      </c>
      <c r="L183" s="25" t="s">
        <v>74</v>
      </c>
      <c r="M183" s="25" t="s">
        <v>279</v>
      </c>
      <c r="N183" s="25">
        <v>34</v>
      </c>
      <c r="O183" s="25" t="s">
        <v>318</v>
      </c>
      <c r="P183" s="25">
        <v>31</v>
      </c>
      <c r="Q183" s="25" t="s">
        <v>131</v>
      </c>
      <c r="R183" s="25" t="s">
        <v>336</v>
      </c>
    </row>
    <row r="184" spans="1:18" ht="21">
      <c r="A184" s="5"/>
      <c r="B184" s="73" t="s">
        <v>400</v>
      </c>
      <c r="C184" s="69" t="s">
        <v>55</v>
      </c>
      <c r="D184" s="25" t="s">
        <v>244</v>
      </c>
      <c r="E184" s="25">
        <v>48</v>
      </c>
      <c r="F184" s="25">
        <v>23</v>
      </c>
      <c r="G184" s="25">
        <v>38</v>
      </c>
      <c r="H184" s="25">
        <v>26</v>
      </c>
      <c r="I184" s="25">
        <v>57</v>
      </c>
      <c r="J184" s="25">
        <v>20</v>
      </c>
      <c r="K184" s="25" t="s">
        <v>222</v>
      </c>
      <c r="L184" s="25">
        <v>37</v>
      </c>
      <c r="M184" s="25" t="s">
        <v>318</v>
      </c>
      <c r="N184" s="25">
        <v>31</v>
      </c>
      <c r="O184" s="25" t="s">
        <v>55</v>
      </c>
      <c r="P184" s="25" t="s">
        <v>244</v>
      </c>
      <c r="Q184" s="25" t="s">
        <v>279</v>
      </c>
      <c r="R184" s="25">
        <v>34</v>
      </c>
    </row>
    <row r="185" spans="1:18" ht="21">
      <c r="A185" s="5"/>
      <c r="B185" s="73" t="s">
        <v>401</v>
      </c>
      <c r="C185" s="69" t="s">
        <v>318</v>
      </c>
      <c r="D185" s="25">
        <v>31</v>
      </c>
      <c r="E185" s="25" t="s">
        <v>55</v>
      </c>
      <c r="F185" s="25" t="s">
        <v>244</v>
      </c>
      <c r="G185" s="25" t="s">
        <v>222</v>
      </c>
      <c r="H185" s="25">
        <v>37</v>
      </c>
      <c r="I185" s="25" t="s">
        <v>222</v>
      </c>
      <c r="J185" s="25">
        <v>37</v>
      </c>
      <c r="K185" s="25" t="s">
        <v>318</v>
      </c>
      <c r="L185" s="25">
        <v>31</v>
      </c>
      <c r="M185" s="25" t="s">
        <v>55</v>
      </c>
      <c r="N185" s="25" t="s">
        <v>244</v>
      </c>
      <c r="O185" s="25" t="s">
        <v>55</v>
      </c>
      <c r="P185" s="25" t="s">
        <v>244</v>
      </c>
      <c r="Q185" s="25" t="s">
        <v>55</v>
      </c>
      <c r="R185" s="25" t="s">
        <v>244</v>
      </c>
    </row>
    <row r="186" spans="1:18" ht="21">
      <c r="A186" s="5"/>
      <c r="B186" s="73" t="s">
        <v>402</v>
      </c>
      <c r="C186" s="69">
        <v>29</v>
      </c>
      <c r="D186" s="25">
        <v>29</v>
      </c>
      <c r="E186" s="25">
        <v>19</v>
      </c>
      <c r="F186" s="25" t="s">
        <v>74</v>
      </c>
      <c r="G186" s="25" t="s">
        <v>55</v>
      </c>
      <c r="H186" s="25" t="s">
        <v>244</v>
      </c>
      <c r="I186" s="25">
        <v>29</v>
      </c>
      <c r="J186" s="25">
        <v>29</v>
      </c>
      <c r="K186" s="25">
        <v>19</v>
      </c>
      <c r="L186" s="25" t="s">
        <v>74</v>
      </c>
      <c r="M186" s="25">
        <v>57</v>
      </c>
      <c r="N186" s="25">
        <v>20</v>
      </c>
      <c r="O186" s="25">
        <v>38</v>
      </c>
      <c r="P186" s="25">
        <v>26</v>
      </c>
      <c r="Q186" s="25">
        <v>76</v>
      </c>
      <c r="R186" s="25" t="s">
        <v>198</v>
      </c>
    </row>
    <row r="187" spans="1:18" ht="21">
      <c r="A187" s="5"/>
      <c r="B187" s="73" t="s">
        <v>403</v>
      </c>
      <c r="C187" s="69">
        <v>76</v>
      </c>
      <c r="D187" s="25" t="s">
        <v>198</v>
      </c>
      <c r="E187" s="25" t="s">
        <v>279</v>
      </c>
      <c r="F187" s="25">
        <v>34</v>
      </c>
      <c r="G187" s="25">
        <v>57</v>
      </c>
      <c r="H187" s="25">
        <v>20</v>
      </c>
      <c r="I187" s="25" t="s">
        <v>257</v>
      </c>
      <c r="J187" s="25">
        <v>46</v>
      </c>
      <c r="K187" s="25" t="s">
        <v>55</v>
      </c>
      <c r="L187" s="25" t="s">
        <v>244</v>
      </c>
      <c r="M187" s="25">
        <v>29</v>
      </c>
      <c r="N187" s="25">
        <v>29</v>
      </c>
      <c r="O187" s="25" t="s">
        <v>279</v>
      </c>
      <c r="P187" s="25">
        <v>34</v>
      </c>
      <c r="Q187" s="25" t="s">
        <v>55</v>
      </c>
      <c r="R187" s="25" t="s">
        <v>244</v>
      </c>
    </row>
    <row r="188" spans="1:18" ht="21">
      <c r="A188" s="5"/>
      <c r="B188" s="73" t="s">
        <v>404</v>
      </c>
      <c r="C188" s="69" t="s">
        <v>64</v>
      </c>
      <c r="D188" s="25">
        <v>40</v>
      </c>
      <c r="E188" s="25" t="s">
        <v>279</v>
      </c>
      <c r="F188" s="25">
        <v>34</v>
      </c>
      <c r="G188" s="25" t="s">
        <v>318</v>
      </c>
      <c r="H188" s="25">
        <v>31</v>
      </c>
      <c r="I188" s="25" t="s">
        <v>55</v>
      </c>
      <c r="J188" s="25" t="s">
        <v>244</v>
      </c>
      <c r="K188" s="25" t="s">
        <v>318</v>
      </c>
      <c r="L188" s="25">
        <v>31</v>
      </c>
      <c r="M188" s="25">
        <v>19</v>
      </c>
      <c r="N188" s="25" t="s">
        <v>74</v>
      </c>
      <c r="O188" s="25" t="s">
        <v>131</v>
      </c>
      <c r="P188" s="25" t="s">
        <v>336</v>
      </c>
      <c r="Q188" s="25" t="s">
        <v>222</v>
      </c>
      <c r="R188" s="25">
        <v>37</v>
      </c>
    </row>
    <row r="189" spans="1:18" ht="21">
      <c r="A189" s="5"/>
      <c r="B189" s="73" t="s">
        <v>405</v>
      </c>
      <c r="C189" s="69" t="s">
        <v>64</v>
      </c>
      <c r="D189" s="25">
        <v>40</v>
      </c>
      <c r="E189" s="25" t="s">
        <v>222</v>
      </c>
      <c r="F189" s="25">
        <v>37</v>
      </c>
      <c r="G189" s="25">
        <v>29</v>
      </c>
      <c r="H189" s="25">
        <v>29</v>
      </c>
      <c r="I189" s="25" t="s">
        <v>222</v>
      </c>
      <c r="J189" s="25">
        <v>37</v>
      </c>
      <c r="K189" s="25" t="s">
        <v>131</v>
      </c>
      <c r="L189" s="25" t="s">
        <v>336</v>
      </c>
      <c r="M189" s="25" t="s">
        <v>279</v>
      </c>
      <c r="N189" s="25">
        <v>34</v>
      </c>
      <c r="O189" s="25" t="s">
        <v>64</v>
      </c>
      <c r="P189" s="25">
        <v>40</v>
      </c>
      <c r="Q189" s="25" t="s">
        <v>222</v>
      </c>
      <c r="R189" s="25">
        <v>37</v>
      </c>
    </row>
    <row r="190" spans="1:18" ht="21">
      <c r="A190" s="5"/>
      <c r="B190" s="73" t="s">
        <v>406</v>
      </c>
      <c r="C190" s="69" t="s">
        <v>318</v>
      </c>
      <c r="D190" s="25">
        <v>31</v>
      </c>
      <c r="E190" s="25" t="s">
        <v>303</v>
      </c>
      <c r="F190" s="25" t="s">
        <v>86</v>
      </c>
      <c r="G190" s="25" t="s">
        <v>287</v>
      </c>
      <c r="H190" s="25">
        <v>43</v>
      </c>
      <c r="I190" s="25" t="s">
        <v>55</v>
      </c>
      <c r="J190" s="25" t="s">
        <v>244</v>
      </c>
      <c r="K190" s="25" t="s">
        <v>318</v>
      </c>
      <c r="L190" s="25">
        <v>31</v>
      </c>
      <c r="M190" s="25">
        <v>38</v>
      </c>
      <c r="N190" s="25">
        <v>26</v>
      </c>
      <c r="O190" s="25">
        <v>38</v>
      </c>
      <c r="P190" s="25">
        <v>26</v>
      </c>
      <c r="Q190" s="25">
        <v>29</v>
      </c>
      <c r="R190" s="25">
        <v>29</v>
      </c>
    </row>
    <row r="191" spans="1:18" ht="21">
      <c r="A191" s="5"/>
      <c r="B191" s="73" t="s">
        <v>407</v>
      </c>
      <c r="C191" s="69">
        <v>57</v>
      </c>
      <c r="D191" s="25">
        <v>20</v>
      </c>
      <c r="E191" s="25">
        <v>67</v>
      </c>
      <c r="F191" s="25" t="s">
        <v>228</v>
      </c>
      <c r="G191" s="25" t="s">
        <v>303</v>
      </c>
      <c r="H191" s="25" t="s">
        <v>86</v>
      </c>
      <c r="I191" s="25">
        <v>19</v>
      </c>
      <c r="J191" s="25" t="s">
        <v>74</v>
      </c>
      <c r="K191" s="25" t="s">
        <v>303</v>
      </c>
      <c r="L191" s="25" t="s">
        <v>86</v>
      </c>
      <c r="M191" s="25">
        <v>19</v>
      </c>
      <c r="N191" s="25" t="s">
        <v>74</v>
      </c>
      <c r="O191" s="25" t="s">
        <v>318</v>
      </c>
      <c r="P191" s="25">
        <v>31</v>
      </c>
      <c r="Q191" s="25" t="s">
        <v>222</v>
      </c>
      <c r="R191" s="25">
        <v>37</v>
      </c>
    </row>
    <row r="192" spans="1:18" ht="21">
      <c r="A192" s="5"/>
      <c r="B192" s="73" t="s">
        <v>408</v>
      </c>
      <c r="C192" s="69" t="s">
        <v>131</v>
      </c>
      <c r="D192" s="25" t="s">
        <v>336</v>
      </c>
      <c r="E192" s="25" t="s">
        <v>131</v>
      </c>
      <c r="F192" s="25" t="s">
        <v>336</v>
      </c>
      <c r="G192" s="25" t="s">
        <v>64</v>
      </c>
      <c r="H192" s="25">
        <v>40</v>
      </c>
      <c r="I192" s="25" t="s">
        <v>303</v>
      </c>
      <c r="J192" s="25" t="s">
        <v>86</v>
      </c>
      <c r="K192" s="25" t="s">
        <v>222</v>
      </c>
      <c r="L192" s="25">
        <v>37</v>
      </c>
      <c r="M192" s="25" t="s">
        <v>55</v>
      </c>
      <c r="N192" s="25" t="s">
        <v>244</v>
      </c>
      <c r="O192" s="25" t="s">
        <v>131</v>
      </c>
      <c r="P192" s="25" t="s">
        <v>336</v>
      </c>
      <c r="Q192" s="25" t="s">
        <v>222</v>
      </c>
      <c r="R192" s="25">
        <v>37</v>
      </c>
    </row>
    <row r="193" spans="1:18" ht="21">
      <c r="A193" s="5"/>
      <c r="B193" s="73" t="s">
        <v>409</v>
      </c>
      <c r="C193" s="69" t="s">
        <v>257</v>
      </c>
      <c r="D193" s="25">
        <v>46</v>
      </c>
      <c r="E193" s="25" t="s">
        <v>55</v>
      </c>
      <c r="F193" s="25" t="s">
        <v>244</v>
      </c>
      <c r="G193" s="25" t="s">
        <v>55</v>
      </c>
      <c r="H193" s="25" t="s">
        <v>244</v>
      </c>
      <c r="I193" s="25" t="s">
        <v>131</v>
      </c>
      <c r="J193" s="25" t="s">
        <v>336</v>
      </c>
      <c r="K193" s="25" t="s">
        <v>279</v>
      </c>
      <c r="L193" s="25">
        <v>34</v>
      </c>
      <c r="M193" s="25" t="s">
        <v>318</v>
      </c>
      <c r="N193" s="25">
        <v>31</v>
      </c>
      <c r="O193" s="25" t="s">
        <v>318</v>
      </c>
      <c r="P193" s="25">
        <v>31</v>
      </c>
      <c r="Q193" s="25" t="s">
        <v>279</v>
      </c>
      <c r="R193" s="25">
        <v>34</v>
      </c>
    </row>
    <row r="194" spans="1:18" ht="21">
      <c r="A194" s="5"/>
      <c r="B194" s="73" t="s">
        <v>410</v>
      </c>
      <c r="C194" s="69" t="s">
        <v>131</v>
      </c>
      <c r="D194" s="25" t="s">
        <v>336</v>
      </c>
      <c r="E194" s="25" t="s">
        <v>222</v>
      </c>
      <c r="F194" s="25">
        <v>37</v>
      </c>
      <c r="G194" s="25" t="s">
        <v>131</v>
      </c>
      <c r="H194" s="25" t="s">
        <v>336</v>
      </c>
      <c r="I194" s="25" t="s">
        <v>222</v>
      </c>
      <c r="J194" s="25">
        <v>37</v>
      </c>
      <c r="K194" s="25" t="s">
        <v>303</v>
      </c>
      <c r="L194" s="25" t="s">
        <v>86</v>
      </c>
      <c r="M194" s="25" t="s">
        <v>279</v>
      </c>
      <c r="N194" s="25">
        <v>34</v>
      </c>
      <c r="O194" s="25" t="s">
        <v>55</v>
      </c>
      <c r="P194" s="25" t="s">
        <v>244</v>
      </c>
      <c r="Q194" s="25" t="s">
        <v>222</v>
      </c>
      <c r="R194" s="25">
        <v>37</v>
      </c>
    </row>
    <row r="195" spans="1:18" ht="21">
      <c r="A195" s="5"/>
      <c r="B195" s="73" t="s">
        <v>411</v>
      </c>
      <c r="C195" s="69">
        <v>29</v>
      </c>
      <c r="D195" s="25">
        <v>29</v>
      </c>
      <c r="E195" s="25">
        <v>29</v>
      </c>
      <c r="F195" s="25">
        <v>29</v>
      </c>
      <c r="G195" s="25" t="s">
        <v>55</v>
      </c>
      <c r="H195" s="25" t="s">
        <v>244</v>
      </c>
      <c r="I195" s="25" t="s">
        <v>279</v>
      </c>
      <c r="J195" s="25">
        <v>34</v>
      </c>
      <c r="K195" s="25" t="s">
        <v>279</v>
      </c>
      <c r="L195" s="25">
        <v>34</v>
      </c>
      <c r="M195" s="25" t="s">
        <v>279</v>
      </c>
      <c r="N195" s="25">
        <v>34</v>
      </c>
      <c r="O195" s="25" t="s">
        <v>222</v>
      </c>
      <c r="P195" s="25">
        <v>37</v>
      </c>
      <c r="Q195" s="25" t="s">
        <v>222</v>
      </c>
      <c r="R195" s="25">
        <v>37</v>
      </c>
    </row>
    <row r="196" spans="1:18" ht="21">
      <c r="A196" s="5"/>
      <c r="B196" s="73" t="s">
        <v>412</v>
      </c>
      <c r="C196" s="69" t="s">
        <v>303</v>
      </c>
      <c r="D196" s="25" t="s">
        <v>86</v>
      </c>
      <c r="E196" s="25" t="s">
        <v>279</v>
      </c>
      <c r="F196" s="25">
        <v>34</v>
      </c>
      <c r="G196" s="25" t="s">
        <v>131</v>
      </c>
      <c r="H196" s="25" t="s">
        <v>336</v>
      </c>
      <c r="I196" s="25" t="s">
        <v>188</v>
      </c>
      <c r="J196" s="25" t="s">
        <v>336</v>
      </c>
      <c r="K196" s="25" t="s">
        <v>188</v>
      </c>
      <c r="L196" s="25" t="s">
        <v>336</v>
      </c>
      <c r="M196" s="25" t="s">
        <v>234</v>
      </c>
      <c r="N196" s="25" t="s">
        <v>86</v>
      </c>
      <c r="O196" s="25" t="s">
        <v>234</v>
      </c>
      <c r="P196" s="25" t="s">
        <v>86</v>
      </c>
      <c r="Q196" s="25" t="s">
        <v>234</v>
      </c>
      <c r="R196" s="25" t="s">
        <v>86</v>
      </c>
    </row>
    <row r="197" spans="1:18" ht="21">
      <c r="A197" s="5"/>
      <c r="B197" s="73" t="s">
        <v>413</v>
      </c>
      <c r="C197" s="69" t="s">
        <v>188</v>
      </c>
      <c r="D197" s="25" t="s">
        <v>336</v>
      </c>
      <c r="E197" s="25" t="s">
        <v>234</v>
      </c>
      <c r="F197" s="25" t="s">
        <v>86</v>
      </c>
      <c r="G197" s="25" t="s">
        <v>251</v>
      </c>
      <c r="H197" s="25">
        <v>40</v>
      </c>
      <c r="I197" s="25" t="s">
        <v>234</v>
      </c>
      <c r="J197" s="25" t="s">
        <v>86</v>
      </c>
      <c r="K197" s="25" t="s">
        <v>131</v>
      </c>
      <c r="L197" s="25" t="s">
        <v>336</v>
      </c>
      <c r="M197" s="25" t="s">
        <v>131</v>
      </c>
      <c r="N197" s="25" t="s">
        <v>336</v>
      </c>
      <c r="O197" s="25" t="s">
        <v>131</v>
      </c>
      <c r="P197" s="25" t="s">
        <v>336</v>
      </c>
      <c r="Q197" s="25" t="s">
        <v>222</v>
      </c>
      <c r="R197" s="25">
        <v>37</v>
      </c>
    </row>
    <row r="198" spans="1:18" ht="21">
      <c r="A198" s="5"/>
      <c r="B198" s="73" t="s">
        <v>414</v>
      </c>
      <c r="C198" s="69" t="s">
        <v>303</v>
      </c>
      <c r="D198" s="25" t="s">
        <v>86</v>
      </c>
      <c r="E198" s="25" t="s">
        <v>131</v>
      </c>
      <c r="F198" s="25" t="s">
        <v>336</v>
      </c>
      <c r="G198" s="25" t="s">
        <v>279</v>
      </c>
      <c r="H198" s="25">
        <v>34</v>
      </c>
      <c r="I198" s="25" t="s">
        <v>222</v>
      </c>
      <c r="J198" s="25">
        <v>37</v>
      </c>
      <c r="K198" s="25" t="s">
        <v>279</v>
      </c>
      <c r="L198" s="25">
        <v>34</v>
      </c>
      <c r="M198" s="25" t="s">
        <v>55</v>
      </c>
      <c r="N198" s="25" t="s">
        <v>244</v>
      </c>
      <c r="O198" s="25" t="s">
        <v>55</v>
      </c>
      <c r="P198" s="25" t="s">
        <v>244</v>
      </c>
      <c r="Q198" s="25">
        <v>19</v>
      </c>
      <c r="R198" s="25" t="s">
        <v>74</v>
      </c>
    </row>
    <row r="199" spans="1:18" ht="21">
      <c r="A199" s="5"/>
      <c r="B199" s="73" t="s">
        <v>415</v>
      </c>
      <c r="C199" s="69">
        <v>19</v>
      </c>
      <c r="D199" s="25" t="s">
        <v>74</v>
      </c>
      <c r="E199" s="25">
        <v>19</v>
      </c>
      <c r="F199" s="25" t="s">
        <v>74</v>
      </c>
      <c r="G199" s="25" t="s">
        <v>318</v>
      </c>
      <c r="H199" s="25">
        <v>31</v>
      </c>
      <c r="I199" s="25" t="s">
        <v>222</v>
      </c>
      <c r="J199" s="25">
        <v>37</v>
      </c>
      <c r="K199" s="25" t="s">
        <v>279</v>
      </c>
      <c r="L199" s="25">
        <v>34</v>
      </c>
      <c r="M199" s="25" t="s">
        <v>64</v>
      </c>
      <c r="N199" s="25">
        <v>40</v>
      </c>
      <c r="O199" s="25" t="s">
        <v>303</v>
      </c>
      <c r="P199" s="25" t="s">
        <v>86</v>
      </c>
      <c r="Q199" s="25" t="s">
        <v>287</v>
      </c>
      <c r="R199" s="25">
        <v>43</v>
      </c>
    </row>
    <row r="200" spans="1:18" ht="21">
      <c r="A200" s="5"/>
      <c r="B200" s="73" t="s">
        <v>416</v>
      </c>
      <c r="C200" s="69" t="s">
        <v>131</v>
      </c>
      <c r="D200" s="25" t="s">
        <v>336</v>
      </c>
      <c r="E200" s="25">
        <v>9</v>
      </c>
      <c r="F200" s="25" t="s">
        <v>244</v>
      </c>
      <c r="G200" s="25">
        <v>9</v>
      </c>
      <c r="H200" s="25" t="s">
        <v>244</v>
      </c>
      <c r="I200" s="25">
        <v>18</v>
      </c>
      <c r="J200" s="25" t="s">
        <v>74</v>
      </c>
      <c r="K200" s="25" t="s">
        <v>251</v>
      </c>
      <c r="L200" s="25">
        <v>40</v>
      </c>
      <c r="M200" s="25" t="s">
        <v>188</v>
      </c>
      <c r="N200" s="25" t="s">
        <v>336</v>
      </c>
      <c r="O200" s="25" t="s">
        <v>236</v>
      </c>
      <c r="P200" s="25">
        <v>37</v>
      </c>
      <c r="Q200" s="25" t="s">
        <v>234</v>
      </c>
      <c r="R200" s="25" t="s">
        <v>86</v>
      </c>
    </row>
    <row r="201" spans="1:18" ht="21">
      <c r="A201" s="5"/>
      <c r="B201" s="73" t="s">
        <v>417</v>
      </c>
      <c r="C201" s="69" t="s">
        <v>236</v>
      </c>
      <c r="D201" s="25">
        <v>37</v>
      </c>
      <c r="E201" s="25" t="s">
        <v>188</v>
      </c>
      <c r="F201" s="25" t="s">
        <v>336</v>
      </c>
      <c r="G201" s="25" t="s">
        <v>251</v>
      </c>
      <c r="H201" s="25">
        <v>40</v>
      </c>
      <c r="I201" s="25" t="s">
        <v>108</v>
      </c>
      <c r="J201" s="25">
        <v>43</v>
      </c>
      <c r="K201" s="25" t="s">
        <v>188</v>
      </c>
      <c r="L201" s="25" t="s">
        <v>336</v>
      </c>
      <c r="M201" s="25" t="s">
        <v>188</v>
      </c>
      <c r="N201" s="25" t="s">
        <v>336</v>
      </c>
      <c r="O201" s="25" t="s">
        <v>251</v>
      </c>
      <c r="P201" s="25">
        <v>40</v>
      </c>
      <c r="Q201" s="25" t="s">
        <v>303</v>
      </c>
      <c r="R201" s="25" t="s">
        <v>86</v>
      </c>
    </row>
    <row r="202" spans="1:18" ht="21">
      <c r="A202" s="5"/>
      <c r="B202" s="73" t="s">
        <v>418</v>
      </c>
      <c r="C202" s="69" t="s">
        <v>222</v>
      </c>
      <c r="D202" s="25">
        <v>37</v>
      </c>
      <c r="E202" s="25" t="s">
        <v>222</v>
      </c>
      <c r="F202" s="25">
        <v>37</v>
      </c>
      <c r="G202" s="25" t="s">
        <v>287</v>
      </c>
      <c r="H202" s="25">
        <v>43</v>
      </c>
      <c r="I202" s="25" t="s">
        <v>279</v>
      </c>
      <c r="J202" s="25">
        <v>34</v>
      </c>
      <c r="K202" s="25" t="s">
        <v>279</v>
      </c>
      <c r="L202" s="25">
        <v>34</v>
      </c>
      <c r="M202" s="25" t="s">
        <v>55</v>
      </c>
      <c r="N202" s="25" t="s">
        <v>244</v>
      </c>
      <c r="O202" s="25" t="s">
        <v>318</v>
      </c>
      <c r="P202" s="25">
        <v>31</v>
      </c>
      <c r="Q202" s="25">
        <v>38</v>
      </c>
      <c r="R202" s="25">
        <v>26</v>
      </c>
    </row>
    <row r="203" spans="1:18" ht="21">
      <c r="A203" s="5"/>
      <c r="B203" s="73" t="s">
        <v>419</v>
      </c>
      <c r="C203" s="69">
        <v>76</v>
      </c>
      <c r="D203" s="25" t="s">
        <v>198</v>
      </c>
      <c r="E203" s="25" t="s">
        <v>222</v>
      </c>
      <c r="F203" s="25">
        <v>37</v>
      </c>
      <c r="G203" s="25">
        <v>29</v>
      </c>
      <c r="H203" s="25">
        <v>29</v>
      </c>
      <c r="I203" s="25" t="s">
        <v>254</v>
      </c>
      <c r="J203" s="25" t="s">
        <v>69</v>
      </c>
      <c r="K203" s="25" t="s">
        <v>279</v>
      </c>
      <c r="L203" s="25">
        <v>34</v>
      </c>
      <c r="M203" s="25" t="s">
        <v>55</v>
      </c>
      <c r="N203" s="25" t="s">
        <v>244</v>
      </c>
      <c r="O203" s="25" t="s">
        <v>303</v>
      </c>
      <c r="P203" s="25" t="s">
        <v>86</v>
      </c>
      <c r="Q203" s="25" t="s">
        <v>279</v>
      </c>
      <c r="R203" s="25">
        <v>34</v>
      </c>
    </row>
    <row r="204" spans="1:18" ht="21">
      <c r="A204" s="5"/>
      <c r="B204" s="73" t="s">
        <v>420</v>
      </c>
      <c r="C204" s="69" t="s">
        <v>102</v>
      </c>
      <c r="D204" s="25">
        <v>46</v>
      </c>
      <c r="E204" s="25" t="s">
        <v>236</v>
      </c>
      <c r="F204" s="25">
        <v>37</v>
      </c>
      <c r="G204" s="25" t="s">
        <v>188</v>
      </c>
      <c r="H204" s="25" t="s">
        <v>336</v>
      </c>
      <c r="I204" s="25" t="s">
        <v>285</v>
      </c>
      <c r="J204" s="25">
        <v>31</v>
      </c>
      <c r="K204" s="25" t="s">
        <v>190</v>
      </c>
      <c r="L204" s="25">
        <v>34</v>
      </c>
      <c r="M204" s="25">
        <v>18</v>
      </c>
      <c r="N204" s="25" t="s">
        <v>74</v>
      </c>
      <c r="O204" s="25" t="s">
        <v>251</v>
      </c>
      <c r="P204" s="25">
        <v>40</v>
      </c>
      <c r="Q204" s="25" t="s">
        <v>236</v>
      </c>
      <c r="R204" s="25">
        <v>37</v>
      </c>
    </row>
    <row r="205" spans="1:18" ht="21">
      <c r="A205" s="5"/>
      <c r="B205" s="73" t="s">
        <v>421</v>
      </c>
      <c r="C205" s="69" t="s">
        <v>234</v>
      </c>
      <c r="D205" s="25" t="s">
        <v>86</v>
      </c>
      <c r="E205" s="25" t="s">
        <v>188</v>
      </c>
      <c r="F205" s="25" t="s">
        <v>336</v>
      </c>
      <c r="G205" s="25">
        <v>18</v>
      </c>
      <c r="H205" s="25" t="s">
        <v>74</v>
      </c>
      <c r="I205" s="25" t="s">
        <v>188</v>
      </c>
      <c r="J205" s="25" t="s">
        <v>336</v>
      </c>
      <c r="K205" s="25" t="s">
        <v>234</v>
      </c>
      <c r="L205" s="25" t="s">
        <v>86</v>
      </c>
      <c r="M205" s="25" t="s">
        <v>234</v>
      </c>
      <c r="N205" s="25" t="s">
        <v>86</v>
      </c>
      <c r="O205" s="25" t="s">
        <v>102</v>
      </c>
      <c r="P205" s="25">
        <v>46</v>
      </c>
      <c r="Q205" s="25" t="s">
        <v>251</v>
      </c>
      <c r="R205" s="25">
        <v>40</v>
      </c>
    </row>
    <row r="206" spans="1:18" ht="21">
      <c r="A206" s="5"/>
      <c r="B206" s="73" t="s">
        <v>422</v>
      </c>
      <c r="C206" s="69" t="s">
        <v>188</v>
      </c>
      <c r="D206" s="25" t="s">
        <v>336</v>
      </c>
      <c r="E206" s="25" t="s">
        <v>64</v>
      </c>
      <c r="F206" s="25">
        <v>40</v>
      </c>
      <c r="G206" s="25" t="s">
        <v>240</v>
      </c>
      <c r="H206" s="25">
        <v>49</v>
      </c>
      <c r="I206" s="25" t="s">
        <v>279</v>
      </c>
      <c r="J206" s="25">
        <v>34</v>
      </c>
      <c r="K206" s="25" t="s">
        <v>222</v>
      </c>
      <c r="L206" s="25">
        <v>37</v>
      </c>
      <c r="M206" s="25" t="s">
        <v>55</v>
      </c>
      <c r="N206" s="25" t="s">
        <v>244</v>
      </c>
      <c r="O206" s="25">
        <v>19</v>
      </c>
      <c r="P206" s="25" t="s">
        <v>74</v>
      </c>
      <c r="Q206" s="25">
        <v>19</v>
      </c>
      <c r="R206" s="25" t="s">
        <v>74</v>
      </c>
    </row>
    <row r="207" spans="1:18" ht="21">
      <c r="A207" s="5"/>
      <c r="B207" s="73" t="s">
        <v>423</v>
      </c>
      <c r="C207" s="69">
        <v>38</v>
      </c>
      <c r="D207" s="25">
        <v>26</v>
      </c>
      <c r="E207" s="25">
        <v>48</v>
      </c>
      <c r="F207" s="25">
        <v>23</v>
      </c>
      <c r="G207" s="25" t="s">
        <v>64</v>
      </c>
      <c r="H207" s="25">
        <v>40</v>
      </c>
      <c r="I207" s="25" t="s">
        <v>318</v>
      </c>
      <c r="J207" s="25">
        <v>31</v>
      </c>
      <c r="K207" s="25" t="s">
        <v>287</v>
      </c>
      <c r="L207" s="25">
        <v>43</v>
      </c>
      <c r="M207" s="25">
        <v>29</v>
      </c>
      <c r="N207" s="25">
        <v>29</v>
      </c>
      <c r="O207" s="25" t="s">
        <v>279</v>
      </c>
      <c r="P207" s="25">
        <v>34</v>
      </c>
      <c r="Q207" s="25" t="s">
        <v>188</v>
      </c>
      <c r="R207" s="25" t="s">
        <v>336</v>
      </c>
    </row>
    <row r="208" spans="1:18" ht="21">
      <c r="A208" s="5"/>
      <c r="B208" s="73" t="s">
        <v>424</v>
      </c>
      <c r="C208" s="69" t="s">
        <v>188</v>
      </c>
      <c r="D208" s="25" t="s">
        <v>336</v>
      </c>
      <c r="E208" s="25" t="s">
        <v>234</v>
      </c>
      <c r="F208" s="25" t="s">
        <v>86</v>
      </c>
      <c r="G208" s="25" t="s">
        <v>234</v>
      </c>
      <c r="H208" s="25" t="s">
        <v>86</v>
      </c>
      <c r="I208" s="25" t="s">
        <v>188</v>
      </c>
      <c r="J208" s="25" t="s">
        <v>336</v>
      </c>
      <c r="K208" s="25" t="s">
        <v>236</v>
      </c>
      <c r="L208" s="25">
        <v>37</v>
      </c>
      <c r="M208" s="25">
        <v>18</v>
      </c>
      <c r="N208" s="25" t="s">
        <v>74</v>
      </c>
      <c r="O208" s="25" t="s">
        <v>188</v>
      </c>
      <c r="P208" s="25" t="s">
        <v>336</v>
      </c>
      <c r="Q208" s="25" t="s">
        <v>236</v>
      </c>
      <c r="R208" s="25">
        <v>37</v>
      </c>
    </row>
    <row r="209" spans="1:18" ht="21">
      <c r="A209" s="5"/>
      <c r="B209" s="73" t="s">
        <v>425</v>
      </c>
      <c r="C209" s="69" t="s">
        <v>108</v>
      </c>
      <c r="D209" s="25">
        <v>43</v>
      </c>
      <c r="E209" s="25">
        <v>9</v>
      </c>
      <c r="F209" s="25" t="s">
        <v>244</v>
      </c>
      <c r="G209" s="25">
        <v>9</v>
      </c>
      <c r="H209" s="25" t="s">
        <v>244</v>
      </c>
      <c r="I209" s="25" t="s">
        <v>234</v>
      </c>
      <c r="J209" s="25" t="s">
        <v>86</v>
      </c>
      <c r="K209" s="25" t="s">
        <v>190</v>
      </c>
      <c r="L209" s="25">
        <v>34</v>
      </c>
      <c r="M209" s="25" t="s">
        <v>190</v>
      </c>
      <c r="N209" s="25">
        <v>34</v>
      </c>
      <c r="O209" s="25" t="s">
        <v>190</v>
      </c>
      <c r="P209" s="25">
        <v>34</v>
      </c>
      <c r="Q209" s="25" t="s">
        <v>236</v>
      </c>
      <c r="R209" s="25">
        <v>37</v>
      </c>
    </row>
    <row r="210" spans="1:18" ht="21">
      <c r="A210" s="5"/>
      <c r="B210" s="73" t="s">
        <v>426</v>
      </c>
      <c r="C210" s="69" t="s">
        <v>188</v>
      </c>
      <c r="D210" s="25" t="s">
        <v>336</v>
      </c>
      <c r="E210" s="25" t="s">
        <v>234</v>
      </c>
      <c r="F210" s="25" t="s">
        <v>86</v>
      </c>
      <c r="G210" s="25" t="s">
        <v>303</v>
      </c>
      <c r="H210" s="25" t="s">
        <v>86</v>
      </c>
      <c r="I210" s="25" t="s">
        <v>303</v>
      </c>
      <c r="J210" s="25" t="s">
        <v>86</v>
      </c>
      <c r="K210" s="25" t="s">
        <v>257</v>
      </c>
      <c r="L210" s="25">
        <v>46</v>
      </c>
      <c r="M210" s="25" t="s">
        <v>303</v>
      </c>
      <c r="N210" s="25" t="s">
        <v>86</v>
      </c>
      <c r="O210" s="25" t="s">
        <v>279</v>
      </c>
      <c r="P210" s="25">
        <v>34</v>
      </c>
      <c r="Q210" s="25" t="s">
        <v>303</v>
      </c>
      <c r="R210" s="25" t="s">
        <v>86</v>
      </c>
    </row>
    <row r="211" spans="1:18" ht="21">
      <c r="A211" s="5"/>
      <c r="B211" s="73" t="s">
        <v>427</v>
      </c>
      <c r="C211" s="69">
        <v>19</v>
      </c>
      <c r="D211" s="25" t="s">
        <v>74</v>
      </c>
      <c r="E211" s="25" t="s">
        <v>55</v>
      </c>
      <c r="F211" s="25" t="s">
        <v>244</v>
      </c>
      <c r="G211" s="25" t="s">
        <v>279</v>
      </c>
      <c r="H211" s="25">
        <v>34</v>
      </c>
      <c r="I211" s="25" t="s">
        <v>279</v>
      </c>
      <c r="J211" s="25">
        <v>34</v>
      </c>
      <c r="K211" s="25" t="s">
        <v>131</v>
      </c>
      <c r="L211" s="25" t="s">
        <v>336</v>
      </c>
      <c r="M211" s="25" t="s">
        <v>236</v>
      </c>
      <c r="N211" s="25">
        <v>37</v>
      </c>
      <c r="O211" s="25" t="s">
        <v>188</v>
      </c>
      <c r="P211" s="25" t="s">
        <v>336</v>
      </c>
      <c r="Q211" s="25" t="s">
        <v>234</v>
      </c>
      <c r="R211" s="25" t="s">
        <v>86</v>
      </c>
    </row>
    <row r="212" spans="1:18" ht="21">
      <c r="A212" s="5"/>
      <c r="B212" s="73" t="s">
        <v>428</v>
      </c>
      <c r="C212" s="69" t="s">
        <v>234</v>
      </c>
      <c r="D212" s="25" t="s">
        <v>86</v>
      </c>
      <c r="E212" s="25" t="s">
        <v>236</v>
      </c>
      <c r="F212" s="25">
        <v>37</v>
      </c>
      <c r="G212" s="25" t="s">
        <v>234</v>
      </c>
      <c r="H212" s="25" t="s">
        <v>86</v>
      </c>
      <c r="I212" s="25" t="s">
        <v>188</v>
      </c>
      <c r="J212" s="25" t="s">
        <v>336</v>
      </c>
      <c r="K212" s="25" t="s">
        <v>234</v>
      </c>
      <c r="L212" s="25" t="s">
        <v>86</v>
      </c>
      <c r="M212" s="25" t="s">
        <v>251</v>
      </c>
      <c r="N212" s="25">
        <v>40</v>
      </c>
      <c r="O212" s="25" t="s">
        <v>234</v>
      </c>
      <c r="P212" s="25" t="s">
        <v>86</v>
      </c>
      <c r="Q212" s="25" t="s">
        <v>234</v>
      </c>
      <c r="R212" s="25" t="s">
        <v>86</v>
      </c>
    </row>
    <row r="213" spans="1:18" ht="21">
      <c r="A213" s="5"/>
      <c r="B213" s="73" t="s">
        <v>429</v>
      </c>
      <c r="C213" s="69" t="s">
        <v>188</v>
      </c>
      <c r="D213" s="25" t="s">
        <v>336</v>
      </c>
      <c r="E213" s="25" t="s">
        <v>234</v>
      </c>
      <c r="F213" s="25" t="s">
        <v>86</v>
      </c>
      <c r="G213" s="25" t="s">
        <v>251</v>
      </c>
      <c r="H213" s="25">
        <v>40</v>
      </c>
      <c r="I213" s="25" t="s">
        <v>108</v>
      </c>
      <c r="J213" s="25">
        <v>43</v>
      </c>
      <c r="K213" s="25" t="s">
        <v>234</v>
      </c>
      <c r="L213" s="25" t="s">
        <v>86</v>
      </c>
      <c r="M213" s="25" t="s">
        <v>234</v>
      </c>
      <c r="N213" s="25" t="s">
        <v>86</v>
      </c>
      <c r="O213" s="25" t="s">
        <v>188</v>
      </c>
      <c r="P213" s="25" t="s">
        <v>336</v>
      </c>
      <c r="Q213" s="25" t="s">
        <v>188</v>
      </c>
      <c r="R213" s="25" t="s">
        <v>336</v>
      </c>
    </row>
    <row r="214" spans="1:18" ht="21">
      <c r="A214" s="5"/>
      <c r="B214" s="73" t="s">
        <v>430</v>
      </c>
      <c r="C214" s="69" t="s">
        <v>188</v>
      </c>
      <c r="D214" s="25" t="s">
        <v>336</v>
      </c>
      <c r="E214" s="25" t="s">
        <v>234</v>
      </c>
      <c r="F214" s="25" t="s">
        <v>86</v>
      </c>
      <c r="G214" s="25" t="s">
        <v>188</v>
      </c>
      <c r="H214" s="25" t="s">
        <v>336</v>
      </c>
      <c r="I214" s="25" t="s">
        <v>64</v>
      </c>
      <c r="J214" s="25">
        <v>40</v>
      </c>
      <c r="K214" s="25" t="s">
        <v>279</v>
      </c>
      <c r="L214" s="25">
        <v>34</v>
      </c>
      <c r="M214" s="25" t="s">
        <v>279</v>
      </c>
      <c r="N214" s="25">
        <v>34</v>
      </c>
      <c r="O214" s="25" t="s">
        <v>318</v>
      </c>
      <c r="P214" s="25">
        <v>31</v>
      </c>
      <c r="Q214" s="25" t="s">
        <v>318</v>
      </c>
      <c r="R214" s="25">
        <v>31</v>
      </c>
    </row>
    <row r="215" spans="1:18" ht="21">
      <c r="A215" s="5"/>
      <c r="B215" s="73" t="s">
        <v>431</v>
      </c>
      <c r="C215" s="69" t="s">
        <v>279</v>
      </c>
      <c r="D215" s="25">
        <v>34</v>
      </c>
      <c r="E215" s="25" t="s">
        <v>318</v>
      </c>
      <c r="F215" s="25">
        <v>31</v>
      </c>
      <c r="G215" s="25" t="s">
        <v>279</v>
      </c>
      <c r="H215" s="25">
        <v>34</v>
      </c>
      <c r="I215" s="25" t="s">
        <v>131</v>
      </c>
      <c r="J215" s="25" t="s">
        <v>336</v>
      </c>
      <c r="K215" s="25" t="s">
        <v>279</v>
      </c>
      <c r="L215" s="25">
        <v>34</v>
      </c>
      <c r="M215" s="25" t="s">
        <v>251</v>
      </c>
      <c r="N215" s="25">
        <v>40</v>
      </c>
      <c r="O215" s="25" t="s">
        <v>251</v>
      </c>
      <c r="P215" s="25">
        <v>40</v>
      </c>
      <c r="Q215" s="25" t="s">
        <v>122</v>
      </c>
      <c r="R215" s="25">
        <v>49</v>
      </c>
    </row>
    <row r="216" spans="1:18" ht="21">
      <c r="A216" s="5"/>
      <c r="B216" s="73" t="s">
        <v>432</v>
      </c>
      <c r="C216" s="69" t="s">
        <v>188</v>
      </c>
      <c r="D216" s="25" t="s">
        <v>336</v>
      </c>
      <c r="E216" s="25" t="s">
        <v>285</v>
      </c>
      <c r="F216" s="25">
        <v>31</v>
      </c>
      <c r="G216" s="25">
        <v>9</v>
      </c>
      <c r="H216" s="25" t="s">
        <v>244</v>
      </c>
      <c r="I216" s="25">
        <v>18</v>
      </c>
      <c r="J216" s="25" t="s">
        <v>74</v>
      </c>
      <c r="K216" s="25" t="s">
        <v>108</v>
      </c>
      <c r="L216" s="25">
        <v>43</v>
      </c>
      <c r="M216" s="25" t="s">
        <v>234</v>
      </c>
      <c r="N216" s="25" t="s">
        <v>86</v>
      </c>
      <c r="O216" s="25" t="s">
        <v>188</v>
      </c>
      <c r="P216" s="25" t="s">
        <v>336</v>
      </c>
      <c r="Q216" s="25" t="s">
        <v>251</v>
      </c>
      <c r="R216" s="25">
        <v>40</v>
      </c>
    </row>
    <row r="217" spans="1:18" ht="21">
      <c r="A217" s="5"/>
      <c r="B217" s="73" t="s">
        <v>433</v>
      </c>
      <c r="C217" s="69" t="s">
        <v>234</v>
      </c>
      <c r="D217" s="25" t="s">
        <v>86</v>
      </c>
      <c r="E217" s="25" t="s">
        <v>188</v>
      </c>
      <c r="F217" s="25" t="s">
        <v>336</v>
      </c>
      <c r="G217" s="25" t="s">
        <v>108</v>
      </c>
      <c r="H217" s="25">
        <v>43</v>
      </c>
      <c r="I217" s="25" t="s">
        <v>108</v>
      </c>
      <c r="J217" s="25">
        <v>43</v>
      </c>
      <c r="K217" s="25" t="s">
        <v>251</v>
      </c>
      <c r="L217" s="25">
        <v>40</v>
      </c>
      <c r="M217" s="25" t="s">
        <v>234</v>
      </c>
      <c r="N217" s="25" t="s">
        <v>86</v>
      </c>
      <c r="O217" s="25" t="s">
        <v>251</v>
      </c>
      <c r="P217" s="25">
        <v>40</v>
      </c>
      <c r="Q217" s="25" t="s">
        <v>234</v>
      </c>
      <c r="R217" s="25" t="s">
        <v>86</v>
      </c>
    </row>
    <row r="218" spans="1:18" ht="21">
      <c r="A218" s="5"/>
      <c r="B218" s="73" t="s">
        <v>434</v>
      </c>
      <c r="C218" s="69" t="s">
        <v>188</v>
      </c>
      <c r="D218" s="25" t="s">
        <v>336</v>
      </c>
      <c r="E218" s="25" t="s">
        <v>188</v>
      </c>
      <c r="F218" s="25" t="s">
        <v>336</v>
      </c>
      <c r="G218" s="25" t="s">
        <v>251</v>
      </c>
      <c r="H218" s="25">
        <v>40</v>
      </c>
      <c r="I218" s="25" t="s">
        <v>236</v>
      </c>
      <c r="J218" s="25">
        <v>37</v>
      </c>
      <c r="K218" s="25" t="s">
        <v>303</v>
      </c>
      <c r="L218" s="25" t="s">
        <v>86</v>
      </c>
      <c r="M218" s="25" t="s">
        <v>279</v>
      </c>
      <c r="N218" s="25">
        <v>34</v>
      </c>
      <c r="O218" s="25" t="s">
        <v>279</v>
      </c>
      <c r="P218" s="25">
        <v>34</v>
      </c>
      <c r="Q218" s="25">
        <v>38</v>
      </c>
      <c r="R218" s="25">
        <v>26</v>
      </c>
    </row>
    <row r="219" spans="1:18" ht="21">
      <c r="A219" s="5"/>
      <c r="B219" s="73" t="s">
        <v>435</v>
      </c>
      <c r="C219" s="69">
        <v>57</v>
      </c>
      <c r="D219" s="25">
        <v>20</v>
      </c>
      <c r="E219" s="25" t="s">
        <v>287</v>
      </c>
      <c r="F219" s="25">
        <v>43</v>
      </c>
      <c r="G219" s="25">
        <v>19</v>
      </c>
      <c r="H219" s="25" t="s">
        <v>74</v>
      </c>
      <c r="I219" s="25" t="s">
        <v>258</v>
      </c>
      <c r="J219" s="25" t="s">
        <v>243</v>
      </c>
      <c r="K219" s="25" t="s">
        <v>190</v>
      </c>
      <c r="L219" s="25">
        <v>34</v>
      </c>
      <c r="M219" s="25">
        <v>9</v>
      </c>
      <c r="N219" s="25" t="s">
        <v>244</v>
      </c>
      <c r="O219" s="25" t="s">
        <v>188</v>
      </c>
      <c r="P219" s="25" t="s">
        <v>336</v>
      </c>
      <c r="Q219" s="25" t="s">
        <v>190</v>
      </c>
      <c r="R219" s="25">
        <v>34</v>
      </c>
    </row>
    <row r="220" spans="1:18" ht="21">
      <c r="A220" s="5"/>
      <c r="B220" s="73" t="s">
        <v>436</v>
      </c>
      <c r="C220" s="69" t="s">
        <v>102</v>
      </c>
      <c r="D220" s="25">
        <v>46</v>
      </c>
      <c r="E220" s="25" t="s">
        <v>234</v>
      </c>
      <c r="F220" s="25" t="s">
        <v>86</v>
      </c>
      <c r="G220" s="25" t="s">
        <v>188</v>
      </c>
      <c r="H220" s="25" t="s">
        <v>336</v>
      </c>
      <c r="I220" s="25" t="s">
        <v>190</v>
      </c>
      <c r="J220" s="25">
        <v>34</v>
      </c>
      <c r="K220" s="25" t="s">
        <v>236</v>
      </c>
      <c r="L220" s="25">
        <v>37</v>
      </c>
      <c r="M220" s="25" t="s">
        <v>190</v>
      </c>
      <c r="N220" s="25">
        <v>34</v>
      </c>
      <c r="O220" s="25" t="s">
        <v>251</v>
      </c>
      <c r="P220" s="25">
        <v>40</v>
      </c>
      <c r="Q220" s="25" t="s">
        <v>188</v>
      </c>
      <c r="R220" s="25" t="s">
        <v>336</v>
      </c>
    </row>
    <row r="221" spans="1:18" ht="21">
      <c r="A221" s="5"/>
      <c r="B221" s="73" t="s">
        <v>437</v>
      </c>
      <c r="C221" s="69" t="s">
        <v>108</v>
      </c>
      <c r="D221" s="25">
        <v>43</v>
      </c>
      <c r="E221" s="25" t="s">
        <v>234</v>
      </c>
      <c r="F221" s="25" t="s">
        <v>86</v>
      </c>
      <c r="G221" s="25">
        <v>9</v>
      </c>
      <c r="H221" s="25" t="s">
        <v>244</v>
      </c>
      <c r="I221" s="25" t="s">
        <v>188</v>
      </c>
      <c r="J221" s="25" t="s">
        <v>336</v>
      </c>
      <c r="K221" s="25" t="s">
        <v>234</v>
      </c>
      <c r="L221" s="25" t="s">
        <v>86</v>
      </c>
      <c r="M221" s="25" t="s">
        <v>251</v>
      </c>
      <c r="N221" s="25">
        <v>40</v>
      </c>
      <c r="O221" s="25" t="s">
        <v>295</v>
      </c>
      <c r="P221" s="25" t="s">
        <v>69</v>
      </c>
      <c r="Q221" s="25" t="s">
        <v>108</v>
      </c>
      <c r="R221" s="25">
        <v>43</v>
      </c>
    </row>
    <row r="222" spans="1:18" ht="21">
      <c r="A222" s="5"/>
      <c r="B222" s="73" t="s">
        <v>438</v>
      </c>
      <c r="C222" s="69" t="s">
        <v>188</v>
      </c>
      <c r="D222" s="25" t="s">
        <v>336</v>
      </c>
      <c r="E222" s="25" t="s">
        <v>251</v>
      </c>
      <c r="F222" s="25">
        <v>40</v>
      </c>
      <c r="G222" s="25" t="s">
        <v>295</v>
      </c>
      <c r="H222" s="25" t="s">
        <v>69</v>
      </c>
      <c r="I222" s="25" t="s">
        <v>236</v>
      </c>
      <c r="J222" s="25">
        <v>37</v>
      </c>
      <c r="K222" s="25" t="s">
        <v>303</v>
      </c>
      <c r="L222" s="25" t="s">
        <v>86</v>
      </c>
      <c r="M222" s="25" t="s">
        <v>279</v>
      </c>
      <c r="N222" s="25">
        <v>34</v>
      </c>
      <c r="O222" s="25" t="s">
        <v>279</v>
      </c>
      <c r="P222" s="25">
        <v>34</v>
      </c>
      <c r="Q222" s="25" t="s">
        <v>279</v>
      </c>
      <c r="R222" s="25">
        <v>34</v>
      </c>
    </row>
    <row r="223" spans="1:18" ht="21">
      <c r="A223" s="5"/>
      <c r="B223" s="73" t="s">
        <v>439</v>
      </c>
      <c r="C223" s="69">
        <v>29</v>
      </c>
      <c r="D223" s="25">
        <v>29</v>
      </c>
      <c r="E223" s="25">
        <v>38</v>
      </c>
      <c r="F223" s="25">
        <v>26</v>
      </c>
      <c r="G223" s="25" t="s">
        <v>257</v>
      </c>
      <c r="H223" s="25">
        <v>46</v>
      </c>
      <c r="I223" s="25" t="s">
        <v>279</v>
      </c>
      <c r="J223" s="25">
        <v>34</v>
      </c>
      <c r="K223" s="25" t="s">
        <v>108</v>
      </c>
      <c r="L223" s="25">
        <v>43</v>
      </c>
      <c r="M223" s="25">
        <v>9</v>
      </c>
      <c r="N223" s="25" t="s">
        <v>244</v>
      </c>
      <c r="O223" s="25" t="s">
        <v>236</v>
      </c>
      <c r="P223" s="25">
        <v>37</v>
      </c>
      <c r="Q223" s="25" t="s">
        <v>188</v>
      </c>
      <c r="R223" s="25" t="s">
        <v>336</v>
      </c>
    </row>
    <row r="224" spans="1:18" ht="21">
      <c r="A224" s="5"/>
      <c r="B224" s="73" t="s">
        <v>440</v>
      </c>
      <c r="C224" s="69" t="s">
        <v>188</v>
      </c>
      <c r="D224" s="25" t="s">
        <v>336</v>
      </c>
      <c r="E224" s="25" t="s">
        <v>251</v>
      </c>
      <c r="F224" s="25">
        <v>40</v>
      </c>
      <c r="G224" s="25" t="s">
        <v>234</v>
      </c>
      <c r="H224" s="25" t="s">
        <v>86</v>
      </c>
      <c r="I224" s="25" t="s">
        <v>251</v>
      </c>
      <c r="J224" s="25">
        <v>40</v>
      </c>
      <c r="K224" s="25" t="s">
        <v>234</v>
      </c>
      <c r="L224" s="25" t="s">
        <v>86</v>
      </c>
      <c r="M224" s="25" t="s">
        <v>285</v>
      </c>
      <c r="N224" s="25">
        <v>31</v>
      </c>
      <c r="O224" s="25" t="s">
        <v>234</v>
      </c>
      <c r="P224" s="25" t="s">
        <v>86</v>
      </c>
      <c r="Q224" s="25" t="s">
        <v>234</v>
      </c>
      <c r="R224" s="25" t="s">
        <v>86</v>
      </c>
    </row>
    <row r="225" spans="1:18" ht="21">
      <c r="A225" s="5"/>
      <c r="B225" s="73" t="s">
        <v>441</v>
      </c>
      <c r="C225" s="69" t="s">
        <v>295</v>
      </c>
      <c r="D225" s="25" t="s">
        <v>69</v>
      </c>
      <c r="E225" s="25" t="s">
        <v>190</v>
      </c>
      <c r="F225" s="25">
        <v>34</v>
      </c>
      <c r="G225" s="25" t="s">
        <v>285</v>
      </c>
      <c r="H225" s="25">
        <v>31</v>
      </c>
      <c r="I225" s="25" t="s">
        <v>251</v>
      </c>
      <c r="J225" s="25">
        <v>40</v>
      </c>
      <c r="K225" s="25" t="s">
        <v>236</v>
      </c>
      <c r="L225" s="25">
        <v>37</v>
      </c>
      <c r="M225" s="25" t="s">
        <v>190</v>
      </c>
      <c r="N225" s="25">
        <v>34</v>
      </c>
      <c r="O225" s="25" t="s">
        <v>190</v>
      </c>
      <c r="P225" s="25">
        <v>34</v>
      </c>
      <c r="Q225" s="25" t="s">
        <v>236</v>
      </c>
      <c r="R225" s="25">
        <v>37</v>
      </c>
    </row>
    <row r="226" spans="1:18" ht="21">
      <c r="A226" s="5"/>
      <c r="B226" s="73" t="s">
        <v>442</v>
      </c>
      <c r="C226" s="69" t="s">
        <v>234</v>
      </c>
      <c r="D226" s="25" t="s">
        <v>86</v>
      </c>
      <c r="E226" s="25" t="s">
        <v>234</v>
      </c>
      <c r="F226" s="25" t="s">
        <v>86</v>
      </c>
      <c r="G226" s="25" t="s">
        <v>234</v>
      </c>
      <c r="H226" s="25" t="s">
        <v>86</v>
      </c>
      <c r="I226" s="25" t="s">
        <v>251</v>
      </c>
      <c r="J226" s="25">
        <v>40</v>
      </c>
      <c r="K226" s="25" t="s">
        <v>102</v>
      </c>
      <c r="L226" s="25">
        <v>46</v>
      </c>
      <c r="M226" s="25" t="s">
        <v>64</v>
      </c>
      <c r="N226" s="25">
        <v>40</v>
      </c>
      <c r="O226" s="25" t="s">
        <v>279</v>
      </c>
      <c r="P226" s="25">
        <v>34</v>
      </c>
      <c r="Q226" s="25" t="s">
        <v>64</v>
      </c>
      <c r="R226" s="25">
        <v>40</v>
      </c>
    </row>
    <row r="227" spans="1:18" ht="21">
      <c r="A227" s="5"/>
      <c r="B227" s="73" t="s">
        <v>443</v>
      </c>
      <c r="C227" s="69" t="s">
        <v>55</v>
      </c>
      <c r="D227" s="25" t="s">
        <v>244</v>
      </c>
      <c r="E227" s="25" t="s">
        <v>318</v>
      </c>
      <c r="F227" s="25">
        <v>31</v>
      </c>
      <c r="G227" s="25" t="s">
        <v>222</v>
      </c>
      <c r="H227" s="25">
        <v>37</v>
      </c>
      <c r="I227" s="25" t="s">
        <v>188</v>
      </c>
      <c r="J227" s="25" t="s">
        <v>336</v>
      </c>
      <c r="K227" s="25" t="s">
        <v>190</v>
      </c>
      <c r="L227" s="25">
        <v>34</v>
      </c>
      <c r="M227" s="25" t="s">
        <v>236</v>
      </c>
      <c r="N227" s="25">
        <v>37</v>
      </c>
      <c r="O227" s="25" t="s">
        <v>236</v>
      </c>
      <c r="P227" s="25">
        <v>37</v>
      </c>
      <c r="Q227" s="25" t="s">
        <v>234</v>
      </c>
      <c r="R227" s="25" t="s">
        <v>86</v>
      </c>
    </row>
    <row r="228" spans="1:18" ht="21">
      <c r="A228" s="5"/>
      <c r="B228" s="73" t="s">
        <v>444</v>
      </c>
      <c r="C228" s="69" t="s">
        <v>234</v>
      </c>
      <c r="D228" s="25" t="s">
        <v>86</v>
      </c>
      <c r="E228" s="25" t="s">
        <v>188</v>
      </c>
      <c r="F228" s="25" t="s">
        <v>336</v>
      </c>
      <c r="G228" s="25" t="s">
        <v>251</v>
      </c>
      <c r="H228" s="25">
        <v>40</v>
      </c>
      <c r="I228" s="25" t="s">
        <v>251</v>
      </c>
      <c r="J228" s="25">
        <v>40</v>
      </c>
      <c r="K228" s="25" t="s">
        <v>251</v>
      </c>
      <c r="L228" s="25">
        <v>40</v>
      </c>
      <c r="M228" s="25" t="s">
        <v>251</v>
      </c>
      <c r="N228" s="25">
        <v>40</v>
      </c>
      <c r="O228" s="25" t="s">
        <v>234</v>
      </c>
      <c r="P228" s="25" t="s">
        <v>86</v>
      </c>
      <c r="Q228" s="25" t="s">
        <v>108</v>
      </c>
      <c r="R228" s="25">
        <v>43</v>
      </c>
    </row>
    <row r="229" spans="1:18" ht="21">
      <c r="A229" s="5"/>
      <c r="B229" s="73" t="s">
        <v>445</v>
      </c>
      <c r="C229" s="69" t="s">
        <v>234</v>
      </c>
      <c r="D229" s="25" t="s">
        <v>86</v>
      </c>
      <c r="E229" s="25" t="s">
        <v>108</v>
      </c>
      <c r="F229" s="25">
        <v>43</v>
      </c>
      <c r="G229" s="25" t="s">
        <v>251</v>
      </c>
      <c r="H229" s="25">
        <v>40</v>
      </c>
      <c r="I229" s="25" t="s">
        <v>251</v>
      </c>
      <c r="J229" s="25">
        <v>40</v>
      </c>
      <c r="K229" s="25" t="s">
        <v>234</v>
      </c>
      <c r="L229" s="25" t="s">
        <v>86</v>
      </c>
      <c r="M229" s="25" t="s">
        <v>234</v>
      </c>
      <c r="N229" s="25" t="s">
        <v>86</v>
      </c>
      <c r="O229" s="25" t="s">
        <v>251</v>
      </c>
      <c r="P229" s="25">
        <v>40</v>
      </c>
      <c r="Q229" s="25" t="s">
        <v>234</v>
      </c>
      <c r="R229" s="25" t="s">
        <v>86</v>
      </c>
    </row>
    <row r="230" spans="1:18" ht="21">
      <c r="A230" s="5"/>
      <c r="B230" s="73" t="s">
        <v>446</v>
      </c>
      <c r="C230" s="69" t="s">
        <v>234</v>
      </c>
      <c r="D230" s="25" t="s">
        <v>86</v>
      </c>
      <c r="E230" s="25" t="s">
        <v>234</v>
      </c>
      <c r="F230" s="25" t="s">
        <v>86</v>
      </c>
      <c r="G230" s="25" t="s">
        <v>234</v>
      </c>
      <c r="H230" s="25" t="s">
        <v>86</v>
      </c>
      <c r="I230" s="25" t="s">
        <v>251</v>
      </c>
      <c r="J230" s="25">
        <v>40</v>
      </c>
      <c r="K230" s="25" t="s">
        <v>236</v>
      </c>
      <c r="L230" s="25">
        <v>37</v>
      </c>
      <c r="M230" s="25" t="s">
        <v>303</v>
      </c>
      <c r="N230" s="25" t="s">
        <v>86</v>
      </c>
      <c r="O230" s="25" t="s">
        <v>131</v>
      </c>
      <c r="P230" s="25" t="s">
        <v>336</v>
      </c>
      <c r="Q230" s="25" t="s">
        <v>279</v>
      </c>
      <c r="R230" s="25">
        <v>34</v>
      </c>
    </row>
    <row r="231" spans="1:18" ht="21">
      <c r="A231" s="5"/>
      <c r="B231" s="73" t="s">
        <v>447</v>
      </c>
      <c r="C231" s="70" t="s">
        <v>279</v>
      </c>
      <c r="D231" s="26">
        <v>34</v>
      </c>
      <c r="E231" s="26" t="s">
        <v>279</v>
      </c>
      <c r="F231" s="26">
        <v>34</v>
      </c>
      <c r="G231" s="26" t="s">
        <v>222</v>
      </c>
      <c r="H231" s="26">
        <v>37</v>
      </c>
      <c r="I231" s="26" t="s">
        <v>188</v>
      </c>
      <c r="J231" s="26" t="s">
        <v>336</v>
      </c>
      <c r="K231" s="26" t="s">
        <v>236</v>
      </c>
      <c r="L231" s="26">
        <v>37</v>
      </c>
      <c r="M231" s="26" t="s">
        <v>251</v>
      </c>
      <c r="N231" s="26">
        <v>40</v>
      </c>
      <c r="O231" s="26" t="s">
        <v>234</v>
      </c>
      <c r="P231" s="26" t="s">
        <v>86</v>
      </c>
      <c r="Q231" s="26" t="s">
        <v>102</v>
      </c>
      <c r="R231" s="26">
        <v>46</v>
      </c>
    </row>
    <row r="232" spans="1:18" ht="21">
      <c r="A232" s="5"/>
      <c r="B232" s="73" t="s">
        <v>448</v>
      </c>
      <c r="C232" s="70" t="s">
        <v>251</v>
      </c>
      <c r="D232" s="26">
        <v>40</v>
      </c>
      <c r="E232" s="26" t="s">
        <v>285</v>
      </c>
      <c r="F232" s="26">
        <v>31</v>
      </c>
      <c r="G232" s="26" t="s">
        <v>285</v>
      </c>
      <c r="H232" s="26">
        <v>31</v>
      </c>
      <c r="I232" s="26">
        <v>18</v>
      </c>
      <c r="J232" s="26" t="s">
        <v>74</v>
      </c>
      <c r="K232" s="26" t="s">
        <v>102</v>
      </c>
      <c r="L232" s="26">
        <v>46</v>
      </c>
      <c r="M232" s="26" t="s">
        <v>251</v>
      </c>
      <c r="N232" s="26">
        <v>40</v>
      </c>
      <c r="O232" s="26" t="s">
        <v>236</v>
      </c>
      <c r="P232" s="26">
        <v>37</v>
      </c>
      <c r="Q232" s="26" t="s">
        <v>108</v>
      </c>
      <c r="R232" s="26">
        <v>43</v>
      </c>
    </row>
    <row r="233" spans="1:18" ht="21">
      <c r="A233" s="5"/>
      <c r="B233" s="73" t="s">
        <v>449</v>
      </c>
      <c r="C233" s="70" t="s">
        <v>251</v>
      </c>
      <c r="D233" s="26">
        <v>40</v>
      </c>
      <c r="E233" s="26" t="s">
        <v>234</v>
      </c>
      <c r="F233" s="26" t="s">
        <v>86</v>
      </c>
      <c r="G233" s="26" t="s">
        <v>102</v>
      </c>
      <c r="H233" s="26">
        <v>46</v>
      </c>
      <c r="I233" s="26" t="s">
        <v>102</v>
      </c>
      <c r="J233" s="26">
        <v>46</v>
      </c>
      <c r="K233" s="26" t="s">
        <v>251</v>
      </c>
      <c r="L233" s="26">
        <v>40</v>
      </c>
      <c r="M233" s="26" t="s">
        <v>234</v>
      </c>
      <c r="N233" s="26" t="s">
        <v>86</v>
      </c>
      <c r="O233" s="26" t="s">
        <v>251</v>
      </c>
      <c r="P233" s="26">
        <v>40</v>
      </c>
      <c r="Q233" s="26" t="s">
        <v>234</v>
      </c>
      <c r="R233" s="26" t="s">
        <v>86</v>
      </c>
    </row>
    <row r="234" spans="1:18" ht="21">
      <c r="A234" s="5"/>
      <c r="B234" s="73" t="s">
        <v>450</v>
      </c>
      <c r="C234" s="70" t="s">
        <v>188</v>
      </c>
      <c r="D234" s="26" t="s">
        <v>336</v>
      </c>
      <c r="E234" s="26" t="s">
        <v>234</v>
      </c>
      <c r="F234" s="26" t="s">
        <v>86</v>
      </c>
      <c r="G234" s="26" t="s">
        <v>251</v>
      </c>
      <c r="H234" s="26">
        <v>40</v>
      </c>
      <c r="I234" s="26" t="s">
        <v>236</v>
      </c>
      <c r="J234" s="26">
        <v>37</v>
      </c>
      <c r="K234" s="26" t="s">
        <v>251</v>
      </c>
      <c r="L234" s="26">
        <v>40</v>
      </c>
      <c r="M234" s="26" t="s">
        <v>190</v>
      </c>
      <c r="N234" s="26">
        <v>34</v>
      </c>
      <c r="O234" s="26" t="s">
        <v>303</v>
      </c>
      <c r="P234" s="26" t="s">
        <v>86</v>
      </c>
      <c r="Q234" s="26">
        <v>19</v>
      </c>
      <c r="R234" s="26" t="s">
        <v>74</v>
      </c>
    </row>
    <row r="235" spans="1:18" ht="21">
      <c r="A235" s="5"/>
      <c r="B235" s="73" t="s">
        <v>451</v>
      </c>
      <c r="C235" s="70">
        <v>57</v>
      </c>
      <c r="D235" s="26">
        <v>20</v>
      </c>
      <c r="E235" s="26" t="s">
        <v>287</v>
      </c>
      <c r="F235" s="26">
        <v>43</v>
      </c>
      <c r="G235" s="26">
        <v>18</v>
      </c>
      <c r="H235" s="26" t="s">
        <v>74</v>
      </c>
      <c r="I235" s="26" t="s">
        <v>273</v>
      </c>
      <c r="J235" s="26" t="s">
        <v>243</v>
      </c>
      <c r="K235" s="26" t="s">
        <v>190</v>
      </c>
      <c r="L235" s="26">
        <v>34</v>
      </c>
      <c r="M235" s="26" t="s">
        <v>285</v>
      </c>
      <c r="N235" s="26">
        <v>31</v>
      </c>
      <c r="O235" s="26" t="s">
        <v>188</v>
      </c>
      <c r="P235" s="26" t="s">
        <v>336</v>
      </c>
      <c r="Q235" s="26" t="s">
        <v>188</v>
      </c>
      <c r="R235" s="26" t="s">
        <v>336</v>
      </c>
    </row>
    <row r="236" spans="1:18" ht="21">
      <c r="A236" s="5"/>
      <c r="B236" s="73" t="s">
        <v>452</v>
      </c>
      <c r="C236" s="70" t="s">
        <v>102</v>
      </c>
      <c r="D236" s="26">
        <v>46</v>
      </c>
      <c r="E236" s="26" t="s">
        <v>188</v>
      </c>
      <c r="F236" s="26" t="s">
        <v>336</v>
      </c>
      <c r="G236" s="26" t="s">
        <v>188</v>
      </c>
      <c r="H236" s="26" t="s">
        <v>336</v>
      </c>
      <c r="I236" s="26" t="s">
        <v>190</v>
      </c>
      <c r="J236" s="26">
        <v>34</v>
      </c>
      <c r="K236" s="26" t="s">
        <v>188</v>
      </c>
      <c r="L236" s="26" t="s">
        <v>336</v>
      </c>
      <c r="M236" s="26" t="s">
        <v>285</v>
      </c>
      <c r="N236" s="26">
        <v>31</v>
      </c>
      <c r="O236" s="26" t="s">
        <v>251</v>
      </c>
      <c r="P236" s="26">
        <v>40</v>
      </c>
      <c r="Q236" s="26" t="s">
        <v>251</v>
      </c>
      <c r="R236" s="26">
        <v>40</v>
      </c>
    </row>
    <row r="237" spans="1:18" ht="21">
      <c r="A237" s="5"/>
      <c r="B237" s="73" t="s">
        <v>453</v>
      </c>
      <c r="C237" s="70" t="s">
        <v>102</v>
      </c>
      <c r="D237" s="26">
        <v>46</v>
      </c>
      <c r="E237" s="26" t="s">
        <v>234</v>
      </c>
      <c r="F237" s="26" t="s">
        <v>86</v>
      </c>
      <c r="G237" s="26" t="s">
        <v>190</v>
      </c>
      <c r="H237" s="26">
        <v>34</v>
      </c>
      <c r="I237" s="26" t="s">
        <v>251</v>
      </c>
      <c r="J237" s="26">
        <v>40</v>
      </c>
      <c r="K237" s="26" t="s">
        <v>251</v>
      </c>
      <c r="L237" s="26">
        <v>40</v>
      </c>
      <c r="M237" s="26" t="s">
        <v>251</v>
      </c>
      <c r="N237" s="26">
        <v>40</v>
      </c>
      <c r="O237" s="26" t="s">
        <v>122</v>
      </c>
      <c r="P237" s="26">
        <v>49</v>
      </c>
      <c r="Q237" s="26" t="s">
        <v>108</v>
      </c>
      <c r="R237" s="26">
        <v>43</v>
      </c>
    </row>
    <row r="238" spans="1:18" ht="21">
      <c r="A238" s="5"/>
      <c r="B238" s="73" t="s">
        <v>454</v>
      </c>
      <c r="C238" s="70" t="s">
        <v>234</v>
      </c>
      <c r="D238" s="26" t="s">
        <v>86</v>
      </c>
      <c r="E238" s="26" t="s">
        <v>108</v>
      </c>
      <c r="F238" s="26">
        <v>43</v>
      </c>
      <c r="G238" s="26" t="s">
        <v>273</v>
      </c>
      <c r="H238" s="26" t="s">
        <v>243</v>
      </c>
      <c r="I238" s="26" t="s">
        <v>236</v>
      </c>
      <c r="J238" s="26">
        <v>37</v>
      </c>
      <c r="K238" s="26" t="s">
        <v>251</v>
      </c>
      <c r="L238" s="26">
        <v>40</v>
      </c>
      <c r="M238" s="26" t="s">
        <v>190</v>
      </c>
      <c r="N238" s="26">
        <v>34</v>
      </c>
      <c r="O238" s="26" t="s">
        <v>279</v>
      </c>
      <c r="P238" s="26">
        <v>34</v>
      </c>
      <c r="Q238" s="26" t="s">
        <v>131</v>
      </c>
      <c r="R238" s="26" t="s">
        <v>336</v>
      </c>
    </row>
    <row r="239" spans="1:18" ht="21">
      <c r="A239" s="5"/>
      <c r="B239" s="73" t="s">
        <v>455</v>
      </c>
      <c r="C239" s="70">
        <v>19</v>
      </c>
      <c r="D239" s="26" t="s">
        <v>74</v>
      </c>
      <c r="E239" s="26">
        <v>38</v>
      </c>
      <c r="F239" s="26">
        <v>26</v>
      </c>
      <c r="G239" s="26" t="s">
        <v>102</v>
      </c>
      <c r="H239" s="26">
        <v>46</v>
      </c>
      <c r="I239" s="26" t="s">
        <v>236</v>
      </c>
      <c r="J239" s="26">
        <v>37</v>
      </c>
      <c r="K239" s="26" t="s">
        <v>251</v>
      </c>
      <c r="L239" s="26">
        <v>40</v>
      </c>
      <c r="M239" s="26">
        <v>18</v>
      </c>
      <c r="N239" s="26" t="s">
        <v>74</v>
      </c>
      <c r="O239" s="26" t="s">
        <v>236</v>
      </c>
      <c r="P239" s="26">
        <v>37</v>
      </c>
      <c r="Q239" s="26" t="s">
        <v>234</v>
      </c>
      <c r="R239" s="26" t="s">
        <v>86</v>
      </c>
    </row>
    <row r="240" spans="1:18" ht="21">
      <c r="A240" s="5"/>
      <c r="B240" s="73" t="s">
        <v>456</v>
      </c>
      <c r="C240" s="70" t="s">
        <v>251</v>
      </c>
      <c r="D240" s="26">
        <v>40</v>
      </c>
      <c r="E240" s="26" t="s">
        <v>108</v>
      </c>
      <c r="F240" s="26">
        <v>43</v>
      </c>
      <c r="G240" s="26" t="s">
        <v>251</v>
      </c>
      <c r="H240" s="26">
        <v>40</v>
      </c>
      <c r="I240" s="26" t="s">
        <v>251</v>
      </c>
      <c r="J240" s="26">
        <v>40</v>
      </c>
      <c r="K240" s="26" t="s">
        <v>251</v>
      </c>
      <c r="L240" s="26">
        <v>40</v>
      </c>
      <c r="M240" s="26" t="s">
        <v>285</v>
      </c>
      <c r="N240" s="26">
        <v>31</v>
      </c>
      <c r="O240" s="26" t="s">
        <v>251</v>
      </c>
      <c r="P240" s="26">
        <v>40</v>
      </c>
      <c r="Q240" s="26" t="s">
        <v>234</v>
      </c>
      <c r="R240" s="26" t="s">
        <v>86</v>
      </c>
    </row>
    <row r="241" spans="1:18" ht="21">
      <c r="A241" s="5"/>
      <c r="B241" s="73" t="s">
        <v>457</v>
      </c>
      <c r="C241" s="70" t="s">
        <v>122</v>
      </c>
      <c r="D241" s="26">
        <v>49</v>
      </c>
      <c r="E241" s="26" t="s">
        <v>285</v>
      </c>
      <c r="F241" s="26">
        <v>31</v>
      </c>
      <c r="G241" s="26" t="s">
        <v>190</v>
      </c>
      <c r="H241" s="26">
        <v>34</v>
      </c>
      <c r="I241" s="26" t="s">
        <v>251</v>
      </c>
      <c r="J241" s="26">
        <v>40</v>
      </c>
      <c r="K241" s="26" t="s">
        <v>236</v>
      </c>
      <c r="L241" s="26">
        <v>37</v>
      </c>
      <c r="M241" s="26" t="s">
        <v>236</v>
      </c>
      <c r="N241" s="26">
        <v>37</v>
      </c>
      <c r="O241" s="26" t="s">
        <v>190</v>
      </c>
      <c r="P241" s="26">
        <v>34</v>
      </c>
      <c r="Q241" s="26" t="s">
        <v>236</v>
      </c>
      <c r="R241" s="26">
        <v>37</v>
      </c>
    </row>
    <row r="242" spans="1:18" ht="21">
      <c r="A242" s="5"/>
      <c r="B242" s="73" t="s">
        <v>458</v>
      </c>
      <c r="C242" s="70" t="s">
        <v>251</v>
      </c>
      <c r="D242" s="26">
        <v>40</v>
      </c>
      <c r="E242" s="26" t="s">
        <v>251</v>
      </c>
      <c r="F242" s="26">
        <v>40</v>
      </c>
      <c r="G242" s="26" t="s">
        <v>234</v>
      </c>
      <c r="H242" s="26" t="s">
        <v>86</v>
      </c>
      <c r="I242" s="26" t="s">
        <v>251</v>
      </c>
      <c r="J242" s="26">
        <v>40</v>
      </c>
      <c r="K242" s="26" t="s">
        <v>102</v>
      </c>
      <c r="L242" s="26">
        <v>46</v>
      </c>
      <c r="M242" s="26" t="s">
        <v>102</v>
      </c>
      <c r="N242" s="26">
        <v>46</v>
      </c>
      <c r="O242" s="26" t="s">
        <v>222</v>
      </c>
      <c r="P242" s="26">
        <v>37</v>
      </c>
      <c r="Q242" s="26" t="s">
        <v>287</v>
      </c>
      <c r="R242" s="26">
        <v>43</v>
      </c>
    </row>
    <row r="243" spans="1:18" ht="21">
      <c r="A243" s="5"/>
      <c r="B243" s="73" t="s">
        <v>459</v>
      </c>
      <c r="C243" s="70" t="s">
        <v>55</v>
      </c>
      <c r="D243" s="26" t="s">
        <v>244</v>
      </c>
      <c r="E243" s="26" t="s">
        <v>279</v>
      </c>
      <c r="F243" s="26">
        <v>34</v>
      </c>
      <c r="G243" s="26" t="s">
        <v>236</v>
      </c>
      <c r="H243" s="26">
        <v>37</v>
      </c>
      <c r="I243" s="26" t="s">
        <v>234</v>
      </c>
      <c r="J243" s="26" t="s">
        <v>86</v>
      </c>
      <c r="K243" s="26" t="s">
        <v>236</v>
      </c>
      <c r="L243" s="26">
        <v>37</v>
      </c>
      <c r="M243" s="26" t="s">
        <v>236</v>
      </c>
      <c r="N243" s="26">
        <v>37</v>
      </c>
      <c r="O243" s="26" t="s">
        <v>188</v>
      </c>
      <c r="P243" s="26" t="s">
        <v>336</v>
      </c>
      <c r="Q243" s="26" t="s">
        <v>234</v>
      </c>
      <c r="R243" s="26" t="s">
        <v>86</v>
      </c>
    </row>
    <row r="244" spans="1:18" ht="21">
      <c r="A244" s="5"/>
      <c r="B244" s="73" t="s">
        <v>460</v>
      </c>
      <c r="C244" s="70" t="s">
        <v>251</v>
      </c>
      <c r="D244" s="26">
        <v>40</v>
      </c>
      <c r="E244" s="26" t="s">
        <v>236</v>
      </c>
      <c r="F244" s="26">
        <v>37</v>
      </c>
      <c r="G244" s="26" t="s">
        <v>251</v>
      </c>
      <c r="H244" s="26">
        <v>40</v>
      </c>
      <c r="I244" s="26" t="s">
        <v>251</v>
      </c>
      <c r="J244" s="26">
        <v>40</v>
      </c>
      <c r="K244" s="26" t="s">
        <v>251</v>
      </c>
      <c r="L244" s="26">
        <v>40</v>
      </c>
      <c r="M244" s="26" t="s">
        <v>108</v>
      </c>
      <c r="N244" s="26">
        <v>43</v>
      </c>
      <c r="O244" s="26" t="s">
        <v>234</v>
      </c>
      <c r="P244" s="26" t="s">
        <v>86</v>
      </c>
      <c r="Q244" s="26" t="s">
        <v>251</v>
      </c>
      <c r="R244" s="26">
        <v>40</v>
      </c>
    </row>
    <row r="245" spans="1:18" ht="21">
      <c r="A245" s="5"/>
      <c r="B245" s="73" t="s">
        <v>461</v>
      </c>
      <c r="C245" s="70" t="s">
        <v>188</v>
      </c>
      <c r="D245" s="26" t="s">
        <v>336</v>
      </c>
      <c r="E245" s="26" t="s">
        <v>251</v>
      </c>
      <c r="F245" s="26">
        <v>40</v>
      </c>
      <c r="G245" s="26" t="s">
        <v>251</v>
      </c>
      <c r="H245" s="26">
        <v>40</v>
      </c>
      <c r="I245" s="26" t="s">
        <v>108</v>
      </c>
      <c r="J245" s="26">
        <v>43</v>
      </c>
      <c r="K245" s="26" t="s">
        <v>251</v>
      </c>
      <c r="L245" s="26">
        <v>40</v>
      </c>
      <c r="M245" s="26" t="s">
        <v>234</v>
      </c>
      <c r="N245" s="26" t="s">
        <v>86</v>
      </c>
      <c r="O245" s="26" t="s">
        <v>108</v>
      </c>
      <c r="P245" s="26">
        <v>43</v>
      </c>
      <c r="Q245" s="26" t="s">
        <v>234</v>
      </c>
      <c r="R245" s="26" t="s">
        <v>86</v>
      </c>
    </row>
    <row r="246" spans="1:18" ht="21">
      <c r="A246" s="5"/>
      <c r="B246" s="73" t="s">
        <v>462</v>
      </c>
      <c r="C246" s="70" t="s">
        <v>251</v>
      </c>
      <c r="D246" s="26">
        <v>40</v>
      </c>
      <c r="E246" s="26" t="s">
        <v>234</v>
      </c>
      <c r="F246" s="26" t="s">
        <v>86</v>
      </c>
      <c r="G246" s="26" t="s">
        <v>188</v>
      </c>
      <c r="H246" s="26" t="s">
        <v>336</v>
      </c>
      <c r="I246" s="26" t="s">
        <v>251</v>
      </c>
      <c r="J246" s="26">
        <v>40</v>
      </c>
      <c r="K246" s="26" t="s">
        <v>188</v>
      </c>
      <c r="L246" s="26" t="s">
        <v>336</v>
      </c>
      <c r="M246" s="26" t="s">
        <v>234</v>
      </c>
      <c r="N246" s="26" t="s">
        <v>86</v>
      </c>
      <c r="O246" s="26" t="s">
        <v>303</v>
      </c>
      <c r="P246" s="26" t="s">
        <v>86</v>
      </c>
      <c r="Q246" s="26" t="s">
        <v>303</v>
      </c>
      <c r="R246" s="26" t="s">
        <v>86</v>
      </c>
    </row>
    <row r="247" spans="1:18" ht="21">
      <c r="A247" s="5"/>
      <c r="B247" s="73" t="s">
        <v>463</v>
      </c>
      <c r="C247" s="70" t="s">
        <v>122</v>
      </c>
      <c r="D247" s="26" t="s">
        <v>70</v>
      </c>
      <c r="E247" s="26">
        <v>76</v>
      </c>
      <c r="F247" s="26" t="s">
        <v>70</v>
      </c>
      <c r="G247" s="26" t="s">
        <v>66</v>
      </c>
      <c r="H247" s="26" t="s">
        <v>70</v>
      </c>
      <c r="I247" s="26" t="s">
        <v>193</v>
      </c>
      <c r="J247" s="26" t="s">
        <v>70</v>
      </c>
      <c r="K247" s="26">
        <v>82</v>
      </c>
      <c r="L247" s="26" t="s">
        <v>70</v>
      </c>
      <c r="M247" s="26" t="s">
        <v>464</v>
      </c>
      <c r="N247" s="26" t="s">
        <v>70</v>
      </c>
      <c r="O247" s="26" t="s">
        <v>195</v>
      </c>
      <c r="P247" s="26" t="s">
        <v>70</v>
      </c>
      <c r="Q247" s="26">
        <v>66</v>
      </c>
      <c r="R247" s="26" t="s">
        <v>70</v>
      </c>
    </row>
    <row r="248" spans="1:18" ht="21">
      <c r="A248" s="5"/>
      <c r="B248" s="73" t="s">
        <v>465</v>
      </c>
      <c r="C248" s="70" t="s">
        <v>142</v>
      </c>
      <c r="D248" s="26" t="s">
        <v>70</v>
      </c>
      <c r="E248" s="26">
        <v>28</v>
      </c>
      <c r="F248" s="26" t="s">
        <v>70</v>
      </c>
      <c r="G248" s="26">
        <v>68</v>
      </c>
      <c r="H248" s="26" t="s">
        <v>70</v>
      </c>
      <c r="I248" s="26">
        <v>65</v>
      </c>
      <c r="J248" s="26" t="s">
        <v>70</v>
      </c>
      <c r="K248" s="26">
        <v>59</v>
      </c>
      <c r="L248" s="26" t="s">
        <v>70</v>
      </c>
      <c r="M248" s="26">
        <v>69</v>
      </c>
      <c r="N248" s="26" t="s">
        <v>70</v>
      </c>
      <c r="O248" s="26">
        <v>61</v>
      </c>
      <c r="P248" s="26" t="s">
        <v>70</v>
      </c>
      <c r="Q248" s="26" t="s">
        <v>258</v>
      </c>
      <c r="R248" s="26" t="s">
        <v>70</v>
      </c>
    </row>
    <row r="249" spans="1:18" ht="21">
      <c r="A249" s="5"/>
      <c r="B249" s="73" t="s">
        <v>466</v>
      </c>
      <c r="C249" s="70" t="s">
        <v>255</v>
      </c>
      <c r="D249" s="26" t="s">
        <v>70</v>
      </c>
      <c r="E249" s="26">
        <v>86</v>
      </c>
      <c r="F249" s="26" t="s">
        <v>70</v>
      </c>
      <c r="G249" s="26" t="s">
        <v>276</v>
      </c>
      <c r="H249" s="26" t="s">
        <v>70</v>
      </c>
      <c r="I249" s="26" t="s">
        <v>148</v>
      </c>
      <c r="J249" s="26" t="s">
        <v>70</v>
      </c>
      <c r="K249" s="26">
        <v>69</v>
      </c>
      <c r="L249" s="26" t="s">
        <v>70</v>
      </c>
      <c r="M249" s="26">
        <v>68</v>
      </c>
      <c r="N249" s="26" t="s">
        <v>70</v>
      </c>
      <c r="O249" s="26">
        <v>79</v>
      </c>
      <c r="P249" s="26" t="s">
        <v>70</v>
      </c>
      <c r="Q249" s="26">
        <v>82</v>
      </c>
      <c r="R249" s="26" t="s">
        <v>70</v>
      </c>
    </row>
    <row r="250" spans="1:18" ht="21">
      <c r="A250" s="5"/>
      <c r="B250" s="73" t="s">
        <v>467</v>
      </c>
      <c r="C250" s="70" t="s">
        <v>102</v>
      </c>
      <c r="D250" s="26" t="s">
        <v>70</v>
      </c>
      <c r="E250" s="26">
        <v>80</v>
      </c>
      <c r="F250" s="26" t="s">
        <v>70</v>
      </c>
      <c r="G250" s="26">
        <v>99</v>
      </c>
      <c r="H250" s="26" t="s">
        <v>70</v>
      </c>
      <c r="I250" s="26" t="s">
        <v>71</v>
      </c>
      <c r="J250" s="26" t="s">
        <v>70</v>
      </c>
      <c r="K250" s="26">
        <v>80</v>
      </c>
      <c r="L250" s="26" t="s">
        <v>70</v>
      </c>
      <c r="M250" s="26" t="s">
        <v>201</v>
      </c>
      <c r="N250" s="26" t="s">
        <v>70</v>
      </c>
      <c r="O250" s="26">
        <v>90</v>
      </c>
      <c r="P250" s="26" t="s">
        <v>70</v>
      </c>
      <c r="Q250" s="26" t="s">
        <v>122</v>
      </c>
      <c r="R250" s="26" t="s">
        <v>70</v>
      </c>
    </row>
    <row r="251" spans="1:18" ht="21">
      <c r="A251" s="5"/>
      <c r="B251" s="73" t="s">
        <v>468</v>
      </c>
      <c r="C251" s="70">
        <v>94</v>
      </c>
      <c r="D251" s="26" t="s">
        <v>70</v>
      </c>
      <c r="E251" s="26" t="s">
        <v>200</v>
      </c>
      <c r="F251" s="26" t="s">
        <v>70</v>
      </c>
      <c r="G251" s="26">
        <v>91</v>
      </c>
      <c r="H251" s="26" t="s">
        <v>70</v>
      </c>
      <c r="I251" s="26">
        <v>96</v>
      </c>
      <c r="J251" s="26" t="s">
        <v>70</v>
      </c>
      <c r="K251" s="26">
        <v>68</v>
      </c>
      <c r="L251" s="26" t="s">
        <v>70</v>
      </c>
      <c r="M251" s="26" t="s">
        <v>122</v>
      </c>
      <c r="N251" s="26" t="s">
        <v>70</v>
      </c>
      <c r="O251" s="26">
        <v>91</v>
      </c>
      <c r="P251" s="26" t="s">
        <v>70</v>
      </c>
      <c r="Q251" s="26">
        <v>47</v>
      </c>
      <c r="R251" s="26" t="s">
        <v>70</v>
      </c>
    </row>
    <row r="252" spans="1:18" ht="21">
      <c r="A252" s="5"/>
      <c r="B252" s="73" t="s">
        <v>469</v>
      </c>
      <c r="C252" s="70">
        <v>59</v>
      </c>
      <c r="D252" s="26" t="s">
        <v>70</v>
      </c>
      <c r="E252" s="26" t="s">
        <v>195</v>
      </c>
      <c r="F252" s="26" t="s">
        <v>70</v>
      </c>
      <c r="G252" s="26" t="s">
        <v>82</v>
      </c>
      <c r="H252" s="26" t="s">
        <v>70</v>
      </c>
      <c r="I252" s="26">
        <v>70</v>
      </c>
      <c r="J252" s="26" t="s">
        <v>70</v>
      </c>
      <c r="K252" s="26">
        <v>53</v>
      </c>
      <c r="L252" s="26" t="s">
        <v>70</v>
      </c>
      <c r="M252" s="26" t="s">
        <v>251</v>
      </c>
      <c r="N252" s="26" t="s">
        <v>70</v>
      </c>
      <c r="O252" s="26" t="s">
        <v>240</v>
      </c>
      <c r="P252" s="26" t="s">
        <v>70</v>
      </c>
      <c r="Q252" s="26">
        <v>79</v>
      </c>
      <c r="R252" s="26" t="s">
        <v>70</v>
      </c>
    </row>
    <row r="253" spans="1:18" ht="21">
      <c r="A253" s="5"/>
      <c r="B253" s="73" t="s">
        <v>470</v>
      </c>
      <c r="C253" s="70">
        <v>85</v>
      </c>
      <c r="D253" s="26" t="s">
        <v>70</v>
      </c>
      <c r="E253" s="26" t="s">
        <v>287</v>
      </c>
      <c r="F253" s="26" t="s">
        <v>70</v>
      </c>
      <c r="G253" s="26">
        <v>72</v>
      </c>
      <c r="H253" s="26" t="s">
        <v>70</v>
      </c>
      <c r="I253" s="26" t="s">
        <v>148</v>
      </c>
      <c r="J253" s="26" t="s">
        <v>70</v>
      </c>
      <c r="K253" s="26">
        <v>82</v>
      </c>
      <c r="L253" s="26" t="s">
        <v>70</v>
      </c>
      <c r="M253" s="26" t="s">
        <v>251</v>
      </c>
      <c r="N253" s="26" t="s">
        <v>70</v>
      </c>
      <c r="O253" s="26">
        <v>61</v>
      </c>
      <c r="P253" s="26" t="s">
        <v>70</v>
      </c>
      <c r="Q253" s="26">
        <v>73</v>
      </c>
      <c r="R253" s="26" t="s">
        <v>70</v>
      </c>
    </row>
    <row r="254" spans="1:18" ht="21">
      <c r="A254" s="5"/>
      <c r="B254" s="73" t="s">
        <v>471</v>
      </c>
      <c r="C254" s="70" t="s">
        <v>88</v>
      </c>
      <c r="D254" s="26" t="s">
        <v>70</v>
      </c>
      <c r="E254" s="26" t="s">
        <v>325</v>
      </c>
      <c r="F254" s="26" t="s">
        <v>70</v>
      </c>
      <c r="G254" s="26">
        <v>92</v>
      </c>
      <c r="H254" s="26" t="s">
        <v>70</v>
      </c>
      <c r="I254" s="26">
        <v>65</v>
      </c>
      <c r="J254" s="26" t="s">
        <v>70</v>
      </c>
      <c r="K254" s="26" t="s">
        <v>142</v>
      </c>
      <c r="L254" s="26" t="s">
        <v>70</v>
      </c>
      <c r="M254" s="26" t="s">
        <v>67</v>
      </c>
      <c r="N254" s="26" t="s">
        <v>70</v>
      </c>
      <c r="O254" s="26">
        <v>58</v>
      </c>
      <c r="P254" s="26" t="s">
        <v>70</v>
      </c>
      <c r="Q254" s="26">
        <v>64</v>
      </c>
      <c r="R254" s="26" t="s">
        <v>70</v>
      </c>
    </row>
    <row r="255" spans="1:18" ht="21">
      <c r="A255" s="5"/>
      <c r="B255" s="73" t="s">
        <v>472</v>
      </c>
      <c r="C255" s="70" t="s">
        <v>266</v>
      </c>
      <c r="D255" s="26" t="s">
        <v>70</v>
      </c>
      <c r="E255" s="26" t="s">
        <v>191</v>
      </c>
      <c r="F255" s="26" t="s">
        <v>70</v>
      </c>
      <c r="G255" s="26">
        <v>80</v>
      </c>
      <c r="H255" s="26" t="s">
        <v>70</v>
      </c>
      <c r="I255" s="26">
        <v>57</v>
      </c>
      <c r="J255" s="26" t="s">
        <v>70</v>
      </c>
      <c r="K255" s="26" t="s">
        <v>96</v>
      </c>
      <c r="L255" s="26" t="s">
        <v>70</v>
      </c>
      <c r="M255" s="26" t="s">
        <v>127</v>
      </c>
      <c r="N255" s="26" t="s">
        <v>70</v>
      </c>
      <c r="O255" s="26">
        <v>52</v>
      </c>
      <c r="P255" s="26" t="s">
        <v>70</v>
      </c>
      <c r="Q255" s="26" t="s">
        <v>206</v>
      </c>
      <c r="R255" s="26" t="s">
        <v>70</v>
      </c>
    </row>
    <row r="256" spans="1:18" ht="21">
      <c r="A256" s="5"/>
      <c r="B256" s="73" t="s">
        <v>473</v>
      </c>
      <c r="C256" s="70" t="s">
        <v>464</v>
      </c>
      <c r="D256" s="26" t="s">
        <v>70</v>
      </c>
      <c r="E256" s="26">
        <v>75</v>
      </c>
      <c r="F256" s="26" t="s">
        <v>70</v>
      </c>
      <c r="G256" s="26">
        <v>81</v>
      </c>
      <c r="H256" s="26" t="s">
        <v>70</v>
      </c>
      <c r="I256" s="26" t="s">
        <v>82</v>
      </c>
      <c r="J256" s="26" t="s">
        <v>70</v>
      </c>
      <c r="K256" s="26">
        <v>73</v>
      </c>
      <c r="L256" s="26" t="s">
        <v>70</v>
      </c>
      <c r="M256" s="26" t="s">
        <v>240</v>
      </c>
      <c r="N256" s="26" t="s">
        <v>70</v>
      </c>
      <c r="O256" s="26">
        <v>70</v>
      </c>
      <c r="P256" s="26" t="s">
        <v>70</v>
      </c>
      <c r="Q256" s="26">
        <v>72</v>
      </c>
      <c r="R256" s="26" t="s">
        <v>70</v>
      </c>
    </row>
    <row r="257" spans="1:18" ht="21">
      <c r="A257" s="5"/>
      <c r="B257" s="73" t="s">
        <v>474</v>
      </c>
      <c r="C257" s="70" t="s">
        <v>74</v>
      </c>
      <c r="D257" s="26" t="s">
        <v>70</v>
      </c>
      <c r="E257" s="26" t="s">
        <v>248</v>
      </c>
      <c r="F257" s="26" t="s">
        <v>70</v>
      </c>
      <c r="G257" s="26">
        <v>69</v>
      </c>
      <c r="H257" s="26" t="s">
        <v>70</v>
      </c>
      <c r="I257" s="26" t="s">
        <v>96</v>
      </c>
      <c r="J257" s="26" t="s">
        <v>70</v>
      </c>
      <c r="K257" s="26">
        <v>71</v>
      </c>
      <c r="L257" s="26" t="s">
        <v>70</v>
      </c>
      <c r="M257" s="26">
        <v>74</v>
      </c>
      <c r="N257" s="26" t="s">
        <v>70</v>
      </c>
      <c r="O257" s="26">
        <v>92</v>
      </c>
      <c r="P257" s="26" t="s">
        <v>70</v>
      </c>
      <c r="Q257" s="26">
        <v>73</v>
      </c>
      <c r="R257" s="26" t="s">
        <v>70</v>
      </c>
    </row>
    <row r="258" spans="1:18" ht="21">
      <c r="A258" s="5"/>
      <c r="B258" s="73" t="s">
        <v>475</v>
      </c>
      <c r="C258" s="70">
        <v>91</v>
      </c>
      <c r="D258" s="26" t="s">
        <v>70</v>
      </c>
      <c r="E258" s="26">
        <v>88</v>
      </c>
      <c r="F258" s="26" t="s">
        <v>70</v>
      </c>
      <c r="G258" s="26" t="s">
        <v>102</v>
      </c>
      <c r="H258" s="26" t="s">
        <v>70</v>
      </c>
      <c r="I258" s="26">
        <v>50</v>
      </c>
      <c r="J258" s="26" t="s">
        <v>70</v>
      </c>
      <c r="K258" s="26" t="s">
        <v>257</v>
      </c>
      <c r="L258" s="26" t="s">
        <v>70</v>
      </c>
      <c r="M258" s="26" t="s">
        <v>227</v>
      </c>
      <c r="N258" s="26" t="s">
        <v>70</v>
      </c>
      <c r="O258" s="26" t="s">
        <v>102</v>
      </c>
      <c r="P258" s="26" t="s">
        <v>70</v>
      </c>
      <c r="Q258" s="26" t="s">
        <v>272</v>
      </c>
      <c r="R258" s="26" t="s">
        <v>70</v>
      </c>
    </row>
    <row r="259" spans="1:18" ht="21">
      <c r="A259" s="5"/>
      <c r="B259" s="73" t="s">
        <v>476</v>
      </c>
      <c r="C259" s="70">
        <v>93</v>
      </c>
      <c r="D259" s="26" t="s">
        <v>70</v>
      </c>
      <c r="E259" s="26" t="s">
        <v>62</v>
      </c>
      <c r="F259" s="26" t="s">
        <v>70</v>
      </c>
      <c r="G259" s="26">
        <v>86</v>
      </c>
      <c r="H259" s="26" t="s">
        <v>70</v>
      </c>
      <c r="I259" s="26">
        <v>93</v>
      </c>
      <c r="J259" s="26" t="s">
        <v>70</v>
      </c>
      <c r="K259" s="26">
        <v>85</v>
      </c>
      <c r="L259" s="26" t="s">
        <v>70</v>
      </c>
      <c r="M259" s="26" t="s">
        <v>240</v>
      </c>
      <c r="N259" s="26" t="s">
        <v>70</v>
      </c>
      <c r="O259" s="26" t="s">
        <v>206</v>
      </c>
      <c r="P259" s="26" t="s">
        <v>70</v>
      </c>
      <c r="Q259" s="26">
        <v>89</v>
      </c>
      <c r="R259" s="26" t="s">
        <v>70</v>
      </c>
    </row>
    <row r="260" spans="1:18" ht="21">
      <c r="A260" s="5"/>
      <c r="B260" s="73" t="s">
        <v>477</v>
      </c>
      <c r="C260" s="70">
        <v>77</v>
      </c>
      <c r="D260" s="26" t="s">
        <v>70</v>
      </c>
      <c r="E260" s="26" t="s">
        <v>257</v>
      </c>
      <c r="F260" s="26" t="s">
        <v>70</v>
      </c>
      <c r="G260" s="26">
        <v>75</v>
      </c>
      <c r="H260" s="26" t="s">
        <v>70</v>
      </c>
      <c r="I260" s="26">
        <v>83</v>
      </c>
      <c r="J260" s="26" t="s">
        <v>70</v>
      </c>
      <c r="K260" s="26">
        <v>78</v>
      </c>
      <c r="L260" s="26" t="s">
        <v>70</v>
      </c>
      <c r="M260" s="26">
        <v>81</v>
      </c>
      <c r="N260" s="26" t="s">
        <v>70</v>
      </c>
      <c r="O260" s="26">
        <v>83</v>
      </c>
      <c r="P260" s="26" t="s">
        <v>70</v>
      </c>
      <c r="Q260" s="26">
        <v>83</v>
      </c>
      <c r="R260" s="26" t="s">
        <v>70</v>
      </c>
    </row>
    <row r="261" spans="1:18" ht="21">
      <c r="A261" s="5"/>
      <c r="B261" s="73" t="s">
        <v>478</v>
      </c>
      <c r="C261" s="70">
        <v>81</v>
      </c>
      <c r="D261" s="26" t="s">
        <v>70</v>
      </c>
      <c r="E261" s="26">
        <v>85</v>
      </c>
      <c r="F261" s="26" t="s">
        <v>70</v>
      </c>
      <c r="G261" s="26">
        <v>79</v>
      </c>
      <c r="H261" s="26" t="s">
        <v>70</v>
      </c>
      <c r="I261" s="26" t="s">
        <v>87</v>
      </c>
      <c r="J261" s="26" t="s">
        <v>70</v>
      </c>
      <c r="K261" s="26" t="s">
        <v>216</v>
      </c>
      <c r="L261" s="26" t="s">
        <v>70</v>
      </c>
      <c r="M261" s="26">
        <v>78</v>
      </c>
      <c r="N261" s="26" t="s">
        <v>70</v>
      </c>
      <c r="O261" s="26">
        <v>77</v>
      </c>
      <c r="P261" s="26" t="s">
        <v>70</v>
      </c>
      <c r="Q261" s="26" t="s">
        <v>88</v>
      </c>
      <c r="R261" s="26" t="s">
        <v>70</v>
      </c>
    </row>
    <row r="262" spans="1:18" ht="21">
      <c r="A262" s="5"/>
      <c r="B262" s="73" t="s">
        <v>479</v>
      </c>
      <c r="C262" s="70">
        <v>73</v>
      </c>
      <c r="D262" s="26" t="s">
        <v>70</v>
      </c>
      <c r="E262" s="26" t="s">
        <v>216</v>
      </c>
      <c r="F262" s="26" t="s">
        <v>70</v>
      </c>
      <c r="G262" s="26">
        <v>80</v>
      </c>
      <c r="H262" s="26" t="s">
        <v>70</v>
      </c>
      <c r="I262" s="26" t="s">
        <v>150</v>
      </c>
      <c r="J262" s="26" t="s">
        <v>70</v>
      </c>
      <c r="K262" s="26" t="s">
        <v>240</v>
      </c>
      <c r="L262" s="26" t="s">
        <v>70</v>
      </c>
      <c r="M262" s="26">
        <v>80</v>
      </c>
      <c r="N262" s="26" t="s">
        <v>70</v>
      </c>
      <c r="O262" s="26" t="s">
        <v>88</v>
      </c>
      <c r="P262" s="26" t="s">
        <v>70</v>
      </c>
      <c r="Q262" s="26" t="s">
        <v>240</v>
      </c>
      <c r="R262" s="26" t="s">
        <v>70</v>
      </c>
    </row>
    <row r="263" spans="1:18" ht="21">
      <c r="A263" s="5"/>
      <c r="B263" s="73" t="s">
        <v>480</v>
      </c>
      <c r="C263" s="70">
        <v>70</v>
      </c>
      <c r="D263" s="26" t="s">
        <v>70</v>
      </c>
      <c r="E263" s="26" t="s">
        <v>191</v>
      </c>
      <c r="F263" s="26" t="s">
        <v>70</v>
      </c>
      <c r="G263" s="26" t="s">
        <v>226</v>
      </c>
      <c r="H263" s="26" t="s">
        <v>70</v>
      </c>
      <c r="I263" s="26" t="s">
        <v>139</v>
      </c>
      <c r="J263" s="26" t="s">
        <v>70</v>
      </c>
      <c r="K263" s="26">
        <v>83</v>
      </c>
      <c r="L263" s="26" t="s">
        <v>70</v>
      </c>
      <c r="M263" s="26" t="s">
        <v>133</v>
      </c>
      <c r="N263" s="26" t="s">
        <v>70</v>
      </c>
      <c r="O263" s="26" t="s">
        <v>127</v>
      </c>
      <c r="P263" s="26" t="s">
        <v>70</v>
      </c>
      <c r="Q263" s="26">
        <v>63</v>
      </c>
      <c r="R263" s="26" t="s">
        <v>70</v>
      </c>
    </row>
    <row r="264" spans="1:18" ht="21">
      <c r="A264" s="5"/>
      <c r="B264" s="73" t="s">
        <v>481</v>
      </c>
      <c r="C264" s="70">
        <v>96</v>
      </c>
      <c r="D264" s="26" t="s">
        <v>70</v>
      </c>
      <c r="E264" s="26">
        <v>25</v>
      </c>
      <c r="F264" s="26" t="s">
        <v>70</v>
      </c>
      <c r="G264" s="26" t="s">
        <v>82</v>
      </c>
      <c r="H264" s="26" t="s">
        <v>70</v>
      </c>
      <c r="I264" s="26">
        <v>62</v>
      </c>
      <c r="J264" s="26" t="s">
        <v>70</v>
      </c>
      <c r="K264" s="26">
        <v>55</v>
      </c>
      <c r="L264" s="26" t="s">
        <v>70</v>
      </c>
      <c r="M264" s="26" t="s">
        <v>191</v>
      </c>
      <c r="N264" s="26" t="s">
        <v>70</v>
      </c>
      <c r="O264" s="26">
        <v>63</v>
      </c>
      <c r="P264" s="26" t="s">
        <v>70</v>
      </c>
      <c r="Q264" s="26" t="s">
        <v>324</v>
      </c>
      <c r="R264" s="26" t="s">
        <v>70</v>
      </c>
    </row>
    <row r="265" spans="1:18" ht="21">
      <c r="A265" s="5"/>
      <c r="B265" s="73" t="s">
        <v>482</v>
      </c>
      <c r="C265" s="70" t="s">
        <v>144</v>
      </c>
      <c r="D265" s="26" t="s">
        <v>70</v>
      </c>
      <c r="E265" s="26">
        <v>82</v>
      </c>
      <c r="F265" s="26" t="s">
        <v>70</v>
      </c>
      <c r="G265" s="26" t="s">
        <v>224</v>
      </c>
      <c r="H265" s="26" t="s">
        <v>70</v>
      </c>
      <c r="I265" s="26">
        <v>78</v>
      </c>
      <c r="J265" s="26" t="s">
        <v>70</v>
      </c>
      <c r="K265" s="26">
        <v>60</v>
      </c>
      <c r="L265" s="26" t="s">
        <v>70</v>
      </c>
      <c r="M265" s="26">
        <v>67</v>
      </c>
      <c r="N265" s="26" t="s">
        <v>70</v>
      </c>
      <c r="O265" s="26">
        <v>78</v>
      </c>
      <c r="P265" s="26" t="s">
        <v>70</v>
      </c>
      <c r="Q265" s="26" t="s">
        <v>88</v>
      </c>
      <c r="R265" s="26" t="s">
        <v>70</v>
      </c>
    </row>
    <row r="266" spans="1:18" ht="21">
      <c r="A266" s="5"/>
      <c r="B266" s="73" t="s">
        <v>483</v>
      </c>
      <c r="C266" s="70" t="s">
        <v>216</v>
      </c>
      <c r="D266" s="26" t="s">
        <v>70</v>
      </c>
      <c r="E266" s="26">
        <v>75</v>
      </c>
      <c r="F266" s="26" t="s">
        <v>70</v>
      </c>
      <c r="G266" s="26">
        <v>95</v>
      </c>
      <c r="H266" s="26" t="s">
        <v>70</v>
      </c>
      <c r="I266" s="26" t="s">
        <v>270</v>
      </c>
      <c r="J266" s="26" t="s">
        <v>70</v>
      </c>
      <c r="K266" s="26">
        <v>76</v>
      </c>
      <c r="L266" s="26" t="s">
        <v>70</v>
      </c>
      <c r="M266" s="26" t="s">
        <v>203</v>
      </c>
      <c r="N266" s="26" t="s">
        <v>70</v>
      </c>
      <c r="O266" s="26" t="s">
        <v>62</v>
      </c>
      <c r="P266" s="26" t="s">
        <v>70</v>
      </c>
      <c r="Q266" s="26">
        <v>79</v>
      </c>
      <c r="R266" s="26" t="s">
        <v>70</v>
      </c>
    </row>
    <row r="267" spans="1:18" ht="21">
      <c r="A267" s="5"/>
      <c r="B267" s="73" t="s">
        <v>484</v>
      </c>
      <c r="C267" s="70" t="s">
        <v>150</v>
      </c>
      <c r="D267" s="26" t="s">
        <v>70</v>
      </c>
      <c r="E267" s="26" t="s">
        <v>282</v>
      </c>
      <c r="F267" s="26" t="s">
        <v>70</v>
      </c>
      <c r="G267" s="26">
        <v>86</v>
      </c>
      <c r="H267" s="26" t="s">
        <v>70</v>
      </c>
      <c r="I267" s="26">
        <v>96</v>
      </c>
      <c r="J267" s="26" t="s">
        <v>70</v>
      </c>
      <c r="K267" s="26">
        <v>61</v>
      </c>
      <c r="L267" s="26" t="s">
        <v>70</v>
      </c>
      <c r="M267" s="26" t="s">
        <v>216</v>
      </c>
      <c r="N267" s="26" t="s">
        <v>70</v>
      </c>
      <c r="O267" s="26" t="s">
        <v>206</v>
      </c>
      <c r="P267" s="26" t="s">
        <v>70</v>
      </c>
      <c r="Q267" s="26">
        <v>52</v>
      </c>
      <c r="R267" s="26" t="s">
        <v>70</v>
      </c>
    </row>
    <row r="268" spans="1:18" ht="21">
      <c r="A268" s="5"/>
      <c r="B268" s="73" t="s">
        <v>485</v>
      </c>
      <c r="C268" s="70" t="s">
        <v>273</v>
      </c>
      <c r="D268" s="26" t="s">
        <v>70</v>
      </c>
      <c r="E268" s="26" t="s">
        <v>213</v>
      </c>
      <c r="F268" s="26" t="s">
        <v>70</v>
      </c>
      <c r="G268" s="26">
        <v>69</v>
      </c>
      <c r="H268" s="26" t="s">
        <v>70</v>
      </c>
      <c r="I268" s="26">
        <v>67</v>
      </c>
      <c r="J268" s="26" t="s">
        <v>70</v>
      </c>
      <c r="K268" s="26">
        <v>49</v>
      </c>
      <c r="L268" s="26" t="s">
        <v>70</v>
      </c>
      <c r="M268" s="26" t="s">
        <v>242</v>
      </c>
      <c r="N268" s="26" t="s">
        <v>70</v>
      </c>
      <c r="O268" s="26">
        <v>81</v>
      </c>
      <c r="P268" s="26" t="s">
        <v>70</v>
      </c>
      <c r="Q268" s="26" t="s">
        <v>148</v>
      </c>
      <c r="R268" s="26" t="s">
        <v>70</v>
      </c>
    </row>
    <row r="269" spans="1:18" ht="21">
      <c r="A269" s="5"/>
      <c r="B269" s="73" t="s">
        <v>486</v>
      </c>
      <c r="C269" s="70">
        <v>82</v>
      </c>
      <c r="D269" s="26" t="s">
        <v>70</v>
      </c>
      <c r="E269" s="26">
        <v>95</v>
      </c>
      <c r="F269" s="26" t="s">
        <v>70</v>
      </c>
      <c r="G269" s="26">
        <v>75</v>
      </c>
      <c r="H269" s="26" t="s">
        <v>70</v>
      </c>
      <c r="I269" s="26">
        <v>79</v>
      </c>
      <c r="J269" s="26" t="s">
        <v>70</v>
      </c>
      <c r="K269" s="26">
        <v>80</v>
      </c>
      <c r="L269" s="26" t="s">
        <v>70</v>
      </c>
      <c r="M269" s="26" t="s">
        <v>270</v>
      </c>
      <c r="N269" s="26" t="s">
        <v>70</v>
      </c>
      <c r="O269" s="26">
        <v>60</v>
      </c>
      <c r="P269" s="26" t="s">
        <v>70</v>
      </c>
      <c r="Q269" s="26" t="s">
        <v>254</v>
      </c>
      <c r="R269" s="26" t="s">
        <v>70</v>
      </c>
    </row>
    <row r="270" spans="1:18" ht="21">
      <c r="A270" s="5"/>
      <c r="B270" s="73" t="s">
        <v>487</v>
      </c>
      <c r="C270" s="70">
        <v>70</v>
      </c>
      <c r="D270" s="26" t="s">
        <v>70</v>
      </c>
      <c r="E270" s="26" t="s">
        <v>488</v>
      </c>
      <c r="F270" s="26" t="s">
        <v>70</v>
      </c>
      <c r="G270" s="26">
        <v>91</v>
      </c>
      <c r="H270" s="26" t="s">
        <v>70</v>
      </c>
      <c r="I270" s="26">
        <v>60</v>
      </c>
      <c r="J270" s="26" t="s">
        <v>70</v>
      </c>
      <c r="K270" s="26" t="s">
        <v>287</v>
      </c>
      <c r="L270" s="26" t="s">
        <v>70</v>
      </c>
      <c r="M270" s="26" t="s">
        <v>67</v>
      </c>
      <c r="N270" s="26" t="s">
        <v>70</v>
      </c>
      <c r="O270" s="26" t="s">
        <v>243</v>
      </c>
      <c r="P270" s="26" t="s">
        <v>70</v>
      </c>
      <c r="Q270" s="26">
        <v>67</v>
      </c>
      <c r="R270" s="26" t="s">
        <v>70</v>
      </c>
    </row>
    <row r="271" spans="1:18" ht="21">
      <c r="A271" s="5"/>
      <c r="B271" s="73" t="s">
        <v>489</v>
      </c>
      <c r="C271" s="70" t="s">
        <v>237</v>
      </c>
      <c r="D271" s="26" t="s">
        <v>70</v>
      </c>
      <c r="E271" s="26" t="s">
        <v>106</v>
      </c>
      <c r="F271" s="26" t="s">
        <v>70</v>
      </c>
      <c r="G271" s="26">
        <v>85</v>
      </c>
      <c r="H271" s="26" t="s">
        <v>70</v>
      </c>
      <c r="I271" s="26">
        <v>54</v>
      </c>
      <c r="J271" s="26" t="s">
        <v>70</v>
      </c>
      <c r="K271" s="26" t="s">
        <v>96</v>
      </c>
      <c r="L271" s="26" t="s">
        <v>70</v>
      </c>
      <c r="M271" s="26" t="s">
        <v>144</v>
      </c>
      <c r="N271" s="26" t="s">
        <v>70</v>
      </c>
      <c r="O271" s="26" t="s">
        <v>248</v>
      </c>
      <c r="P271" s="26" t="s">
        <v>70</v>
      </c>
      <c r="Q271" s="26">
        <v>81</v>
      </c>
      <c r="R271" s="26" t="s">
        <v>70</v>
      </c>
    </row>
    <row r="272" spans="1:18" ht="21">
      <c r="A272" s="5"/>
      <c r="B272" s="73" t="s">
        <v>490</v>
      </c>
      <c r="C272" s="70" t="s">
        <v>237</v>
      </c>
      <c r="D272" s="26" t="s">
        <v>70</v>
      </c>
      <c r="E272" s="26">
        <v>70</v>
      </c>
      <c r="F272" s="26" t="s">
        <v>70</v>
      </c>
      <c r="G272" s="26">
        <v>83</v>
      </c>
      <c r="H272" s="26" t="s">
        <v>70</v>
      </c>
      <c r="I272" s="26" t="s">
        <v>295</v>
      </c>
      <c r="J272" s="26" t="s">
        <v>70</v>
      </c>
      <c r="K272" s="26">
        <v>69</v>
      </c>
      <c r="L272" s="26" t="s">
        <v>70</v>
      </c>
      <c r="M272" s="26">
        <v>73</v>
      </c>
      <c r="N272" s="26" t="s">
        <v>70</v>
      </c>
      <c r="O272" s="26" t="s">
        <v>191</v>
      </c>
      <c r="P272" s="26" t="s">
        <v>70</v>
      </c>
      <c r="Q272" s="26">
        <v>73</v>
      </c>
      <c r="R272" s="26" t="s">
        <v>70</v>
      </c>
    </row>
    <row r="273" spans="1:18" ht="21">
      <c r="A273" s="5"/>
      <c r="B273" s="73" t="s">
        <v>491</v>
      </c>
      <c r="C273" s="70" t="s">
        <v>183</v>
      </c>
      <c r="D273" s="26" t="s">
        <v>70</v>
      </c>
      <c r="E273" s="26">
        <v>48</v>
      </c>
      <c r="F273" s="26" t="s">
        <v>70</v>
      </c>
      <c r="G273" s="26">
        <v>64</v>
      </c>
      <c r="H273" s="26" t="s">
        <v>70</v>
      </c>
      <c r="I273" s="26">
        <v>97</v>
      </c>
      <c r="J273" s="26" t="s">
        <v>70</v>
      </c>
      <c r="K273" s="26" t="s">
        <v>295</v>
      </c>
      <c r="L273" s="26" t="s">
        <v>70</v>
      </c>
      <c r="M273" s="26">
        <v>70</v>
      </c>
      <c r="N273" s="26" t="s">
        <v>70</v>
      </c>
      <c r="O273" s="26" t="s">
        <v>142</v>
      </c>
      <c r="P273" s="26" t="s">
        <v>70</v>
      </c>
      <c r="Q273" s="26">
        <v>75</v>
      </c>
      <c r="R273" s="26" t="s">
        <v>70</v>
      </c>
    </row>
    <row r="274" spans="1:18" ht="21">
      <c r="A274" s="5"/>
      <c r="B274" s="73" t="s">
        <v>492</v>
      </c>
      <c r="C274" s="70">
        <v>94</v>
      </c>
      <c r="D274" s="26" t="s">
        <v>70</v>
      </c>
      <c r="E274" s="26">
        <v>81</v>
      </c>
      <c r="F274" s="26" t="s">
        <v>70</v>
      </c>
      <c r="G274" s="26">
        <v>86</v>
      </c>
      <c r="H274" s="26" t="s">
        <v>70</v>
      </c>
      <c r="I274" s="26" t="s">
        <v>299</v>
      </c>
      <c r="J274" s="26" t="s">
        <v>70</v>
      </c>
      <c r="K274" s="26">
        <v>86</v>
      </c>
      <c r="L274" s="26" t="s">
        <v>70</v>
      </c>
      <c r="M274" s="26">
        <v>49</v>
      </c>
      <c r="N274" s="26" t="s">
        <v>70</v>
      </c>
      <c r="O274" s="26">
        <v>89</v>
      </c>
      <c r="P274" s="26" t="s">
        <v>70</v>
      </c>
      <c r="Q274" s="26" t="s">
        <v>270</v>
      </c>
      <c r="R274" s="26" t="s">
        <v>70</v>
      </c>
    </row>
    <row r="275" spans="1:18" ht="21">
      <c r="A275" s="5"/>
      <c r="B275" s="73" t="s">
        <v>493</v>
      </c>
      <c r="C275" s="70">
        <v>89</v>
      </c>
      <c r="D275" s="26" t="s">
        <v>70</v>
      </c>
      <c r="E275" s="26" t="s">
        <v>102</v>
      </c>
      <c r="F275" s="26" t="s">
        <v>70</v>
      </c>
      <c r="G275" s="26">
        <v>85</v>
      </c>
      <c r="H275" s="26" t="s">
        <v>70</v>
      </c>
      <c r="I275" s="26">
        <v>82</v>
      </c>
      <c r="J275" s="26" t="s">
        <v>70</v>
      </c>
      <c r="K275" s="26" t="s">
        <v>87</v>
      </c>
      <c r="L275" s="26" t="s">
        <v>70</v>
      </c>
      <c r="M275" s="26">
        <v>79</v>
      </c>
      <c r="N275" s="26" t="s">
        <v>70</v>
      </c>
      <c r="O275" s="26" t="s">
        <v>150</v>
      </c>
      <c r="P275" s="26" t="s">
        <v>70</v>
      </c>
      <c r="Q275" s="26">
        <v>83</v>
      </c>
      <c r="R275" s="26" t="s">
        <v>70</v>
      </c>
    </row>
    <row r="276" spans="1:18" ht="21">
      <c r="A276" s="5"/>
      <c r="B276" s="73" t="s">
        <v>494</v>
      </c>
      <c r="C276" s="70">
        <v>78</v>
      </c>
      <c r="D276" s="26" t="s">
        <v>70</v>
      </c>
      <c r="E276" s="26">
        <v>83</v>
      </c>
      <c r="F276" s="26" t="s">
        <v>70</v>
      </c>
      <c r="G276" s="26" t="s">
        <v>122</v>
      </c>
      <c r="H276" s="26" t="s">
        <v>70</v>
      </c>
      <c r="I276" s="26">
        <v>85</v>
      </c>
      <c r="J276" s="26" t="s">
        <v>70</v>
      </c>
      <c r="K276" s="26">
        <v>78</v>
      </c>
      <c r="L276" s="26" t="s">
        <v>70</v>
      </c>
      <c r="M276" s="26" t="s">
        <v>148</v>
      </c>
      <c r="N276" s="26" t="s">
        <v>70</v>
      </c>
      <c r="O276" s="26">
        <v>72</v>
      </c>
      <c r="P276" s="26" t="s">
        <v>70</v>
      </c>
      <c r="Q276" s="26">
        <v>72</v>
      </c>
      <c r="R276" s="26" t="s">
        <v>70</v>
      </c>
    </row>
    <row r="277" spans="1:18" ht="21">
      <c r="A277" s="5"/>
      <c r="B277" s="73" t="s">
        <v>495</v>
      </c>
      <c r="C277" s="70" t="s">
        <v>87</v>
      </c>
      <c r="D277" s="26" t="s">
        <v>70</v>
      </c>
      <c r="E277" s="26">
        <v>74</v>
      </c>
      <c r="F277" s="26" t="s">
        <v>70</v>
      </c>
      <c r="G277" s="26">
        <v>73</v>
      </c>
      <c r="H277" s="26" t="s">
        <v>70</v>
      </c>
      <c r="I277" s="26">
        <v>70</v>
      </c>
      <c r="J277" s="26" t="s">
        <v>70</v>
      </c>
      <c r="K277" s="26" t="s">
        <v>88</v>
      </c>
      <c r="L277" s="26" t="s">
        <v>70</v>
      </c>
      <c r="M277" s="26" t="s">
        <v>295</v>
      </c>
      <c r="N277" s="26" t="s">
        <v>70</v>
      </c>
      <c r="O277" s="26">
        <v>72</v>
      </c>
      <c r="P277" s="26" t="s">
        <v>70</v>
      </c>
      <c r="Q277" s="26">
        <v>75</v>
      </c>
      <c r="R277" s="26" t="s">
        <v>70</v>
      </c>
    </row>
    <row r="278" spans="1:18" ht="21">
      <c r="A278" s="5"/>
      <c r="B278" s="73" t="s">
        <v>496</v>
      </c>
      <c r="C278" s="70">
        <v>74</v>
      </c>
      <c r="D278" s="26" t="s">
        <v>70</v>
      </c>
      <c r="E278" s="26" t="s">
        <v>87</v>
      </c>
      <c r="F278" s="26" t="s">
        <v>70</v>
      </c>
      <c r="G278" s="26" t="s">
        <v>150</v>
      </c>
      <c r="H278" s="26" t="s">
        <v>70</v>
      </c>
      <c r="I278" s="26" t="s">
        <v>150</v>
      </c>
      <c r="J278" s="26" t="s">
        <v>70</v>
      </c>
      <c r="K278" s="26">
        <v>80</v>
      </c>
      <c r="L278" s="26" t="s">
        <v>70</v>
      </c>
      <c r="M278" s="26" t="s">
        <v>216</v>
      </c>
      <c r="N278" s="26" t="s">
        <v>70</v>
      </c>
      <c r="O278" s="26">
        <v>78</v>
      </c>
      <c r="P278" s="26" t="s">
        <v>70</v>
      </c>
      <c r="Q278" s="26">
        <v>80</v>
      </c>
      <c r="R278" s="26" t="s">
        <v>70</v>
      </c>
    </row>
    <row r="279" spans="1:18" ht="21">
      <c r="A279" s="5"/>
      <c r="B279" s="73" t="s">
        <v>497</v>
      </c>
      <c r="C279" s="70" t="s">
        <v>82</v>
      </c>
      <c r="D279" s="26" t="s">
        <v>70</v>
      </c>
      <c r="E279" s="26">
        <v>69</v>
      </c>
      <c r="F279" s="26" t="s">
        <v>70</v>
      </c>
      <c r="G279" s="26" t="s">
        <v>193</v>
      </c>
      <c r="H279" s="26" t="s">
        <v>70</v>
      </c>
      <c r="I279" s="26" t="s">
        <v>141</v>
      </c>
      <c r="J279" s="26" t="s">
        <v>70</v>
      </c>
      <c r="K279" s="26" t="s">
        <v>87</v>
      </c>
      <c r="L279" s="26" t="s">
        <v>70</v>
      </c>
      <c r="M279" s="26" t="s">
        <v>226</v>
      </c>
      <c r="N279" s="26" t="s">
        <v>70</v>
      </c>
      <c r="O279" s="26" t="s">
        <v>224</v>
      </c>
      <c r="P279" s="26" t="s">
        <v>70</v>
      </c>
      <c r="Q279" s="26" t="s">
        <v>134</v>
      </c>
      <c r="R279" s="26" t="s">
        <v>70</v>
      </c>
    </row>
    <row r="280" spans="1:18" ht="21">
      <c r="A280" s="5"/>
      <c r="B280" s="73" t="s">
        <v>498</v>
      </c>
      <c r="C280" s="70">
        <v>91</v>
      </c>
      <c r="D280" s="26" t="s">
        <v>70</v>
      </c>
      <c r="E280" s="26" t="s">
        <v>187</v>
      </c>
      <c r="F280" s="26" t="s">
        <v>70</v>
      </c>
      <c r="G280" s="26">
        <v>59</v>
      </c>
      <c r="H280" s="26" t="s">
        <v>70</v>
      </c>
      <c r="I280" s="26" t="s">
        <v>324</v>
      </c>
      <c r="J280" s="26" t="s">
        <v>70</v>
      </c>
      <c r="K280" s="26" t="s">
        <v>299</v>
      </c>
      <c r="L280" s="26" t="s">
        <v>70</v>
      </c>
      <c r="M280" s="26">
        <v>64</v>
      </c>
      <c r="N280" s="26" t="s">
        <v>70</v>
      </c>
      <c r="O280" s="26" t="s">
        <v>134</v>
      </c>
      <c r="P280" s="26" t="s">
        <v>70</v>
      </c>
      <c r="Q280" s="26">
        <v>55</v>
      </c>
      <c r="R280" s="26" t="s">
        <v>70</v>
      </c>
    </row>
    <row r="281" spans="1:18" ht="21">
      <c r="A281" s="5"/>
      <c r="B281" s="73" t="s">
        <v>499</v>
      </c>
      <c r="C281" s="70">
        <v>99</v>
      </c>
      <c r="D281" s="26" t="s">
        <v>70</v>
      </c>
      <c r="E281" s="26">
        <v>75</v>
      </c>
      <c r="F281" s="26" t="s">
        <v>70</v>
      </c>
      <c r="G281" s="26" t="s">
        <v>142</v>
      </c>
      <c r="H281" s="26" t="s">
        <v>70</v>
      </c>
      <c r="I281" s="26">
        <v>72</v>
      </c>
      <c r="J281" s="26" t="s">
        <v>70</v>
      </c>
      <c r="K281" s="26" t="s">
        <v>258</v>
      </c>
      <c r="L281" s="26" t="s">
        <v>70</v>
      </c>
      <c r="M281" s="26">
        <v>53</v>
      </c>
      <c r="N281" s="26" t="s">
        <v>70</v>
      </c>
      <c r="O281" s="26">
        <v>77</v>
      </c>
      <c r="P281" s="26" t="s">
        <v>70</v>
      </c>
      <c r="Q281" s="26">
        <v>79</v>
      </c>
      <c r="R281" s="26" t="s">
        <v>70</v>
      </c>
    </row>
    <row r="282" spans="1:18" ht="21">
      <c r="A282" s="5"/>
      <c r="B282" s="73" t="s">
        <v>500</v>
      </c>
      <c r="C282" s="70">
        <v>85</v>
      </c>
      <c r="D282" s="26" t="s">
        <v>70</v>
      </c>
      <c r="E282" s="26" t="s">
        <v>88</v>
      </c>
      <c r="F282" s="26" t="s">
        <v>70</v>
      </c>
      <c r="G282" s="26">
        <v>94</v>
      </c>
      <c r="H282" s="26" t="s">
        <v>70</v>
      </c>
      <c r="I282" s="26" t="s">
        <v>85</v>
      </c>
      <c r="J282" s="26" t="s">
        <v>70</v>
      </c>
      <c r="K282" s="26">
        <v>70</v>
      </c>
      <c r="L282" s="26" t="s">
        <v>70</v>
      </c>
      <c r="M282" s="26" t="s">
        <v>286</v>
      </c>
      <c r="N282" s="26" t="s">
        <v>70</v>
      </c>
      <c r="O282" s="26" t="s">
        <v>206</v>
      </c>
      <c r="P282" s="26" t="s">
        <v>70</v>
      </c>
      <c r="Q282" s="26">
        <v>75</v>
      </c>
      <c r="R282" s="26" t="s">
        <v>70</v>
      </c>
    </row>
    <row r="283" spans="1:18" ht="21">
      <c r="A283" s="5"/>
      <c r="B283" s="73" t="s">
        <v>501</v>
      </c>
      <c r="C283" s="70" t="s">
        <v>150</v>
      </c>
      <c r="D283" s="26" t="s">
        <v>70</v>
      </c>
      <c r="E283" s="26" t="s">
        <v>266</v>
      </c>
      <c r="F283" s="26" t="s">
        <v>70</v>
      </c>
      <c r="G283" s="26">
        <v>88</v>
      </c>
      <c r="H283" s="26" t="s">
        <v>70</v>
      </c>
      <c r="I283" s="26">
        <v>91</v>
      </c>
      <c r="J283" s="26" t="s">
        <v>70</v>
      </c>
      <c r="K283" s="26" t="s">
        <v>258</v>
      </c>
      <c r="L283" s="26" t="s">
        <v>70</v>
      </c>
      <c r="M283" s="26">
        <v>83</v>
      </c>
      <c r="N283" s="26" t="s">
        <v>70</v>
      </c>
      <c r="O283" s="26" t="s">
        <v>206</v>
      </c>
      <c r="P283" s="26" t="s">
        <v>70</v>
      </c>
      <c r="Q283" s="26" t="s">
        <v>69</v>
      </c>
      <c r="R283" s="26" t="s">
        <v>70</v>
      </c>
    </row>
    <row r="284" spans="1:18" ht="21">
      <c r="A284" s="5"/>
      <c r="B284" s="73" t="s">
        <v>502</v>
      </c>
      <c r="C284" s="70">
        <v>51</v>
      </c>
      <c r="D284" s="26" t="s">
        <v>70</v>
      </c>
      <c r="E284" s="26" t="s">
        <v>95</v>
      </c>
      <c r="F284" s="26" t="s">
        <v>70</v>
      </c>
      <c r="G284" s="26">
        <v>64</v>
      </c>
      <c r="H284" s="26" t="s">
        <v>70</v>
      </c>
      <c r="I284" s="26">
        <v>61</v>
      </c>
      <c r="J284" s="26" t="s">
        <v>70</v>
      </c>
      <c r="K284" s="26">
        <v>44</v>
      </c>
      <c r="L284" s="26" t="s">
        <v>70</v>
      </c>
      <c r="M284" s="26" t="s">
        <v>317</v>
      </c>
      <c r="N284" s="26" t="s">
        <v>70</v>
      </c>
      <c r="O284" s="26" t="s">
        <v>148</v>
      </c>
      <c r="P284" s="26" t="s">
        <v>70</v>
      </c>
      <c r="Q284" s="26">
        <v>76</v>
      </c>
      <c r="R284" s="26" t="s">
        <v>70</v>
      </c>
    </row>
    <row r="285" spans="1:18" ht="21">
      <c r="A285" s="5"/>
      <c r="B285" s="73" t="s">
        <v>503</v>
      </c>
      <c r="C285" s="70" t="s">
        <v>122</v>
      </c>
      <c r="D285" s="26" t="s">
        <v>70</v>
      </c>
      <c r="E285" s="26">
        <v>96</v>
      </c>
      <c r="F285" s="26" t="s">
        <v>70</v>
      </c>
      <c r="G285" s="26">
        <v>69</v>
      </c>
      <c r="H285" s="26" t="s">
        <v>70</v>
      </c>
      <c r="I285" s="26">
        <v>73</v>
      </c>
      <c r="J285" s="26" t="s">
        <v>70</v>
      </c>
      <c r="K285" s="26">
        <v>80</v>
      </c>
      <c r="L285" s="26" t="s">
        <v>70</v>
      </c>
      <c r="M285" s="26" t="s">
        <v>195</v>
      </c>
      <c r="N285" s="26" t="s">
        <v>70</v>
      </c>
      <c r="O285" s="26">
        <v>52</v>
      </c>
      <c r="P285" s="26" t="s">
        <v>70</v>
      </c>
      <c r="Q285" s="26" t="s">
        <v>295</v>
      </c>
      <c r="R285" s="26" t="s">
        <v>70</v>
      </c>
    </row>
    <row r="286" spans="1:18" ht="21">
      <c r="A286" s="5"/>
      <c r="B286" s="73" t="s">
        <v>504</v>
      </c>
      <c r="C286" s="70" t="s">
        <v>106</v>
      </c>
      <c r="D286" s="26" t="s">
        <v>70</v>
      </c>
      <c r="E286" s="26" t="s">
        <v>141</v>
      </c>
      <c r="F286" s="26" t="s">
        <v>70</v>
      </c>
      <c r="G286" s="26" t="s">
        <v>81</v>
      </c>
      <c r="H286" s="26" t="s">
        <v>70</v>
      </c>
      <c r="I286" s="26">
        <v>65</v>
      </c>
      <c r="J286" s="26" t="s">
        <v>70</v>
      </c>
      <c r="K286" s="26">
        <v>96</v>
      </c>
      <c r="L286" s="26" t="s">
        <v>70</v>
      </c>
      <c r="M286" s="26" t="s">
        <v>276</v>
      </c>
      <c r="N286" s="26" t="s">
        <v>70</v>
      </c>
      <c r="O286" s="26">
        <v>52</v>
      </c>
      <c r="P286" s="26" t="s">
        <v>70</v>
      </c>
      <c r="Q286" s="26">
        <v>68</v>
      </c>
      <c r="R286" s="26" t="s">
        <v>70</v>
      </c>
    </row>
    <row r="287" spans="1:18" ht="21">
      <c r="A287" s="5"/>
      <c r="B287" s="73" t="s">
        <v>505</v>
      </c>
      <c r="C287" s="70" t="s">
        <v>237</v>
      </c>
      <c r="D287" s="26" t="s">
        <v>70</v>
      </c>
      <c r="E287" s="26">
        <v>67</v>
      </c>
      <c r="F287" s="26" t="s">
        <v>70</v>
      </c>
      <c r="G287" s="26">
        <v>82</v>
      </c>
      <c r="H287" s="26" t="s">
        <v>70</v>
      </c>
      <c r="I287" s="26" t="s">
        <v>297</v>
      </c>
      <c r="J287" s="26" t="s">
        <v>70</v>
      </c>
      <c r="K287" s="26" t="s">
        <v>96</v>
      </c>
      <c r="L287" s="26" t="s">
        <v>70</v>
      </c>
      <c r="M287" s="26" t="s">
        <v>95</v>
      </c>
      <c r="N287" s="26" t="s">
        <v>70</v>
      </c>
      <c r="O287" s="26">
        <v>48</v>
      </c>
      <c r="P287" s="26" t="s">
        <v>70</v>
      </c>
      <c r="Q287" s="26">
        <v>81</v>
      </c>
      <c r="R287" s="26" t="s">
        <v>70</v>
      </c>
    </row>
    <row r="288" spans="1:18" ht="21">
      <c r="A288" s="5"/>
      <c r="B288" s="73" t="s">
        <v>506</v>
      </c>
      <c r="C288" s="70" t="s">
        <v>193</v>
      </c>
      <c r="D288" s="26" t="s">
        <v>70</v>
      </c>
      <c r="E288" s="26" t="s">
        <v>191</v>
      </c>
      <c r="F288" s="26" t="s">
        <v>70</v>
      </c>
      <c r="G288" s="26">
        <v>76</v>
      </c>
      <c r="H288" s="26" t="s">
        <v>70</v>
      </c>
      <c r="I288" s="26">
        <v>67</v>
      </c>
      <c r="J288" s="26" t="s">
        <v>70</v>
      </c>
      <c r="K288" s="26" t="s">
        <v>106</v>
      </c>
      <c r="L288" s="26" t="s">
        <v>70</v>
      </c>
      <c r="M288" s="26" t="s">
        <v>106</v>
      </c>
      <c r="N288" s="26" t="s">
        <v>70</v>
      </c>
      <c r="O288" s="26" t="s">
        <v>295</v>
      </c>
      <c r="P288" s="26" t="s">
        <v>70</v>
      </c>
      <c r="Q288" s="26">
        <v>67</v>
      </c>
      <c r="R288" s="26" t="s">
        <v>70</v>
      </c>
    </row>
    <row r="289" spans="1:18" ht="21">
      <c r="A289" s="5"/>
      <c r="B289" s="73" t="s">
        <v>507</v>
      </c>
      <c r="C289" s="70" t="s">
        <v>228</v>
      </c>
      <c r="D289" s="26" t="s">
        <v>70</v>
      </c>
      <c r="E289" s="26" t="s">
        <v>227</v>
      </c>
      <c r="F289" s="26" t="s">
        <v>70</v>
      </c>
      <c r="G289" s="26">
        <v>65</v>
      </c>
      <c r="H289" s="26" t="s">
        <v>70</v>
      </c>
      <c r="I289" s="26">
        <v>97</v>
      </c>
      <c r="J289" s="26" t="s">
        <v>70</v>
      </c>
      <c r="K289" s="26">
        <v>60</v>
      </c>
      <c r="L289" s="26" t="s">
        <v>70</v>
      </c>
      <c r="M289" s="26">
        <v>64</v>
      </c>
      <c r="N289" s="26" t="s">
        <v>70</v>
      </c>
      <c r="O289" s="26" t="s">
        <v>62</v>
      </c>
      <c r="P289" s="26" t="s">
        <v>70</v>
      </c>
      <c r="Q289" s="26">
        <v>75</v>
      </c>
      <c r="R289" s="26" t="s">
        <v>70</v>
      </c>
    </row>
    <row r="290" spans="1:18" ht="21">
      <c r="A290" s="5"/>
      <c r="B290" s="73" t="s">
        <v>508</v>
      </c>
      <c r="C290" s="70" t="s">
        <v>257</v>
      </c>
      <c r="D290" s="26" t="s">
        <v>70</v>
      </c>
      <c r="E290" s="26" t="s">
        <v>216</v>
      </c>
      <c r="F290" s="26" t="s">
        <v>70</v>
      </c>
      <c r="G290" s="26">
        <v>85</v>
      </c>
      <c r="H290" s="26" t="s">
        <v>70</v>
      </c>
      <c r="I290" s="26" t="s">
        <v>69</v>
      </c>
      <c r="J290" s="26" t="s">
        <v>70</v>
      </c>
      <c r="K290" s="26">
        <v>85</v>
      </c>
      <c r="L290" s="26" t="s">
        <v>70</v>
      </c>
      <c r="M290" s="26" t="s">
        <v>227</v>
      </c>
      <c r="N290" s="26" t="s">
        <v>70</v>
      </c>
      <c r="O290" s="26">
        <v>86</v>
      </c>
      <c r="P290" s="26" t="s">
        <v>70</v>
      </c>
      <c r="Q290" s="26" t="s">
        <v>138</v>
      </c>
      <c r="R290" s="26" t="s">
        <v>70</v>
      </c>
    </row>
    <row r="291" spans="1:18" ht="21">
      <c r="A291" s="5"/>
      <c r="B291" s="73" t="s">
        <v>509</v>
      </c>
      <c r="C291" s="70">
        <v>88</v>
      </c>
      <c r="D291" s="26" t="s">
        <v>70</v>
      </c>
      <c r="E291" s="26">
        <v>84</v>
      </c>
      <c r="F291" s="26" t="s">
        <v>70</v>
      </c>
      <c r="G291" s="26">
        <v>81</v>
      </c>
      <c r="H291" s="26" t="s">
        <v>70</v>
      </c>
      <c r="I291" s="26" t="s">
        <v>257</v>
      </c>
      <c r="J291" s="26" t="s">
        <v>70</v>
      </c>
      <c r="K291" s="26">
        <v>82</v>
      </c>
      <c r="L291" s="26" t="s">
        <v>70</v>
      </c>
      <c r="M291" s="26">
        <v>81</v>
      </c>
      <c r="N291" s="26" t="s">
        <v>70</v>
      </c>
      <c r="O291" s="26" t="s">
        <v>206</v>
      </c>
      <c r="P291" s="26" t="s">
        <v>70</v>
      </c>
      <c r="Q291" s="26">
        <v>85</v>
      </c>
      <c r="R291" s="26" t="s">
        <v>70</v>
      </c>
    </row>
    <row r="292" spans="1:18" ht="21">
      <c r="A292" s="5"/>
      <c r="B292" s="73" t="s">
        <v>510</v>
      </c>
      <c r="C292" s="70">
        <v>73</v>
      </c>
      <c r="D292" s="26" t="s">
        <v>70</v>
      </c>
      <c r="E292" s="26" t="s">
        <v>122</v>
      </c>
      <c r="F292" s="26" t="s">
        <v>70</v>
      </c>
      <c r="G292" s="26">
        <v>77</v>
      </c>
      <c r="H292" s="26" t="s">
        <v>70</v>
      </c>
      <c r="I292" s="26">
        <v>79</v>
      </c>
      <c r="J292" s="26" t="s">
        <v>70</v>
      </c>
      <c r="K292" s="26" t="s">
        <v>87</v>
      </c>
      <c r="L292" s="26" t="s">
        <v>70</v>
      </c>
      <c r="M292" s="26">
        <v>78</v>
      </c>
      <c r="N292" s="26" t="s">
        <v>70</v>
      </c>
      <c r="O292" s="26">
        <v>74</v>
      </c>
      <c r="P292" s="26" t="s">
        <v>70</v>
      </c>
      <c r="Q292" s="26" t="s">
        <v>88</v>
      </c>
      <c r="R292" s="26" t="s">
        <v>70</v>
      </c>
    </row>
    <row r="293" spans="1:18" ht="21">
      <c r="A293" s="5"/>
      <c r="B293" s="73" t="s">
        <v>511</v>
      </c>
      <c r="C293" s="70">
        <v>78</v>
      </c>
      <c r="D293" s="26" t="s">
        <v>70</v>
      </c>
      <c r="E293" s="26">
        <v>76</v>
      </c>
      <c r="F293" s="26" t="s">
        <v>70</v>
      </c>
      <c r="G293" s="26">
        <v>68</v>
      </c>
      <c r="H293" s="26" t="s">
        <v>70</v>
      </c>
      <c r="I293" s="26">
        <v>72</v>
      </c>
      <c r="J293" s="26" t="s">
        <v>70</v>
      </c>
      <c r="K293" s="26">
        <v>75</v>
      </c>
      <c r="L293" s="26" t="s">
        <v>70</v>
      </c>
      <c r="M293" s="26">
        <v>67</v>
      </c>
      <c r="N293" s="26" t="s">
        <v>70</v>
      </c>
      <c r="O293" s="26" t="s">
        <v>82</v>
      </c>
      <c r="P293" s="26" t="s">
        <v>70</v>
      </c>
      <c r="Q293" s="26">
        <v>75</v>
      </c>
      <c r="R293" s="26" t="s">
        <v>70</v>
      </c>
    </row>
    <row r="294" spans="1:18" ht="21">
      <c r="A294" s="5"/>
      <c r="B294" s="73" t="s">
        <v>512</v>
      </c>
      <c r="C294" s="70">
        <v>75</v>
      </c>
      <c r="D294" s="26" t="s">
        <v>70</v>
      </c>
      <c r="E294" s="26">
        <v>75</v>
      </c>
      <c r="F294" s="26" t="s">
        <v>70</v>
      </c>
      <c r="G294" s="26">
        <v>83</v>
      </c>
      <c r="H294" s="26" t="s">
        <v>70</v>
      </c>
      <c r="I294" s="26">
        <v>88</v>
      </c>
      <c r="J294" s="26" t="s">
        <v>70</v>
      </c>
      <c r="K294" s="26">
        <v>72</v>
      </c>
      <c r="L294" s="26" t="s">
        <v>70</v>
      </c>
      <c r="M294" s="26" t="s">
        <v>216</v>
      </c>
      <c r="N294" s="26" t="s">
        <v>70</v>
      </c>
      <c r="O294" s="26" t="s">
        <v>88</v>
      </c>
      <c r="P294" s="26" t="s">
        <v>70</v>
      </c>
      <c r="Q294" s="26">
        <v>81</v>
      </c>
      <c r="R294" s="26" t="s">
        <v>70</v>
      </c>
    </row>
    <row r="295" spans="1:18" ht="21">
      <c r="A295" s="5"/>
      <c r="B295" s="73" t="s">
        <v>513</v>
      </c>
      <c r="C295" s="70" t="s">
        <v>82</v>
      </c>
      <c r="D295" s="26" t="s">
        <v>70</v>
      </c>
      <c r="E295" s="26" t="s">
        <v>82</v>
      </c>
      <c r="F295" s="26" t="s">
        <v>70</v>
      </c>
      <c r="G295" s="26" t="s">
        <v>126</v>
      </c>
      <c r="H295" s="26" t="s">
        <v>70</v>
      </c>
      <c r="I295" s="26" t="s">
        <v>141</v>
      </c>
      <c r="J295" s="26" t="s">
        <v>70</v>
      </c>
      <c r="K295" s="26">
        <v>75</v>
      </c>
      <c r="L295" s="26" t="s">
        <v>70</v>
      </c>
      <c r="M295" s="26" t="s">
        <v>153</v>
      </c>
      <c r="N295" s="26" t="s">
        <v>70</v>
      </c>
      <c r="O295" s="26" t="s">
        <v>108</v>
      </c>
      <c r="P295" s="26" t="s">
        <v>70</v>
      </c>
      <c r="Q295" s="26" t="s">
        <v>273</v>
      </c>
      <c r="R295" s="26" t="s">
        <v>70</v>
      </c>
    </row>
    <row r="296" spans="1:18" ht="21">
      <c r="A296" s="5"/>
      <c r="B296" s="73" t="s">
        <v>514</v>
      </c>
      <c r="C296" s="70" t="s">
        <v>206</v>
      </c>
      <c r="D296" s="26" t="s">
        <v>70</v>
      </c>
      <c r="E296" s="26">
        <v>20</v>
      </c>
      <c r="F296" s="26" t="s">
        <v>70</v>
      </c>
      <c r="G296" s="26">
        <v>60</v>
      </c>
      <c r="H296" s="26" t="s">
        <v>70</v>
      </c>
      <c r="I296" s="26" t="s">
        <v>134</v>
      </c>
      <c r="J296" s="26" t="s">
        <v>70</v>
      </c>
      <c r="K296" s="26" t="s">
        <v>227</v>
      </c>
      <c r="L296" s="26" t="s">
        <v>70</v>
      </c>
      <c r="M296" s="26" t="s">
        <v>258</v>
      </c>
      <c r="N296" s="26" t="s">
        <v>70</v>
      </c>
      <c r="O296" s="26">
        <v>58</v>
      </c>
      <c r="P296" s="26" t="s">
        <v>70</v>
      </c>
      <c r="Q296" s="26">
        <v>56</v>
      </c>
      <c r="R296" s="26" t="s">
        <v>70</v>
      </c>
    </row>
    <row r="297" spans="1:18" ht="21">
      <c r="A297" s="5"/>
      <c r="B297" s="73" t="s">
        <v>515</v>
      </c>
      <c r="C297" s="70">
        <v>94</v>
      </c>
      <c r="D297" s="26" t="s">
        <v>70</v>
      </c>
      <c r="E297" s="26">
        <v>77</v>
      </c>
      <c r="F297" s="26" t="s">
        <v>70</v>
      </c>
      <c r="G297" s="26">
        <v>95</v>
      </c>
      <c r="H297" s="26" t="s">
        <v>70</v>
      </c>
      <c r="I297" s="26" t="s">
        <v>254</v>
      </c>
      <c r="J297" s="26" t="s">
        <v>70</v>
      </c>
      <c r="K297" s="26" t="s">
        <v>297</v>
      </c>
      <c r="L297" s="26" t="s">
        <v>70</v>
      </c>
      <c r="M297" s="26">
        <v>59</v>
      </c>
      <c r="N297" s="26" t="s">
        <v>70</v>
      </c>
      <c r="O297" s="26" t="s">
        <v>191</v>
      </c>
      <c r="P297" s="26" t="s">
        <v>70</v>
      </c>
      <c r="Q297" s="26" t="s">
        <v>254</v>
      </c>
      <c r="R297" s="26" t="s">
        <v>70</v>
      </c>
    </row>
    <row r="298" spans="1:18" ht="21">
      <c r="A298" s="5"/>
      <c r="B298" s="73" t="s">
        <v>516</v>
      </c>
      <c r="C298" s="70" t="s">
        <v>216</v>
      </c>
      <c r="D298" s="26" t="s">
        <v>70</v>
      </c>
      <c r="E298" s="26">
        <v>74</v>
      </c>
      <c r="F298" s="26" t="s">
        <v>70</v>
      </c>
      <c r="G298" s="26">
        <v>94</v>
      </c>
      <c r="H298" s="26" t="s">
        <v>70</v>
      </c>
      <c r="I298" s="26" t="s">
        <v>195</v>
      </c>
      <c r="J298" s="26" t="s">
        <v>70</v>
      </c>
      <c r="K298" s="26" t="s">
        <v>517</v>
      </c>
      <c r="L298" s="26" t="s">
        <v>70</v>
      </c>
      <c r="M298" s="26" t="s">
        <v>294</v>
      </c>
      <c r="N298" s="26" t="s">
        <v>70</v>
      </c>
      <c r="O298" s="26" t="s">
        <v>102</v>
      </c>
      <c r="P298" s="26" t="s">
        <v>70</v>
      </c>
      <c r="Q298" s="26" t="s">
        <v>148</v>
      </c>
      <c r="R298" s="26" t="s">
        <v>70</v>
      </c>
    </row>
    <row r="299" spans="1:18" ht="21">
      <c r="A299" s="5"/>
      <c r="B299" s="73" t="s">
        <v>518</v>
      </c>
      <c r="C299" s="70" t="s">
        <v>257</v>
      </c>
      <c r="D299" s="26" t="s">
        <v>70</v>
      </c>
      <c r="E299" s="26" t="s">
        <v>153</v>
      </c>
      <c r="F299" s="26" t="s">
        <v>70</v>
      </c>
      <c r="G299" s="26" t="s">
        <v>122</v>
      </c>
      <c r="H299" s="26" t="s">
        <v>70</v>
      </c>
      <c r="I299" s="26" t="s">
        <v>206</v>
      </c>
      <c r="J299" s="26" t="s">
        <v>70</v>
      </c>
      <c r="K299" s="26">
        <v>60</v>
      </c>
      <c r="L299" s="26" t="s">
        <v>70</v>
      </c>
      <c r="M299" s="26">
        <v>77</v>
      </c>
      <c r="N299" s="26" t="s">
        <v>70</v>
      </c>
      <c r="O299" s="26" t="s">
        <v>102</v>
      </c>
      <c r="P299" s="26" t="s">
        <v>70</v>
      </c>
      <c r="Q299" s="26">
        <v>41</v>
      </c>
      <c r="R299" s="26" t="s">
        <v>70</v>
      </c>
    </row>
    <row r="300" spans="1:18" ht="21">
      <c r="A300" s="5"/>
      <c r="B300" s="73" t="s">
        <v>519</v>
      </c>
      <c r="C300" s="70">
        <v>59</v>
      </c>
      <c r="D300" s="26" t="s">
        <v>70</v>
      </c>
      <c r="E300" s="26" t="s">
        <v>96</v>
      </c>
      <c r="F300" s="26" t="s">
        <v>70</v>
      </c>
      <c r="G300" s="26">
        <v>65</v>
      </c>
      <c r="H300" s="26" t="s">
        <v>70</v>
      </c>
      <c r="I300" s="26">
        <v>69</v>
      </c>
      <c r="J300" s="26" t="s">
        <v>70</v>
      </c>
      <c r="K300" s="26">
        <v>46</v>
      </c>
      <c r="L300" s="26" t="s">
        <v>70</v>
      </c>
      <c r="M300" s="26" t="s">
        <v>95</v>
      </c>
      <c r="N300" s="26" t="s">
        <v>70</v>
      </c>
      <c r="O300" s="26">
        <v>83</v>
      </c>
      <c r="P300" s="26" t="s">
        <v>70</v>
      </c>
      <c r="Q300" s="26" t="s">
        <v>240</v>
      </c>
      <c r="R300" s="26" t="s">
        <v>70</v>
      </c>
    </row>
    <row r="301" spans="1:18" ht="21">
      <c r="A301" s="5"/>
      <c r="B301" s="73" t="s">
        <v>520</v>
      </c>
      <c r="C301" s="70">
        <v>84</v>
      </c>
      <c r="D301" s="26" t="s">
        <v>70</v>
      </c>
      <c r="E301" s="26">
        <v>97</v>
      </c>
      <c r="F301" s="26" t="s">
        <v>70</v>
      </c>
      <c r="G301" s="26" t="s">
        <v>191</v>
      </c>
      <c r="H301" s="26" t="s">
        <v>70</v>
      </c>
      <c r="I301" s="26">
        <v>75</v>
      </c>
      <c r="J301" s="26" t="s">
        <v>70</v>
      </c>
      <c r="K301" s="26" t="s">
        <v>148</v>
      </c>
      <c r="L301" s="26" t="s">
        <v>70</v>
      </c>
      <c r="M301" s="26" t="s">
        <v>317</v>
      </c>
      <c r="N301" s="26" t="s">
        <v>70</v>
      </c>
      <c r="O301" s="26">
        <v>53</v>
      </c>
      <c r="P301" s="26" t="s">
        <v>70</v>
      </c>
      <c r="Q301" s="26">
        <v>66</v>
      </c>
      <c r="R301" s="26" t="s">
        <v>70</v>
      </c>
    </row>
    <row r="302" spans="1:18" ht="21">
      <c r="A302" s="5"/>
      <c r="B302" s="73" t="s">
        <v>521</v>
      </c>
      <c r="C302" s="70">
        <v>75</v>
      </c>
      <c r="D302" s="26" t="s">
        <v>70</v>
      </c>
      <c r="E302" s="26" t="s">
        <v>213</v>
      </c>
      <c r="F302" s="26" t="s">
        <v>70</v>
      </c>
      <c r="G302" s="26">
        <v>83</v>
      </c>
      <c r="H302" s="26" t="s">
        <v>70</v>
      </c>
      <c r="I302" s="26">
        <v>64</v>
      </c>
      <c r="J302" s="26" t="s">
        <v>70</v>
      </c>
      <c r="K302" s="26">
        <v>96</v>
      </c>
      <c r="L302" s="26" t="s">
        <v>70</v>
      </c>
      <c r="M302" s="26" t="s">
        <v>317</v>
      </c>
      <c r="N302" s="26" t="s">
        <v>70</v>
      </c>
      <c r="O302" s="26">
        <v>52</v>
      </c>
      <c r="P302" s="26" t="s">
        <v>70</v>
      </c>
      <c r="Q302" s="26" t="s">
        <v>106</v>
      </c>
      <c r="R302" s="26" t="s">
        <v>70</v>
      </c>
    </row>
    <row r="303" spans="1:18" ht="21">
      <c r="A303" s="5"/>
      <c r="B303" s="73" t="s">
        <v>522</v>
      </c>
      <c r="C303" s="70" t="s">
        <v>139</v>
      </c>
      <c r="D303" s="26" t="s">
        <v>70</v>
      </c>
      <c r="E303" s="26">
        <v>63</v>
      </c>
      <c r="F303" s="26" t="s">
        <v>70</v>
      </c>
      <c r="G303" s="26" t="s">
        <v>148</v>
      </c>
      <c r="H303" s="26" t="s">
        <v>70</v>
      </c>
      <c r="I303" s="26" t="s">
        <v>243</v>
      </c>
      <c r="J303" s="26" t="s">
        <v>70</v>
      </c>
      <c r="K303" s="26">
        <v>96</v>
      </c>
      <c r="L303" s="26" t="s">
        <v>70</v>
      </c>
      <c r="M303" s="26" t="s">
        <v>78</v>
      </c>
      <c r="N303" s="26" t="s">
        <v>70</v>
      </c>
      <c r="O303" s="26">
        <v>49</v>
      </c>
      <c r="P303" s="26" t="s">
        <v>70</v>
      </c>
      <c r="Q303" s="26" t="s">
        <v>148</v>
      </c>
      <c r="R303" s="26" t="s">
        <v>70</v>
      </c>
    </row>
    <row r="304" spans="1:18" ht="21">
      <c r="A304" s="5"/>
      <c r="B304" s="73" t="s">
        <v>523</v>
      </c>
      <c r="C304" s="70" t="s">
        <v>126</v>
      </c>
      <c r="D304" s="26" t="s">
        <v>70</v>
      </c>
      <c r="E304" s="26">
        <v>66</v>
      </c>
      <c r="F304" s="26" t="s">
        <v>70</v>
      </c>
      <c r="G304" s="26">
        <v>77</v>
      </c>
      <c r="H304" s="26" t="s">
        <v>70</v>
      </c>
      <c r="I304" s="26">
        <v>69</v>
      </c>
      <c r="J304" s="26" t="s">
        <v>70</v>
      </c>
      <c r="K304" s="26">
        <v>65</v>
      </c>
      <c r="L304" s="26" t="s">
        <v>70</v>
      </c>
      <c r="M304" s="26">
        <v>76</v>
      </c>
      <c r="N304" s="26" t="s">
        <v>70</v>
      </c>
      <c r="O304" s="26">
        <v>73</v>
      </c>
      <c r="P304" s="26" t="s">
        <v>70</v>
      </c>
      <c r="Q304" s="26" t="s">
        <v>87</v>
      </c>
      <c r="R304" s="26" t="s">
        <v>70</v>
      </c>
    </row>
    <row r="305" spans="1:18" ht="21">
      <c r="A305" s="5"/>
      <c r="B305" s="73" t="s">
        <v>524</v>
      </c>
      <c r="C305" s="70">
        <v>30</v>
      </c>
      <c r="D305" s="26" t="s">
        <v>70</v>
      </c>
      <c r="E305" s="26">
        <v>50</v>
      </c>
      <c r="F305" s="26" t="s">
        <v>70</v>
      </c>
      <c r="G305" s="26">
        <v>66</v>
      </c>
      <c r="H305" s="26" t="s">
        <v>70</v>
      </c>
      <c r="I305" s="26">
        <v>99</v>
      </c>
      <c r="J305" s="26" t="s">
        <v>70</v>
      </c>
      <c r="K305" s="26">
        <v>68</v>
      </c>
      <c r="L305" s="26" t="s">
        <v>70</v>
      </c>
      <c r="M305" s="26" t="s">
        <v>191</v>
      </c>
      <c r="N305" s="26" t="s">
        <v>70</v>
      </c>
      <c r="O305" s="26" t="s">
        <v>81</v>
      </c>
      <c r="P305" s="26" t="s">
        <v>70</v>
      </c>
      <c r="Q305" s="26" t="s">
        <v>106</v>
      </c>
      <c r="R305" s="26" t="s">
        <v>70</v>
      </c>
    </row>
    <row r="306" spans="1:18" ht="21">
      <c r="A306" s="5"/>
      <c r="B306" s="73" t="s">
        <v>525</v>
      </c>
      <c r="C306" s="70">
        <v>86</v>
      </c>
      <c r="D306" s="26" t="s">
        <v>70</v>
      </c>
      <c r="E306" s="26">
        <v>73</v>
      </c>
      <c r="F306" s="26" t="s">
        <v>70</v>
      </c>
      <c r="G306" s="26" t="s">
        <v>216</v>
      </c>
      <c r="H306" s="26" t="s">
        <v>70</v>
      </c>
      <c r="I306" s="26" t="s">
        <v>69</v>
      </c>
      <c r="J306" s="26" t="s">
        <v>70</v>
      </c>
      <c r="K306" s="26">
        <v>85</v>
      </c>
      <c r="L306" s="26" t="s">
        <v>70</v>
      </c>
      <c r="M306" s="26" t="s">
        <v>227</v>
      </c>
      <c r="N306" s="26" t="s">
        <v>70</v>
      </c>
      <c r="O306" s="26" t="s">
        <v>102</v>
      </c>
      <c r="P306" s="26" t="s">
        <v>70</v>
      </c>
      <c r="Q306" s="26" t="s">
        <v>251</v>
      </c>
      <c r="R306" s="26" t="s">
        <v>70</v>
      </c>
    </row>
    <row r="307" spans="1:18" ht="21">
      <c r="A307" s="5"/>
      <c r="B307" s="73" t="s">
        <v>526</v>
      </c>
      <c r="C307" s="70">
        <v>83</v>
      </c>
      <c r="D307" s="26" t="s">
        <v>70</v>
      </c>
      <c r="E307" s="26">
        <v>80</v>
      </c>
      <c r="F307" s="26" t="s">
        <v>70</v>
      </c>
      <c r="G307" s="26">
        <v>88</v>
      </c>
      <c r="H307" s="26" t="s">
        <v>70</v>
      </c>
      <c r="I307" s="26">
        <v>89</v>
      </c>
      <c r="J307" s="26" t="s">
        <v>70</v>
      </c>
      <c r="K307" s="26" t="s">
        <v>148</v>
      </c>
      <c r="L307" s="26" t="s">
        <v>70</v>
      </c>
      <c r="M307" s="26" t="s">
        <v>148</v>
      </c>
      <c r="N307" s="26" t="s">
        <v>70</v>
      </c>
      <c r="O307" s="26">
        <v>87</v>
      </c>
      <c r="P307" s="26" t="s">
        <v>70</v>
      </c>
      <c r="Q307" s="26" t="s">
        <v>216</v>
      </c>
      <c r="R307" s="26" t="s">
        <v>70</v>
      </c>
    </row>
    <row r="308" spans="1:18" ht="21">
      <c r="A308" s="5"/>
      <c r="B308" s="73" t="s">
        <v>527</v>
      </c>
      <c r="C308" s="70">
        <v>74</v>
      </c>
      <c r="D308" s="26" t="s">
        <v>70</v>
      </c>
      <c r="E308" s="26" t="s">
        <v>240</v>
      </c>
      <c r="F308" s="26" t="s">
        <v>70</v>
      </c>
      <c r="G308" s="26">
        <v>80</v>
      </c>
      <c r="H308" s="26" t="s">
        <v>70</v>
      </c>
      <c r="I308" s="26" t="s">
        <v>87</v>
      </c>
      <c r="J308" s="26" t="s">
        <v>70</v>
      </c>
      <c r="K308" s="26">
        <v>75</v>
      </c>
      <c r="L308" s="26" t="s">
        <v>70</v>
      </c>
      <c r="M308" s="26">
        <v>73</v>
      </c>
      <c r="N308" s="26" t="s">
        <v>70</v>
      </c>
      <c r="O308" s="26">
        <v>81</v>
      </c>
      <c r="P308" s="26" t="s">
        <v>70</v>
      </c>
      <c r="Q308" s="26" t="s">
        <v>87</v>
      </c>
      <c r="R308" s="26" t="s">
        <v>70</v>
      </c>
    </row>
    <row r="309" spans="1:18" ht="21">
      <c r="A309" s="5"/>
      <c r="B309" s="73" t="s">
        <v>528</v>
      </c>
      <c r="C309" s="70" t="s">
        <v>102</v>
      </c>
      <c r="D309" s="26" t="s">
        <v>70</v>
      </c>
      <c r="E309" s="26" t="s">
        <v>122</v>
      </c>
      <c r="F309" s="26" t="s">
        <v>70</v>
      </c>
      <c r="G309" s="26">
        <v>76</v>
      </c>
      <c r="H309" s="26" t="s">
        <v>70</v>
      </c>
      <c r="I309" s="26" t="s">
        <v>295</v>
      </c>
      <c r="J309" s="26" t="s">
        <v>70</v>
      </c>
      <c r="K309" s="26">
        <v>77</v>
      </c>
      <c r="L309" s="26" t="s">
        <v>70</v>
      </c>
      <c r="M309" s="26">
        <v>76</v>
      </c>
      <c r="N309" s="26" t="s">
        <v>70</v>
      </c>
      <c r="O309" s="26">
        <v>73</v>
      </c>
      <c r="P309" s="26" t="s">
        <v>70</v>
      </c>
      <c r="Q309" s="26">
        <v>76</v>
      </c>
      <c r="R309" s="26" t="s">
        <v>70</v>
      </c>
    </row>
    <row r="310" spans="1:18" ht="21">
      <c r="A310" s="5"/>
      <c r="B310" s="73" t="s">
        <v>529</v>
      </c>
      <c r="C310" s="70" t="s">
        <v>106</v>
      </c>
      <c r="D310" s="26" t="s">
        <v>70</v>
      </c>
      <c r="E310" s="26">
        <v>75</v>
      </c>
      <c r="F310" s="26" t="s">
        <v>70</v>
      </c>
      <c r="G310" s="26" t="s">
        <v>148</v>
      </c>
      <c r="H310" s="26" t="s">
        <v>70</v>
      </c>
      <c r="I310" s="26">
        <v>82</v>
      </c>
      <c r="J310" s="26" t="s">
        <v>70</v>
      </c>
      <c r="K310" s="26" t="s">
        <v>216</v>
      </c>
      <c r="L310" s="26" t="s">
        <v>70</v>
      </c>
      <c r="M310" s="26">
        <v>78</v>
      </c>
      <c r="N310" s="26" t="s">
        <v>70</v>
      </c>
      <c r="O310" s="26" t="s">
        <v>88</v>
      </c>
      <c r="P310" s="26" t="s">
        <v>70</v>
      </c>
      <c r="Q310" s="26" t="s">
        <v>87</v>
      </c>
      <c r="R310" s="26" t="s">
        <v>70</v>
      </c>
    </row>
    <row r="311" spans="1:18" ht="21">
      <c r="A311" s="5"/>
      <c r="B311" s="73" t="s">
        <v>530</v>
      </c>
      <c r="C311" s="70">
        <v>83</v>
      </c>
      <c r="D311" s="26" t="s">
        <v>70</v>
      </c>
      <c r="E311" s="26" t="s">
        <v>242</v>
      </c>
      <c r="F311" s="26" t="s">
        <v>70</v>
      </c>
      <c r="G311" s="26">
        <v>90</v>
      </c>
      <c r="H311" s="26" t="s">
        <v>70</v>
      </c>
      <c r="I311" s="26" t="s">
        <v>257</v>
      </c>
      <c r="J311" s="26" t="s">
        <v>70</v>
      </c>
      <c r="K311" s="26" t="s">
        <v>257</v>
      </c>
      <c r="L311" s="26" t="s">
        <v>70</v>
      </c>
      <c r="M311" s="26" t="s">
        <v>82</v>
      </c>
      <c r="N311" s="26" t="s">
        <v>70</v>
      </c>
      <c r="O311" s="26" t="s">
        <v>88</v>
      </c>
      <c r="P311" s="26" t="s">
        <v>70</v>
      </c>
      <c r="Q311" s="26">
        <v>54</v>
      </c>
      <c r="R311" s="26" t="s">
        <v>70</v>
      </c>
    </row>
    <row r="312" spans="1:18" ht="21">
      <c r="A312" s="5"/>
      <c r="B312" s="73" t="s">
        <v>531</v>
      </c>
      <c r="C312" s="70">
        <v>90</v>
      </c>
      <c r="D312" s="26" t="s">
        <v>70</v>
      </c>
      <c r="E312" s="26" t="s">
        <v>239</v>
      </c>
      <c r="F312" s="26" t="s">
        <v>70</v>
      </c>
      <c r="G312" s="26" t="s">
        <v>283</v>
      </c>
      <c r="H312" s="26" t="s">
        <v>70</v>
      </c>
      <c r="I312" s="26" t="s">
        <v>283</v>
      </c>
      <c r="J312" s="26" t="s">
        <v>70</v>
      </c>
      <c r="K312" s="26">
        <v>62</v>
      </c>
      <c r="L312" s="26" t="s">
        <v>70</v>
      </c>
      <c r="M312" s="26" t="s">
        <v>254</v>
      </c>
      <c r="N312" s="26" t="s">
        <v>70</v>
      </c>
      <c r="O312" s="26">
        <v>94</v>
      </c>
      <c r="P312" s="26" t="s">
        <v>70</v>
      </c>
      <c r="Q312" s="26">
        <v>72</v>
      </c>
      <c r="R312" s="26" t="s">
        <v>70</v>
      </c>
    </row>
    <row r="313" spans="1:18" ht="21">
      <c r="A313" s="5"/>
      <c r="B313" s="73" t="s">
        <v>532</v>
      </c>
      <c r="C313" s="70">
        <v>88</v>
      </c>
      <c r="D313" s="26" t="s">
        <v>70</v>
      </c>
      <c r="E313" s="26" t="s">
        <v>287</v>
      </c>
      <c r="F313" s="26" t="s">
        <v>70</v>
      </c>
      <c r="G313" s="26">
        <v>58</v>
      </c>
      <c r="H313" s="26" t="s">
        <v>70</v>
      </c>
      <c r="I313" s="26">
        <v>71</v>
      </c>
      <c r="J313" s="26" t="s">
        <v>70</v>
      </c>
      <c r="K313" s="26">
        <v>87</v>
      </c>
      <c r="L313" s="26" t="s">
        <v>70</v>
      </c>
      <c r="M313" s="26" t="s">
        <v>87</v>
      </c>
      <c r="N313" s="26" t="s">
        <v>70</v>
      </c>
      <c r="O313" s="26">
        <v>62</v>
      </c>
      <c r="P313" s="26" t="s">
        <v>70</v>
      </c>
      <c r="Q313" s="26">
        <v>83</v>
      </c>
      <c r="R313" s="26" t="s">
        <v>70</v>
      </c>
    </row>
    <row r="314" spans="1:18" ht="21">
      <c r="A314" s="5"/>
      <c r="B314" s="73" t="s">
        <v>533</v>
      </c>
      <c r="C314" s="70">
        <v>92</v>
      </c>
      <c r="D314" s="26" t="s">
        <v>70</v>
      </c>
      <c r="E314" s="26" t="s">
        <v>81</v>
      </c>
      <c r="F314" s="26" t="s">
        <v>70</v>
      </c>
      <c r="G314" s="26">
        <v>89</v>
      </c>
      <c r="H314" s="26" t="s">
        <v>70</v>
      </c>
      <c r="I314" s="26" t="s">
        <v>139</v>
      </c>
      <c r="J314" s="26" t="s">
        <v>70</v>
      </c>
      <c r="K314" s="26" t="s">
        <v>206</v>
      </c>
      <c r="L314" s="26" t="s">
        <v>70</v>
      </c>
      <c r="M314" s="26" t="s">
        <v>188</v>
      </c>
      <c r="N314" s="26" t="s">
        <v>70</v>
      </c>
      <c r="O314" s="26" t="s">
        <v>78</v>
      </c>
      <c r="P314" s="26" t="s">
        <v>70</v>
      </c>
      <c r="Q314" s="26" t="s">
        <v>283</v>
      </c>
      <c r="R314" s="26" t="s">
        <v>70</v>
      </c>
    </row>
    <row r="315" spans="1:18" ht="21">
      <c r="A315" s="5"/>
      <c r="B315" s="73" t="s">
        <v>534</v>
      </c>
      <c r="C315" s="70" t="s">
        <v>311</v>
      </c>
      <c r="D315" s="26" t="s">
        <v>70</v>
      </c>
      <c r="E315" s="26" t="s">
        <v>248</v>
      </c>
      <c r="F315" s="26" t="s">
        <v>70</v>
      </c>
      <c r="G315" s="26" t="s">
        <v>97</v>
      </c>
      <c r="H315" s="26" t="s">
        <v>70</v>
      </c>
      <c r="I315" s="26">
        <v>6</v>
      </c>
      <c r="J315" s="26" t="s">
        <v>70</v>
      </c>
      <c r="K315" s="26">
        <v>92</v>
      </c>
      <c r="L315" s="26" t="s">
        <v>70</v>
      </c>
      <c r="M315" s="26" t="s">
        <v>272</v>
      </c>
      <c r="N315" s="26" t="s">
        <v>70</v>
      </c>
      <c r="O315" s="26" t="s">
        <v>62</v>
      </c>
      <c r="P315" s="26" t="s">
        <v>70</v>
      </c>
      <c r="Q315" s="26">
        <v>99</v>
      </c>
      <c r="R315" s="26" t="s">
        <v>70</v>
      </c>
    </row>
    <row r="316" spans="1:18" ht="21">
      <c r="A316" s="5"/>
      <c r="B316" s="73" t="s">
        <v>535</v>
      </c>
      <c r="C316" s="70" t="s">
        <v>65</v>
      </c>
      <c r="D316" s="26" t="s">
        <v>70</v>
      </c>
      <c r="E316" s="26" t="s">
        <v>240</v>
      </c>
      <c r="F316" s="26" t="s">
        <v>70</v>
      </c>
      <c r="G316" s="26" t="s">
        <v>150</v>
      </c>
      <c r="H316" s="26" t="s">
        <v>70</v>
      </c>
      <c r="I316" s="26" t="s">
        <v>213</v>
      </c>
      <c r="J316" s="26" t="s">
        <v>70</v>
      </c>
      <c r="K316" s="26" t="s">
        <v>142</v>
      </c>
      <c r="L316" s="26" t="s">
        <v>70</v>
      </c>
      <c r="M316" s="26" t="s">
        <v>270</v>
      </c>
      <c r="N316" s="26" t="s">
        <v>70</v>
      </c>
      <c r="O316" s="26" t="s">
        <v>122</v>
      </c>
      <c r="P316" s="26" t="s">
        <v>70</v>
      </c>
      <c r="Q316" s="26">
        <v>70</v>
      </c>
      <c r="R316" s="26" t="s">
        <v>70</v>
      </c>
    </row>
    <row r="317" spans="1:18" ht="21">
      <c r="A317" s="5"/>
      <c r="B317" s="73" t="s">
        <v>536</v>
      </c>
      <c r="C317" s="70" t="s">
        <v>207</v>
      </c>
      <c r="D317" s="26" t="s">
        <v>70</v>
      </c>
      <c r="E317" s="26" t="s">
        <v>148</v>
      </c>
      <c r="F317" s="26" t="s">
        <v>70</v>
      </c>
      <c r="G317" s="26" t="s">
        <v>209</v>
      </c>
      <c r="H317" s="26" t="s">
        <v>70</v>
      </c>
      <c r="I317" s="26" t="s">
        <v>206</v>
      </c>
      <c r="J317" s="26" t="s">
        <v>70</v>
      </c>
      <c r="K317" s="26">
        <v>73</v>
      </c>
      <c r="L317" s="26" t="s">
        <v>70</v>
      </c>
      <c r="M317" s="26" t="s">
        <v>62</v>
      </c>
      <c r="N317" s="26" t="s">
        <v>70</v>
      </c>
      <c r="O317" s="26">
        <v>59</v>
      </c>
      <c r="P317" s="26" t="s">
        <v>70</v>
      </c>
      <c r="Q317" s="26">
        <v>74</v>
      </c>
      <c r="R317" s="26" t="s">
        <v>70</v>
      </c>
    </row>
    <row r="318" spans="1:18" ht="21">
      <c r="A318" s="5"/>
      <c r="B318" s="73" t="s">
        <v>537</v>
      </c>
      <c r="C318" s="70" t="s">
        <v>108</v>
      </c>
      <c r="D318" s="26" t="s">
        <v>70</v>
      </c>
      <c r="E318" s="26">
        <v>64</v>
      </c>
      <c r="F318" s="26" t="s">
        <v>70</v>
      </c>
      <c r="G318" s="26">
        <v>44</v>
      </c>
      <c r="H318" s="26" t="s">
        <v>70</v>
      </c>
      <c r="I318" s="26" t="s">
        <v>142</v>
      </c>
      <c r="J318" s="26" t="s">
        <v>70</v>
      </c>
      <c r="K318" s="26">
        <v>85</v>
      </c>
      <c r="L318" s="26" t="s">
        <v>70</v>
      </c>
      <c r="M318" s="26">
        <v>99</v>
      </c>
      <c r="N318" s="26" t="s">
        <v>70</v>
      </c>
      <c r="O318" s="26" t="s">
        <v>186</v>
      </c>
      <c r="P318" s="26" t="s">
        <v>70</v>
      </c>
      <c r="Q318" s="26">
        <v>95</v>
      </c>
      <c r="R318" s="26" t="s">
        <v>70</v>
      </c>
    </row>
    <row r="319" spans="1:18" ht="21">
      <c r="A319" s="5"/>
      <c r="B319" s="73" t="s">
        <v>538</v>
      </c>
      <c r="C319" s="70" t="s">
        <v>311</v>
      </c>
      <c r="D319" s="26" t="s">
        <v>70</v>
      </c>
      <c r="E319" s="26" t="s">
        <v>259</v>
      </c>
      <c r="F319" s="26" t="s">
        <v>70</v>
      </c>
      <c r="G319" s="26">
        <v>38</v>
      </c>
      <c r="H319" s="26" t="s">
        <v>70</v>
      </c>
      <c r="I319" s="26" t="s">
        <v>85</v>
      </c>
      <c r="J319" s="26" t="s">
        <v>70</v>
      </c>
      <c r="K319" s="26">
        <v>50</v>
      </c>
      <c r="L319" s="26" t="s">
        <v>70</v>
      </c>
      <c r="M319" s="26" t="s">
        <v>325</v>
      </c>
      <c r="N319" s="26" t="s">
        <v>70</v>
      </c>
      <c r="O319" s="26">
        <v>98</v>
      </c>
      <c r="P319" s="26" t="s">
        <v>70</v>
      </c>
      <c r="Q319" s="26" t="s">
        <v>102</v>
      </c>
      <c r="R319" s="26" t="s">
        <v>70</v>
      </c>
    </row>
    <row r="320" spans="1:18" ht="21">
      <c r="A320" s="5"/>
      <c r="B320" s="73" t="s">
        <v>539</v>
      </c>
      <c r="C320" s="70">
        <v>77</v>
      </c>
      <c r="D320" s="26" t="s">
        <v>70</v>
      </c>
      <c r="E320" s="26" t="s">
        <v>254</v>
      </c>
      <c r="F320" s="26" t="s">
        <v>70</v>
      </c>
      <c r="G320" s="26">
        <v>65</v>
      </c>
      <c r="H320" s="26" t="s">
        <v>70</v>
      </c>
      <c r="I320" s="26">
        <v>68</v>
      </c>
      <c r="J320" s="26" t="s">
        <v>70</v>
      </c>
      <c r="K320" s="26" t="s">
        <v>102</v>
      </c>
      <c r="L320" s="26" t="s">
        <v>70</v>
      </c>
      <c r="M320" s="26" t="s">
        <v>126</v>
      </c>
      <c r="N320" s="26" t="s">
        <v>70</v>
      </c>
      <c r="O320" s="26" t="s">
        <v>216</v>
      </c>
      <c r="P320" s="26" t="s">
        <v>70</v>
      </c>
      <c r="Q320" s="26" t="s">
        <v>224</v>
      </c>
      <c r="R320" s="26" t="s">
        <v>70</v>
      </c>
    </row>
    <row r="321" spans="1:18" ht="21">
      <c r="A321" s="5"/>
      <c r="B321" s="73" t="s">
        <v>540</v>
      </c>
      <c r="C321" s="70">
        <v>46</v>
      </c>
      <c r="D321" s="26" t="s">
        <v>70</v>
      </c>
      <c r="E321" s="26" t="s">
        <v>186</v>
      </c>
      <c r="F321" s="26" t="s">
        <v>70</v>
      </c>
      <c r="G321" s="26" t="s">
        <v>242</v>
      </c>
      <c r="H321" s="26" t="s">
        <v>70</v>
      </c>
      <c r="I321" s="26">
        <v>66</v>
      </c>
      <c r="J321" s="26" t="s">
        <v>70</v>
      </c>
      <c r="K321" s="26" t="s">
        <v>85</v>
      </c>
      <c r="L321" s="26" t="s">
        <v>70</v>
      </c>
      <c r="M321" s="26" t="s">
        <v>80</v>
      </c>
      <c r="N321" s="26" t="s">
        <v>70</v>
      </c>
      <c r="O321" s="26" t="s">
        <v>141</v>
      </c>
      <c r="P321" s="26" t="s">
        <v>70</v>
      </c>
      <c r="Q321" s="26" t="s">
        <v>81</v>
      </c>
      <c r="R321" s="26" t="s">
        <v>70</v>
      </c>
    </row>
    <row r="322" spans="1:18" ht="21">
      <c r="A322" s="5"/>
      <c r="B322" s="73" t="s">
        <v>541</v>
      </c>
      <c r="C322" s="70" t="s">
        <v>517</v>
      </c>
      <c r="D322" s="26" t="s">
        <v>70</v>
      </c>
      <c r="E322" s="26">
        <v>85</v>
      </c>
      <c r="F322" s="26" t="s">
        <v>70</v>
      </c>
      <c r="G322" s="26">
        <v>68</v>
      </c>
      <c r="H322" s="26" t="s">
        <v>70</v>
      </c>
      <c r="I322" s="26">
        <v>78</v>
      </c>
      <c r="J322" s="26" t="s">
        <v>70</v>
      </c>
      <c r="K322" s="26" t="s">
        <v>88</v>
      </c>
      <c r="L322" s="26" t="s">
        <v>70</v>
      </c>
      <c r="M322" s="26">
        <v>80</v>
      </c>
      <c r="N322" s="26" t="s">
        <v>70</v>
      </c>
      <c r="O322" s="26">
        <v>99</v>
      </c>
      <c r="P322" s="26" t="s">
        <v>70</v>
      </c>
      <c r="Q322" s="26">
        <v>61</v>
      </c>
      <c r="R322" s="26" t="s">
        <v>70</v>
      </c>
    </row>
    <row r="323" spans="1:18" ht="21">
      <c r="A323" s="5"/>
      <c r="B323" s="73" t="s">
        <v>542</v>
      </c>
      <c r="C323" s="70">
        <v>91</v>
      </c>
      <c r="D323" s="26" t="s">
        <v>70</v>
      </c>
      <c r="E323" s="26">
        <v>94</v>
      </c>
      <c r="F323" s="26" t="s">
        <v>70</v>
      </c>
      <c r="G323" s="26">
        <v>92</v>
      </c>
      <c r="H323" s="26" t="s">
        <v>70</v>
      </c>
      <c r="I323" s="26">
        <v>83</v>
      </c>
      <c r="J323" s="26" t="s">
        <v>70</v>
      </c>
      <c r="K323" s="26">
        <v>89</v>
      </c>
      <c r="L323" s="26" t="s">
        <v>70</v>
      </c>
      <c r="M323" s="26">
        <v>82</v>
      </c>
      <c r="N323" s="26" t="s">
        <v>70</v>
      </c>
      <c r="O323" s="26">
        <v>80</v>
      </c>
      <c r="P323" s="26" t="s">
        <v>70</v>
      </c>
      <c r="Q323" s="26">
        <v>81</v>
      </c>
      <c r="R323" s="26" t="s">
        <v>70</v>
      </c>
    </row>
    <row r="324" spans="1:18" ht="21">
      <c r="A324" s="5"/>
      <c r="B324" s="73" t="s">
        <v>543</v>
      </c>
      <c r="C324" s="70">
        <v>77</v>
      </c>
      <c r="D324" s="26" t="s">
        <v>70</v>
      </c>
      <c r="E324" s="26">
        <v>89</v>
      </c>
      <c r="F324" s="26" t="s">
        <v>70</v>
      </c>
      <c r="G324" s="26" t="s">
        <v>122</v>
      </c>
      <c r="H324" s="26" t="s">
        <v>70</v>
      </c>
      <c r="I324" s="26" t="s">
        <v>148</v>
      </c>
      <c r="J324" s="26" t="s">
        <v>70</v>
      </c>
      <c r="K324" s="26" t="s">
        <v>88</v>
      </c>
      <c r="L324" s="26" t="s">
        <v>70</v>
      </c>
      <c r="M324" s="26">
        <v>72</v>
      </c>
      <c r="N324" s="26" t="s">
        <v>70</v>
      </c>
      <c r="O324" s="26">
        <v>77</v>
      </c>
      <c r="P324" s="26" t="s">
        <v>70</v>
      </c>
      <c r="Q324" s="26">
        <v>77</v>
      </c>
      <c r="R324" s="26" t="s">
        <v>70</v>
      </c>
    </row>
    <row r="325" spans="1:18" ht="21">
      <c r="A325" s="5"/>
      <c r="B325" s="73" t="s">
        <v>544</v>
      </c>
      <c r="C325" s="70">
        <v>81</v>
      </c>
      <c r="D325" s="26" t="s">
        <v>70</v>
      </c>
      <c r="E325" s="26">
        <v>74</v>
      </c>
      <c r="F325" s="26" t="s">
        <v>70</v>
      </c>
      <c r="G325" s="26" t="s">
        <v>82</v>
      </c>
      <c r="H325" s="26" t="s">
        <v>70</v>
      </c>
      <c r="I325" s="26">
        <v>78</v>
      </c>
      <c r="J325" s="26" t="s">
        <v>70</v>
      </c>
      <c r="K325" s="26">
        <v>78</v>
      </c>
      <c r="L325" s="26" t="s">
        <v>70</v>
      </c>
      <c r="M325" s="26" t="s">
        <v>87</v>
      </c>
      <c r="N325" s="26" t="s">
        <v>70</v>
      </c>
      <c r="O325" s="26" t="s">
        <v>88</v>
      </c>
      <c r="P325" s="26" t="s">
        <v>70</v>
      </c>
      <c r="Q325" s="26">
        <v>83</v>
      </c>
      <c r="R325" s="26" t="s">
        <v>70</v>
      </c>
    </row>
    <row r="326" spans="1:18" ht="21">
      <c r="A326" s="5"/>
      <c r="B326" s="73" t="s">
        <v>545</v>
      </c>
      <c r="C326" s="70">
        <v>79</v>
      </c>
      <c r="D326" s="26" t="s">
        <v>70</v>
      </c>
      <c r="E326" s="26" t="s">
        <v>148</v>
      </c>
      <c r="F326" s="26" t="s">
        <v>70</v>
      </c>
      <c r="G326" s="26" t="s">
        <v>102</v>
      </c>
      <c r="H326" s="26" t="s">
        <v>70</v>
      </c>
      <c r="I326" s="26">
        <v>81</v>
      </c>
      <c r="J326" s="26" t="s">
        <v>70</v>
      </c>
      <c r="K326" s="26">
        <v>86</v>
      </c>
      <c r="L326" s="26" t="s">
        <v>70</v>
      </c>
      <c r="M326" s="26">
        <v>92</v>
      </c>
      <c r="N326" s="26" t="s">
        <v>70</v>
      </c>
      <c r="O326" s="26" t="s">
        <v>81</v>
      </c>
      <c r="P326" s="26" t="s">
        <v>70</v>
      </c>
      <c r="Q326" s="26" t="s">
        <v>142</v>
      </c>
      <c r="R326" s="26" t="s">
        <v>70</v>
      </c>
    </row>
    <row r="327" spans="1:18" ht="21">
      <c r="A327" s="5"/>
      <c r="B327" s="73" t="s">
        <v>546</v>
      </c>
      <c r="C327" s="70" t="s">
        <v>148</v>
      </c>
      <c r="D327" s="26" t="s">
        <v>70</v>
      </c>
      <c r="E327" s="26" t="s">
        <v>144</v>
      </c>
      <c r="F327" s="26" t="s">
        <v>70</v>
      </c>
      <c r="G327" s="26">
        <v>89</v>
      </c>
      <c r="H327" s="26" t="s">
        <v>70</v>
      </c>
      <c r="I327" s="26">
        <v>81</v>
      </c>
      <c r="J327" s="26" t="s">
        <v>70</v>
      </c>
      <c r="K327" s="26">
        <v>83</v>
      </c>
      <c r="L327" s="26" t="s">
        <v>70</v>
      </c>
      <c r="M327" s="26" t="s">
        <v>134</v>
      </c>
      <c r="N327" s="26" t="s">
        <v>70</v>
      </c>
      <c r="O327" s="26" t="s">
        <v>191</v>
      </c>
      <c r="P327" s="26" t="s">
        <v>70</v>
      </c>
      <c r="Q327" s="26" t="s">
        <v>227</v>
      </c>
      <c r="R327" s="26" t="s">
        <v>70</v>
      </c>
    </row>
    <row r="328" spans="1:18" ht="21">
      <c r="A328" s="5"/>
      <c r="B328" s="73" t="s">
        <v>547</v>
      </c>
      <c r="C328" s="70" t="s">
        <v>216</v>
      </c>
      <c r="D328" s="26" t="s">
        <v>70</v>
      </c>
      <c r="E328" s="26" t="s">
        <v>97</v>
      </c>
      <c r="F328" s="26" t="s">
        <v>70</v>
      </c>
      <c r="G328" s="26" t="s">
        <v>200</v>
      </c>
      <c r="H328" s="26" t="s">
        <v>70</v>
      </c>
      <c r="I328" s="26" t="s">
        <v>237</v>
      </c>
      <c r="J328" s="26" t="s">
        <v>70</v>
      </c>
      <c r="K328" s="26">
        <v>57</v>
      </c>
      <c r="L328" s="26" t="s">
        <v>70</v>
      </c>
      <c r="M328" s="26">
        <v>63</v>
      </c>
      <c r="N328" s="26" t="s">
        <v>70</v>
      </c>
      <c r="O328" s="26" t="s">
        <v>150</v>
      </c>
      <c r="P328" s="26" t="s">
        <v>70</v>
      </c>
      <c r="Q328" s="26">
        <v>68</v>
      </c>
      <c r="R328" s="26" t="s">
        <v>70</v>
      </c>
    </row>
    <row r="329" spans="1:18" ht="21">
      <c r="A329" s="5"/>
      <c r="B329" s="73" t="s">
        <v>548</v>
      </c>
      <c r="C329" s="70">
        <v>85</v>
      </c>
      <c r="D329" s="26" t="s">
        <v>70</v>
      </c>
      <c r="E329" s="26" t="s">
        <v>257</v>
      </c>
      <c r="F329" s="26" t="s">
        <v>70</v>
      </c>
      <c r="G329" s="26" t="s">
        <v>243</v>
      </c>
      <c r="H329" s="26" t="s">
        <v>70</v>
      </c>
      <c r="I329" s="26">
        <v>63</v>
      </c>
      <c r="J329" s="26" t="s">
        <v>70</v>
      </c>
      <c r="K329" s="26">
        <v>80</v>
      </c>
      <c r="L329" s="26" t="s">
        <v>70</v>
      </c>
      <c r="M329" s="26" t="s">
        <v>295</v>
      </c>
      <c r="N329" s="26" t="s">
        <v>70</v>
      </c>
      <c r="O329" s="26">
        <v>49</v>
      </c>
      <c r="P329" s="26" t="s">
        <v>70</v>
      </c>
      <c r="Q329" s="26">
        <v>72</v>
      </c>
      <c r="R329" s="26" t="s">
        <v>70</v>
      </c>
    </row>
    <row r="330" spans="1:18" ht="21">
      <c r="A330" s="5"/>
      <c r="B330" s="73" t="s">
        <v>549</v>
      </c>
      <c r="C330" s="70">
        <v>82</v>
      </c>
      <c r="D330" s="26" t="s">
        <v>70</v>
      </c>
      <c r="E330" s="26">
        <v>84</v>
      </c>
      <c r="F330" s="26" t="s">
        <v>70</v>
      </c>
      <c r="G330" s="26" t="s">
        <v>295</v>
      </c>
      <c r="H330" s="26" t="s">
        <v>70</v>
      </c>
      <c r="I330" s="26" t="s">
        <v>270</v>
      </c>
      <c r="J330" s="26" t="s">
        <v>70</v>
      </c>
      <c r="K330" s="26">
        <v>86</v>
      </c>
      <c r="L330" s="26" t="s">
        <v>70</v>
      </c>
      <c r="M330" s="26" t="s">
        <v>138</v>
      </c>
      <c r="N330" s="26" t="s">
        <v>70</v>
      </c>
      <c r="O330" s="26" t="s">
        <v>62</v>
      </c>
      <c r="P330" s="26" t="s">
        <v>70</v>
      </c>
      <c r="Q330" s="26" t="s">
        <v>126</v>
      </c>
      <c r="R330" s="26" t="s">
        <v>70</v>
      </c>
    </row>
    <row r="331" spans="1:18" ht="21">
      <c r="A331" s="5"/>
      <c r="B331" s="73" t="s">
        <v>550</v>
      </c>
      <c r="C331" s="70" t="s">
        <v>133</v>
      </c>
      <c r="D331" s="26" t="s">
        <v>70</v>
      </c>
      <c r="E331" s="26" t="s">
        <v>227</v>
      </c>
      <c r="F331" s="26" t="s">
        <v>70</v>
      </c>
      <c r="G331" s="26" t="s">
        <v>325</v>
      </c>
      <c r="H331" s="26" t="s">
        <v>70</v>
      </c>
      <c r="I331" s="26">
        <v>0</v>
      </c>
      <c r="J331" s="26" t="s">
        <v>70</v>
      </c>
      <c r="K331" s="26" t="s">
        <v>257</v>
      </c>
      <c r="L331" s="26" t="s">
        <v>70</v>
      </c>
      <c r="M331" s="26" t="s">
        <v>488</v>
      </c>
      <c r="N331" s="26" t="s">
        <v>70</v>
      </c>
      <c r="O331" s="26">
        <v>80</v>
      </c>
      <c r="P331" s="26" t="s">
        <v>70</v>
      </c>
      <c r="Q331" s="26">
        <v>90</v>
      </c>
      <c r="R331" s="26" t="s">
        <v>70</v>
      </c>
    </row>
    <row r="332" spans="1:18" ht="21">
      <c r="A332" s="5"/>
      <c r="B332" s="73" t="s">
        <v>551</v>
      </c>
      <c r="C332" s="70">
        <v>41</v>
      </c>
      <c r="D332" s="26" t="s">
        <v>70</v>
      </c>
      <c r="E332" s="26" t="s">
        <v>88</v>
      </c>
      <c r="F332" s="26" t="s">
        <v>70</v>
      </c>
      <c r="G332" s="26">
        <v>79</v>
      </c>
      <c r="H332" s="26" t="s">
        <v>70</v>
      </c>
      <c r="I332" s="26" t="s">
        <v>127</v>
      </c>
      <c r="J332" s="26" t="s">
        <v>70</v>
      </c>
      <c r="K332" s="26">
        <v>95</v>
      </c>
      <c r="L332" s="26" t="s">
        <v>70</v>
      </c>
      <c r="M332" s="26" t="s">
        <v>141</v>
      </c>
      <c r="N332" s="26" t="s">
        <v>70</v>
      </c>
      <c r="O332" s="26">
        <v>73</v>
      </c>
      <c r="P332" s="26" t="s">
        <v>70</v>
      </c>
      <c r="Q332" s="26">
        <v>71</v>
      </c>
      <c r="R332" s="26" t="s">
        <v>70</v>
      </c>
    </row>
    <row r="333" spans="1:18" ht="21">
      <c r="A333" s="5"/>
      <c r="B333" s="73" t="s">
        <v>552</v>
      </c>
      <c r="C333" s="70">
        <v>64</v>
      </c>
      <c r="D333" s="26" t="s">
        <v>70</v>
      </c>
      <c r="E333" s="26">
        <v>79</v>
      </c>
      <c r="F333" s="26" t="s">
        <v>70</v>
      </c>
      <c r="G333" s="26" t="s">
        <v>131</v>
      </c>
      <c r="H333" s="26" t="s">
        <v>70</v>
      </c>
      <c r="I333" s="26">
        <v>87</v>
      </c>
      <c r="J333" s="26" t="s">
        <v>70</v>
      </c>
      <c r="K333" s="26">
        <v>70</v>
      </c>
      <c r="L333" s="26" t="s">
        <v>70</v>
      </c>
      <c r="M333" s="26" t="s">
        <v>216</v>
      </c>
      <c r="N333" s="26" t="s">
        <v>70</v>
      </c>
      <c r="O333" s="26">
        <v>52</v>
      </c>
      <c r="P333" s="26" t="s">
        <v>70</v>
      </c>
      <c r="Q333" s="26">
        <v>67</v>
      </c>
      <c r="R333" s="26" t="s">
        <v>70</v>
      </c>
    </row>
    <row r="334" spans="1:18" ht="21">
      <c r="A334" s="5"/>
      <c r="B334" s="73" t="s">
        <v>553</v>
      </c>
      <c r="C334" s="70">
        <v>90</v>
      </c>
      <c r="D334" s="26" t="s">
        <v>70</v>
      </c>
      <c r="E334" s="26">
        <v>66</v>
      </c>
      <c r="F334" s="26" t="s">
        <v>70</v>
      </c>
      <c r="G334" s="26">
        <v>41</v>
      </c>
      <c r="H334" s="26" t="s">
        <v>70</v>
      </c>
      <c r="I334" s="26">
        <v>98</v>
      </c>
      <c r="J334" s="26" t="s">
        <v>70</v>
      </c>
      <c r="K334" s="26">
        <v>83</v>
      </c>
      <c r="L334" s="26" t="s">
        <v>70</v>
      </c>
      <c r="M334" s="26" t="s">
        <v>62</v>
      </c>
      <c r="N334" s="26" t="s">
        <v>70</v>
      </c>
      <c r="O334" s="26" t="s">
        <v>95</v>
      </c>
      <c r="P334" s="26" t="s">
        <v>70</v>
      </c>
      <c r="Q334" s="26">
        <v>90</v>
      </c>
      <c r="R334" s="26" t="s">
        <v>70</v>
      </c>
    </row>
    <row r="335" spans="1:18" ht="21">
      <c r="A335" s="5"/>
      <c r="B335" s="73" t="s">
        <v>554</v>
      </c>
      <c r="C335" s="70" t="s">
        <v>234</v>
      </c>
      <c r="D335" s="26" t="s">
        <v>70</v>
      </c>
      <c r="E335" s="26" t="s">
        <v>131</v>
      </c>
      <c r="F335" s="26" t="s">
        <v>70</v>
      </c>
      <c r="G335" s="26">
        <v>37</v>
      </c>
      <c r="H335" s="26" t="s">
        <v>70</v>
      </c>
      <c r="I335" s="26" t="s">
        <v>64</v>
      </c>
      <c r="J335" s="26" t="s">
        <v>70</v>
      </c>
      <c r="K335" s="26">
        <v>47</v>
      </c>
      <c r="L335" s="26" t="s">
        <v>70</v>
      </c>
      <c r="M335" s="26" t="s">
        <v>303</v>
      </c>
      <c r="N335" s="26" t="s">
        <v>70</v>
      </c>
      <c r="O335" s="26">
        <v>92</v>
      </c>
      <c r="P335" s="26" t="s">
        <v>70</v>
      </c>
      <c r="Q335" s="26">
        <v>84</v>
      </c>
      <c r="R335" s="26" t="s">
        <v>70</v>
      </c>
    </row>
    <row r="336" spans="1:18" ht="21">
      <c r="A336" s="5"/>
      <c r="B336" s="73" t="s">
        <v>555</v>
      </c>
      <c r="C336" s="70">
        <v>74</v>
      </c>
      <c r="D336" s="26" t="s">
        <v>70</v>
      </c>
      <c r="E336" s="26">
        <v>65</v>
      </c>
      <c r="F336" s="26" t="s">
        <v>70</v>
      </c>
      <c r="G336" s="26">
        <v>67</v>
      </c>
      <c r="H336" s="26" t="s">
        <v>70</v>
      </c>
      <c r="I336" s="26" t="s">
        <v>517</v>
      </c>
      <c r="J336" s="26" t="s">
        <v>70</v>
      </c>
      <c r="K336" s="26">
        <v>89</v>
      </c>
      <c r="L336" s="26" t="s">
        <v>70</v>
      </c>
      <c r="M336" s="26" t="s">
        <v>464</v>
      </c>
      <c r="N336" s="26" t="s">
        <v>70</v>
      </c>
      <c r="O336" s="26" t="s">
        <v>148</v>
      </c>
      <c r="P336" s="26" t="s">
        <v>70</v>
      </c>
      <c r="Q336" s="26" t="s">
        <v>287</v>
      </c>
      <c r="R336" s="26" t="s">
        <v>70</v>
      </c>
    </row>
    <row r="337" spans="1:18" ht="21">
      <c r="A337" s="5"/>
      <c r="B337" s="73" t="s">
        <v>556</v>
      </c>
      <c r="C337" s="70">
        <v>48</v>
      </c>
      <c r="D337" s="26" t="s">
        <v>70</v>
      </c>
      <c r="E337" s="26" t="s">
        <v>251</v>
      </c>
      <c r="F337" s="26" t="s">
        <v>70</v>
      </c>
      <c r="G337" s="26" t="s">
        <v>64</v>
      </c>
      <c r="H337" s="26" t="s">
        <v>70</v>
      </c>
      <c r="I337" s="26" t="s">
        <v>273</v>
      </c>
      <c r="J337" s="26" t="s">
        <v>70</v>
      </c>
      <c r="K337" s="26" t="s">
        <v>141</v>
      </c>
      <c r="L337" s="26" t="s">
        <v>70</v>
      </c>
      <c r="M337" s="26">
        <v>98</v>
      </c>
      <c r="N337" s="26" t="s">
        <v>70</v>
      </c>
      <c r="O337" s="26" t="s">
        <v>64</v>
      </c>
      <c r="P337" s="26" t="s">
        <v>70</v>
      </c>
      <c r="Q337" s="26">
        <v>88</v>
      </c>
      <c r="R337" s="26" t="s">
        <v>70</v>
      </c>
    </row>
    <row r="338" spans="1:18" ht="21">
      <c r="A338" s="5"/>
      <c r="B338" s="73" t="s">
        <v>557</v>
      </c>
      <c r="C338" s="70" t="s">
        <v>191</v>
      </c>
      <c r="D338" s="26" t="s">
        <v>70</v>
      </c>
      <c r="E338" s="26" t="s">
        <v>148</v>
      </c>
      <c r="F338" s="26" t="s">
        <v>70</v>
      </c>
      <c r="G338" s="26">
        <v>67</v>
      </c>
      <c r="H338" s="26" t="s">
        <v>70</v>
      </c>
      <c r="I338" s="26">
        <v>72</v>
      </c>
      <c r="J338" s="26" t="s">
        <v>70</v>
      </c>
      <c r="K338" s="26">
        <v>70</v>
      </c>
      <c r="L338" s="26" t="s">
        <v>70</v>
      </c>
      <c r="M338" s="26">
        <v>75</v>
      </c>
      <c r="N338" s="26" t="s">
        <v>70</v>
      </c>
      <c r="O338" s="26">
        <v>91</v>
      </c>
      <c r="P338" s="26" t="s">
        <v>70</v>
      </c>
      <c r="Q338" s="26">
        <v>57</v>
      </c>
      <c r="R338" s="26" t="s">
        <v>70</v>
      </c>
    </row>
    <row r="339" spans="1:18" ht="21">
      <c r="A339" s="5"/>
      <c r="B339" s="73" t="s">
        <v>558</v>
      </c>
      <c r="C339" s="70" t="s">
        <v>81</v>
      </c>
      <c r="D339" s="26" t="s">
        <v>70</v>
      </c>
      <c r="E339" s="26" t="s">
        <v>102</v>
      </c>
      <c r="F339" s="26" t="s">
        <v>70</v>
      </c>
      <c r="G339" s="26" t="s">
        <v>206</v>
      </c>
      <c r="H339" s="26" t="s">
        <v>70</v>
      </c>
      <c r="I339" s="26">
        <v>87</v>
      </c>
      <c r="J339" s="26" t="s">
        <v>70</v>
      </c>
      <c r="K339" s="26" t="s">
        <v>240</v>
      </c>
      <c r="L339" s="26" t="s">
        <v>70</v>
      </c>
      <c r="M339" s="26" t="s">
        <v>87</v>
      </c>
      <c r="N339" s="26" t="s">
        <v>70</v>
      </c>
      <c r="O339" s="26">
        <v>77</v>
      </c>
      <c r="P339" s="26" t="s">
        <v>70</v>
      </c>
      <c r="Q339" s="26">
        <v>72</v>
      </c>
      <c r="R339" s="26" t="s">
        <v>70</v>
      </c>
    </row>
    <row r="340" spans="1:18" ht="21">
      <c r="A340" s="5"/>
      <c r="B340" s="73" t="s">
        <v>559</v>
      </c>
      <c r="C340" s="70">
        <v>75</v>
      </c>
      <c r="D340" s="26" t="s">
        <v>70</v>
      </c>
      <c r="E340" s="26">
        <v>80</v>
      </c>
      <c r="F340" s="26" t="s">
        <v>70</v>
      </c>
      <c r="G340" s="26">
        <v>74</v>
      </c>
      <c r="H340" s="26" t="s">
        <v>70</v>
      </c>
      <c r="I340" s="26">
        <v>79</v>
      </c>
      <c r="J340" s="26" t="s">
        <v>70</v>
      </c>
      <c r="K340" s="26">
        <v>72</v>
      </c>
      <c r="L340" s="26" t="s">
        <v>70</v>
      </c>
      <c r="M340" s="26">
        <v>68</v>
      </c>
      <c r="N340" s="26" t="s">
        <v>70</v>
      </c>
      <c r="O340" s="26">
        <v>73</v>
      </c>
      <c r="P340" s="26" t="s">
        <v>70</v>
      </c>
      <c r="Q340" s="26">
        <v>71</v>
      </c>
      <c r="R340" s="26" t="s">
        <v>70</v>
      </c>
    </row>
    <row r="341" spans="1:18" ht="21">
      <c r="A341" s="5"/>
      <c r="B341" s="73" t="s">
        <v>560</v>
      </c>
      <c r="C341" s="70" t="s">
        <v>122</v>
      </c>
      <c r="D341" s="26" t="s">
        <v>70</v>
      </c>
      <c r="E341" s="26">
        <v>71</v>
      </c>
      <c r="F341" s="26" t="s">
        <v>70</v>
      </c>
      <c r="G341" s="26" t="s">
        <v>517</v>
      </c>
      <c r="H341" s="26" t="s">
        <v>70</v>
      </c>
      <c r="I341" s="26">
        <v>69</v>
      </c>
      <c r="J341" s="26" t="s">
        <v>70</v>
      </c>
      <c r="K341" s="26">
        <v>70</v>
      </c>
      <c r="L341" s="26" t="s">
        <v>70</v>
      </c>
      <c r="M341" s="26">
        <v>74</v>
      </c>
      <c r="N341" s="26" t="s">
        <v>70</v>
      </c>
      <c r="O341" s="26">
        <v>78</v>
      </c>
      <c r="P341" s="26" t="s">
        <v>70</v>
      </c>
      <c r="Q341" s="26" t="s">
        <v>87</v>
      </c>
      <c r="R341" s="26" t="s">
        <v>70</v>
      </c>
    </row>
    <row r="342" spans="1:18" ht="21">
      <c r="A342" s="5"/>
      <c r="B342" s="73" t="s">
        <v>561</v>
      </c>
      <c r="C342" s="70" t="s">
        <v>122</v>
      </c>
      <c r="D342" s="26" t="s">
        <v>70</v>
      </c>
      <c r="E342" s="26">
        <v>78</v>
      </c>
      <c r="F342" s="26" t="s">
        <v>70</v>
      </c>
      <c r="G342" s="26">
        <v>82</v>
      </c>
      <c r="H342" s="26" t="s">
        <v>70</v>
      </c>
      <c r="I342" s="26">
        <v>74</v>
      </c>
      <c r="J342" s="26" t="s">
        <v>70</v>
      </c>
      <c r="K342" s="26" t="s">
        <v>102</v>
      </c>
      <c r="L342" s="26" t="s">
        <v>70</v>
      </c>
      <c r="M342" s="26" t="s">
        <v>62</v>
      </c>
      <c r="N342" s="26" t="s">
        <v>70</v>
      </c>
      <c r="O342" s="26" t="s">
        <v>257</v>
      </c>
      <c r="P342" s="26" t="s">
        <v>70</v>
      </c>
      <c r="Q342" s="26" t="s">
        <v>81</v>
      </c>
      <c r="R342" s="26" t="s">
        <v>70</v>
      </c>
    </row>
    <row r="343" spans="1:18" ht="21">
      <c r="A343" s="5"/>
      <c r="B343" s="73" t="s">
        <v>562</v>
      </c>
      <c r="C343" s="70" t="s">
        <v>295</v>
      </c>
      <c r="D343" s="26" t="s">
        <v>70</v>
      </c>
      <c r="E343" s="26" t="s">
        <v>108</v>
      </c>
      <c r="F343" s="26" t="s">
        <v>70</v>
      </c>
      <c r="G343" s="26">
        <v>87</v>
      </c>
      <c r="H343" s="26" t="s">
        <v>70</v>
      </c>
      <c r="I343" s="26" t="s">
        <v>148</v>
      </c>
      <c r="J343" s="26" t="s">
        <v>70</v>
      </c>
      <c r="K343" s="26">
        <v>81</v>
      </c>
      <c r="L343" s="26" t="s">
        <v>70</v>
      </c>
      <c r="M343" s="26">
        <v>57</v>
      </c>
      <c r="N343" s="26" t="s">
        <v>70</v>
      </c>
      <c r="O343" s="26">
        <v>60</v>
      </c>
      <c r="P343" s="26" t="s">
        <v>70</v>
      </c>
      <c r="Q343" s="26" t="s">
        <v>336</v>
      </c>
      <c r="R343" s="26" t="s">
        <v>70</v>
      </c>
    </row>
    <row r="344" spans="1:18" ht="21">
      <c r="A344" s="5"/>
      <c r="B344" s="73" t="s">
        <v>563</v>
      </c>
      <c r="C344" s="70" t="s">
        <v>87</v>
      </c>
      <c r="D344" s="26" t="s">
        <v>70</v>
      </c>
      <c r="E344" s="26" t="s">
        <v>272</v>
      </c>
      <c r="F344" s="26" t="s">
        <v>70</v>
      </c>
      <c r="G344" s="26" t="s">
        <v>311</v>
      </c>
      <c r="H344" s="26" t="s">
        <v>70</v>
      </c>
      <c r="I344" s="26" t="s">
        <v>126</v>
      </c>
      <c r="J344" s="26" t="s">
        <v>70</v>
      </c>
      <c r="K344" s="26" t="s">
        <v>248</v>
      </c>
      <c r="L344" s="26" t="s">
        <v>70</v>
      </c>
      <c r="M344" s="26" t="s">
        <v>297</v>
      </c>
      <c r="N344" s="26" t="s">
        <v>70</v>
      </c>
      <c r="O344" s="26">
        <v>80</v>
      </c>
      <c r="P344" s="26" t="s">
        <v>70</v>
      </c>
      <c r="Q344" s="26" t="s">
        <v>273</v>
      </c>
      <c r="R344" s="26" t="s">
        <v>70</v>
      </c>
    </row>
    <row r="345" spans="1:18" ht="21">
      <c r="A345" s="5"/>
      <c r="B345" s="73" t="s">
        <v>564</v>
      </c>
      <c r="C345" s="70">
        <v>76</v>
      </c>
      <c r="D345" s="26" t="s">
        <v>70</v>
      </c>
      <c r="E345" s="26" t="s">
        <v>150</v>
      </c>
      <c r="F345" s="26" t="s">
        <v>70</v>
      </c>
      <c r="G345" s="26">
        <v>45</v>
      </c>
      <c r="H345" s="26" t="s">
        <v>70</v>
      </c>
      <c r="I345" s="26">
        <v>60</v>
      </c>
      <c r="J345" s="26" t="s">
        <v>70</v>
      </c>
      <c r="K345" s="26">
        <v>71</v>
      </c>
      <c r="L345" s="26" t="s">
        <v>70</v>
      </c>
      <c r="M345" s="26">
        <v>65</v>
      </c>
      <c r="N345" s="26" t="s">
        <v>70</v>
      </c>
      <c r="O345" s="26">
        <v>46</v>
      </c>
      <c r="P345" s="26" t="s">
        <v>70</v>
      </c>
      <c r="Q345" s="26" t="s">
        <v>254</v>
      </c>
      <c r="R345" s="26" t="s">
        <v>70</v>
      </c>
    </row>
    <row r="346" spans="1:18" ht="21">
      <c r="A346" s="5"/>
      <c r="B346" s="73" t="s">
        <v>565</v>
      </c>
      <c r="C346" s="70">
        <v>78</v>
      </c>
      <c r="D346" s="26" t="s">
        <v>70</v>
      </c>
      <c r="E346" s="26" t="s">
        <v>87</v>
      </c>
      <c r="F346" s="26" t="s">
        <v>70</v>
      </c>
      <c r="G346" s="26">
        <v>72</v>
      </c>
      <c r="H346" s="26" t="s">
        <v>70</v>
      </c>
      <c r="I346" s="26" t="s">
        <v>276</v>
      </c>
      <c r="J346" s="26" t="s">
        <v>70</v>
      </c>
      <c r="K346" s="26">
        <v>77</v>
      </c>
      <c r="L346" s="26" t="s">
        <v>70</v>
      </c>
      <c r="M346" s="26" t="s">
        <v>141</v>
      </c>
      <c r="N346" s="26" t="s">
        <v>70</v>
      </c>
      <c r="O346" s="26" t="s">
        <v>62</v>
      </c>
      <c r="P346" s="26" t="s">
        <v>70</v>
      </c>
      <c r="Q346" s="26" t="s">
        <v>464</v>
      </c>
      <c r="R346" s="26" t="s">
        <v>70</v>
      </c>
    </row>
    <row r="347" spans="1:18" ht="21">
      <c r="A347" s="5"/>
      <c r="B347" s="73" t="s">
        <v>566</v>
      </c>
      <c r="C347" s="70" t="s">
        <v>303</v>
      </c>
      <c r="D347" s="26" t="s">
        <v>70</v>
      </c>
      <c r="E347" s="26">
        <v>33</v>
      </c>
      <c r="F347" s="26" t="s">
        <v>70</v>
      </c>
      <c r="G347" s="26" t="s">
        <v>85</v>
      </c>
      <c r="H347" s="26" t="s">
        <v>70</v>
      </c>
      <c r="I347" s="26" t="s">
        <v>285</v>
      </c>
      <c r="J347" s="26" t="s">
        <v>214</v>
      </c>
      <c r="K347" s="26" t="s">
        <v>150</v>
      </c>
      <c r="L347" s="26" t="s">
        <v>70</v>
      </c>
      <c r="M347" s="26" t="s">
        <v>143</v>
      </c>
      <c r="N347" s="26" t="s">
        <v>70</v>
      </c>
      <c r="O347" s="26">
        <v>83</v>
      </c>
      <c r="P347" s="26" t="s">
        <v>70</v>
      </c>
      <c r="Q347" s="26" t="s">
        <v>62</v>
      </c>
      <c r="R347" s="26" t="s">
        <v>70</v>
      </c>
    </row>
    <row r="348" spans="1:18" ht="21">
      <c r="A348" s="5"/>
      <c r="B348" s="73" t="s">
        <v>567</v>
      </c>
      <c r="C348" s="70" t="s">
        <v>63</v>
      </c>
      <c r="D348" s="26" t="s">
        <v>70</v>
      </c>
      <c r="E348" s="26" t="s">
        <v>82</v>
      </c>
      <c r="F348" s="26" t="s">
        <v>70</v>
      </c>
      <c r="G348" s="26">
        <v>77</v>
      </c>
      <c r="H348" s="26" t="s">
        <v>70</v>
      </c>
      <c r="I348" s="26" t="s">
        <v>224</v>
      </c>
      <c r="J348" s="26" t="s">
        <v>70</v>
      </c>
      <c r="K348" s="26" t="s">
        <v>62</v>
      </c>
      <c r="L348" s="26" t="s">
        <v>70</v>
      </c>
      <c r="M348" s="26" t="s">
        <v>219</v>
      </c>
      <c r="N348" s="26" t="s">
        <v>70</v>
      </c>
      <c r="O348" s="26">
        <v>72</v>
      </c>
      <c r="P348" s="26" t="s">
        <v>70</v>
      </c>
      <c r="Q348" s="26">
        <v>69</v>
      </c>
      <c r="R348" s="26" t="s">
        <v>70</v>
      </c>
    </row>
    <row r="349" spans="1:18" ht="21">
      <c r="A349" s="5"/>
      <c r="B349" s="73" t="s">
        <v>568</v>
      </c>
      <c r="C349" s="70">
        <v>56</v>
      </c>
      <c r="D349" s="26" t="s">
        <v>70</v>
      </c>
      <c r="E349" s="26">
        <v>72</v>
      </c>
      <c r="F349" s="26" t="s">
        <v>70</v>
      </c>
      <c r="G349" s="26" t="s">
        <v>311</v>
      </c>
      <c r="H349" s="26" t="s">
        <v>70</v>
      </c>
      <c r="I349" s="26">
        <v>86</v>
      </c>
      <c r="J349" s="26" t="s">
        <v>70</v>
      </c>
      <c r="K349" s="26" t="s">
        <v>106</v>
      </c>
      <c r="L349" s="26" t="s">
        <v>70</v>
      </c>
      <c r="M349" s="26">
        <v>78</v>
      </c>
      <c r="N349" s="26" t="s">
        <v>70</v>
      </c>
      <c r="O349" s="26">
        <v>43</v>
      </c>
      <c r="P349" s="26" t="s">
        <v>70</v>
      </c>
      <c r="Q349" s="26">
        <v>60</v>
      </c>
      <c r="R349" s="26" t="s">
        <v>70</v>
      </c>
    </row>
    <row r="350" spans="1:18" ht="21">
      <c r="A350" s="5"/>
      <c r="B350" s="73" t="s">
        <v>569</v>
      </c>
      <c r="C350" s="70" t="s">
        <v>81</v>
      </c>
      <c r="D350" s="26" t="s">
        <v>70</v>
      </c>
      <c r="E350" s="26">
        <v>64</v>
      </c>
      <c r="F350" s="26" t="s">
        <v>70</v>
      </c>
      <c r="G350" s="26">
        <v>39</v>
      </c>
      <c r="H350" s="26" t="s">
        <v>70</v>
      </c>
      <c r="I350" s="26">
        <v>90</v>
      </c>
      <c r="J350" s="26" t="s">
        <v>70</v>
      </c>
      <c r="K350" s="26">
        <v>78</v>
      </c>
      <c r="L350" s="26" t="s">
        <v>70</v>
      </c>
      <c r="M350" s="26">
        <v>86</v>
      </c>
      <c r="N350" s="26" t="s">
        <v>70</v>
      </c>
      <c r="O350" s="26">
        <v>97</v>
      </c>
      <c r="P350" s="26" t="s">
        <v>70</v>
      </c>
      <c r="Q350" s="26" t="s">
        <v>216</v>
      </c>
      <c r="R350" s="26" t="s">
        <v>70</v>
      </c>
    </row>
    <row r="351" spans="1:18" ht="21">
      <c r="A351" s="5"/>
      <c r="B351" s="73" t="s">
        <v>570</v>
      </c>
      <c r="C351" s="70" t="s">
        <v>571</v>
      </c>
      <c r="D351" s="26" t="s">
        <v>70</v>
      </c>
      <c r="E351" s="26" t="s">
        <v>200</v>
      </c>
      <c r="F351" s="26" t="s">
        <v>70</v>
      </c>
      <c r="G351" s="26" t="s">
        <v>211</v>
      </c>
      <c r="H351" s="26" t="s">
        <v>70</v>
      </c>
      <c r="I351" s="26" t="s">
        <v>317</v>
      </c>
      <c r="J351" s="26" t="s">
        <v>70</v>
      </c>
      <c r="K351" s="26">
        <v>44</v>
      </c>
      <c r="L351" s="26" t="s">
        <v>70</v>
      </c>
      <c r="M351" s="26" t="s">
        <v>186</v>
      </c>
      <c r="N351" s="26" t="s">
        <v>70</v>
      </c>
      <c r="O351" s="26" t="s">
        <v>150</v>
      </c>
      <c r="P351" s="26" t="s">
        <v>70</v>
      </c>
      <c r="Q351" s="26">
        <v>83</v>
      </c>
      <c r="R351" s="26" t="s">
        <v>70</v>
      </c>
    </row>
    <row r="352" spans="1:18" ht="21">
      <c r="A352" s="5"/>
      <c r="B352" s="105" t="s">
        <v>572</v>
      </c>
      <c r="C352" s="70">
        <v>73</v>
      </c>
      <c r="D352" s="26" t="s">
        <v>70</v>
      </c>
      <c r="E352" s="26" t="s">
        <v>273</v>
      </c>
      <c r="F352" s="26" t="s">
        <v>70</v>
      </c>
      <c r="G352" s="26">
        <v>66</v>
      </c>
      <c r="H352" s="26" t="s">
        <v>70</v>
      </c>
      <c r="I352" s="26" t="s">
        <v>134</v>
      </c>
      <c r="J352" s="26" t="s">
        <v>70</v>
      </c>
      <c r="K352" s="26" t="s">
        <v>148</v>
      </c>
      <c r="L352" s="26" t="s">
        <v>70</v>
      </c>
      <c r="M352" s="26" t="s">
        <v>85</v>
      </c>
      <c r="N352" s="26" t="s">
        <v>70</v>
      </c>
      <c r="O352" s="26">
        <v>76</v>
      </c>
      <c r="P352" s="26" t="s">
        <v>70</v>
      </c>
      <c r="Q352" s="26">
        <v>92</v>
      </c>
      <c r="R352" s="26" t="s">
        <v>70</v>
      </c>
    </row>
    <row r="353" spans="1:18" ht="21">
      <c r="A353" s="5"/>
      <c r="B353" s="73" t="s">
        <v>573</v>
      </c>
      <c r="C353" s="70">
        <v>35</v>
      </c>
      <c r="D353" s="26" t="s">
        <v>70</v>
      </c>
      <c r="E353" s="26" t="s">
        <v>219</v>
      </c>
      <c r="F353" s="26" t="s">
        <v>70</v>
      </c>
      <c r="G353" s="26" t="s">
        <v>144</v>
      </c>
      <c r="H353" s="26" t="s">
        <v>70</v>
      </c>
      <c r="I353" s="26">
        <v>57</v>
      </c>
      <c r="J353" s="26" t="s">
        <v>70</v>
      </c>
      <c r="K353" s="26" t="s">
        <v>251</v>
      </c>
      <c r="L353" s="26" t="s">
        <v>70</v>
      </c>
      <c r="M353" s="26">
        <v>98</v>
      </c>
      <c r="N353" s="26" t="s">
        <v>70</v>
      </c>
      <c r="O353" s="26" t="s">
        <v>251</v>
      </c>
      <c r="P353" s="26" t="s">
        <v>70</v>
      </c>
      <c r="Q353" s="26">
        <v>87</v>
      </c>
      <c r="R353" s="26" t="s">
        <v>70</v>
      </c>
    </row>
    <row r="354" spans="1:18" ht="21">
      <c r="A354" s="5"/>
      <c r="B354" s="73" t="s">
        <v>574</v>
      </c>
      <c r="C354" s="70">
        <v>66</v>
      </c>
      <c r="D354" s="26" t="s">
        <v>70</v>
      </c>
      <c r="E354" s="26" t="s">
        <v>87</v>
      </c>
      <c r="F354" s="26" t="s">
        <v>70</v>
      </c>
      <c r="G354" s="26">
        <v>66</v>
      </c>
      <c r="H354" s="26" t="s">
        <v>70</v>
      </c>
      <c r="I354" s="26" t="s">
        <v>191</v>
      </c>
      <c r="J354" s="26" t="s">
        <v>70</v>
      </c>
      <c r="K354" s="26">
        <v>70</v>
      </c>
      <c r="L354" s="26" t="s">
        <v>70</v>
      </c>
      <c r="M354" s="26">
        <v>70</v>
      </c>
      <c r="N354" s="26" t="s">
        <v>70</v>
      </c>
      <c r="O354" s="26">
        <v>94</v>
      </c>
      <c r="P354" s="26" t="s">
        <v>70</v>
      </c>
      <c r="Q354" s="26">
        <v>53</v>
      </c>
      <c r="R354" s="26" t="s">
        <v>70</v>
      </c>
    </row>
    <row r="355" spans="1:18" ht="21">
      <c r="A355" s="5"/>
      <c r="B355" s="73" t="s">
        <v>575</v>
      </c>
      <c r="C355" s="70">
        <v>88</v>
      </c>
      <c r="D355" s="26" t="s">
        <v>70</v>
      </c>
      <c r="E355" s="26">
        <v>88</v>
      </c>
      <c r="F355" s="26" t="s">
        <v>70</v>
      </c>
      <c r="G355" s="26">
        <v>86</v>
      </c>
      <c r="H355" s="26" t="s">
        <v>70</v>
      </c>
      <c r="I355" s="26">
        <v>78</v>
      </c>
      <c r="J355" s="26" t="s">
        <v>70</v>
      </c>
      <c r="K355" s="26">
        <v>89</v>
      </c>
      <c r="L355" s="26" t="s">
        <v>70</v>
      </c>
      <c r="M355" s="26">
        <v>79</v>
      </c>
      <c r="N355" s="26" t="s">
        <v>70</v>
      </c>
      <c r="O355" s="26" t="s">
        <v>148</v>
      </c>
      <c r="P355" s="26" t="s">
        <v>70</v>
      </c>
      <c r="Q355" s="26">
        <v>70</v>
      </c>
      <c r="R355" s="26" t="s">
        <v>70</v>
      </c>
    </row>
    <row r="356" spans="1:18" ht="21">
      <c r="A356" s="5"/>
      <c r="B356" s="73" t="s">
        <v>576</v>
      </c>
      <c r="C356" s="70">
        <v>73</v>
      </c>
      <c r="D356" s="26" t="s">
        <v>70</v>
      </c>
      <c r="E356" s="26">
        <v>78</v>
      </c>
      <c r="F356" s="26" t="s">
        <v>70</v>
      </c>
      <c r="G356" s="26" t="s">
        <v>82</v>
      </c>
      <c r="H356" s="26" t="s">
        <v>70</v>
      </c>
      <c r="I356" s="26" t="s">
        <v>82</v>
      </c>
      <c r="J356" s="26" t="s">
        <v>70</v>
      </c>
      <c r="K356" s="26" t="s">
        <v>191</v>
      </c>
      <c r="L356" s="26" t="s">
        <v>70</v>
      </c>
      <c r="M356" s="26">
        <v>68</v>
      </c>
      <c r="N356" s="26" t="s">
        <v>70</v>
      </c>
      <c r="O356" s="26">
        <v>73</v>
      </c>
      <c r="P356" s="26" t="s">
        <v>70</v>
      </c>
      <c r="Q356" s="26">
        <v>64</v>
      </c>
      <c r="R356" s="26" t="s">
        <v>70</v>
      </c>
    </row>
    <row r="357" spans="1:18" ht="21">
      <c r="A357" s="5"/>
      <c r="B357" s="73" t="s">
        <v>577</v>
      </c>
      <c r="C357" s="70">
        <v>78</v>
      </c>
      <c r="D357" s="26" t="s">
        <v>70</v>
      </c>
      <c r="E357" s="26">
        <v>64</v>
      </c>
      <c r="F357" s="26" t="s">
        <v>70</v>
      </c>
      <c r="G357" s="26" t="s">
        <v>517</v>
      </c>
      <c r="H357" s="26" t="s">
        <v>70</v>
      </c>
      <c r="I357" s="26">
        <v>70</v>
      </c>
      <c r="J357" s="26" t="s">
        <v>70</v>
      </c>
      <c r="K357" s="26">
        <v>70</v>
      </c>
      <c r="L357" s="26" t="s">
        <v>70</v>
      </c>
      <c r="M357" s="26">
        <v>72</v>
      </c>
      <c r="N357" s="26" t="s">
        <v>70</v>
      </c>
      <c r="O357" s="26" t="s">
        <v>191</v>
      </c>
      <c r="P357" s="26" t="s">
        <v>70</v>
      </c>
      <c r="Q357" s="26">
        <v>75</v>
      </c>
      <c r="R357" s="26" t="s">
        <v>70</v>
      </c>
    </row>
    <row r="358" spans="1:18" ht="21">
      <c r="A358" s="5"/>
      <c r="B358" s="73" t="s">
        <v>578</v>
      </c>
      <c r="C358" s="70">
        <v>77</v>
      </c>
      <c r="D358" s="26" t="s">
        <v>70</v>
      </c>
      <c r="E358" s="26">
        <v>76</v>
      </c>
      <c r="F358" s="26" t="s">
        <v>70</v>
      </c>
      <c r="G358" s="26" t="s">
        <v>88</v>
      </c>
      <c r="H358" s="26" t="s">
        <v>70</v>
      </c>
      <c r="I358" s="26">
        <v>73</v>
      </c>
      <c r="J358" s="26" t="s">
        <v>70</v>
      </c>
      <c r="K358" s="26">
        <v>86</v>
      </c>
      <c r="L358" s="26" t="s">
        <v>70</v>
      </c>
      <c r="M358" s="26" t="s">
        <v>122</v>
      </c>
      <c r="N358" s="26" t="s">
        <v>70</v>
      </c>
      <c r="O358" s="26" t="s">
        <v>122</v>
      </c>
      <c r="P358" s="26" t="s">
        <v>70</v>
      </c>
      <c r="Q358" s="26" t="s">
        <v>206</v>
      </c>
      <c r="R358" s="26" t="s">
        <v>70</v>
      </c>
    </row>
    <row r="359" spans="1:18" ht="21">
      <c r="A359" s="5"/>
      <c r="B359" s="73" t="s">
        <v>579</v>
      </c>
      <c r="C359" s="70" t="s">
        <v>82</v>
      </c>
      <c r="D359" s="26" t="s">
        <v>70</v>
      </c>
      <c r="E359" s="26">
        <v>98</v>
      </c>
      <c r="F359" s="26" t="s">
        <v>70</v>
      </c>
      <c r="G359" s="26">
        <v>80</v>
      </c>
      <c r="H359" s="26" t="s">
        <v>70</v>
      </c>
      <c r="I359" s="26" t="s">
        <v>88</v>
      </c>
      <c r="J359" s="26" t="s">
        <v>70</v>
      </c>
      <c r="K359" s="26" t="s">
        <v>88</v>
      </c>
      <c r="L359" s="26" t="s">
        <v>70</v>
      </c>
      <c r="M359" s="26">
        <v>57</v>
      </c>
      <c r="N359" s="26" t="s">
        <v>70</v>
      </c>
      <c r="O359" s="26">
        <v>66</v>
      </c>
      <c r="P359" s="26" t="s">
        <v>70</v>
      </c>
      <c r="Q359" s="26" t="s">
        <v>63</v>
      </c>
      <c r="R359" s="26" t="s">
        <v>70</v>
      </c>
    </row>
    <row r="360" spans="1:18" ht="21">
      <c r="A360" s="5"/>
      <c r="B360" s="73" t="s">
        <v>580</v>
      </c>
      <c r="C360" s="70" t="s">
        <v>106</v>
      </c>
      <c r="D360" s="26" t="s">
        <v>70</v>
      </c>
      <c r="E360" s="26" t="s">
        <v>272</v>
      </c>
      <c r="F360" s="26" t="s">
        <v>70</v>
      </c>
      <c r="G360" s="26" t="s">
        <v>126</v>
      </c>
      <c r="H360" s="26" t="s">
        <v>70</v>
      </c>
      <c r="I360" s="26" t="s">
        <v>71</v>
      </c>
      <c r="J360" s="26" t="s">
        <v>70</v>
      </c>
      <c r="K360" s="26">
        <v>48</v>
      </c>
      <c r="L360" s="26" t="s">
        <v>70</v>
      </c>
      <c r="M360" s="26">
        <v>55</v>
      </c>
      <c r="N360" s="26" t="s">
        <v>70</v>
      </c>
      <c r="O360" s="26">
        <v>87</v>
      </c>
      <c r="P360" s="26" t="s">
        <v>70</v>
      </c>
      <c r="Q360" s="26">
        <v>59</v>
      </c>
      <c r="R360" s="26" t="s">
        <v>70</v>
      </c>
    </row>
    <row r="361" spans="1:18" ht="21">
      <c r="A361" s="5"/>
      <c r="B361" s="73" t="s">
        <v>581</v>
      </c>
      <c r="C361" s="70">
        <v>71</v>
      </c>
      <c r="D361" s="26" t="s">
        <v>70</v>
      </c>
      <c r="E361" s="26">
        <v>86</v>
      </c>
      <c r="F361" s="26" t="s">
        <v>70</v>
      </c>
      <c r="G361" s="26">
        <v>41</v>
      </c>
      <c r="H361" s="26" t="s">
        <v>70</v>
      </c>
      <c r="I361" s="26" t="s">
        <v>324</v>
      </c>
      <c r="J361" s="26" t="s">
        <v>70</v>
      </c>
      <c r="K361" s="26">
        <v>72</v>
      </c>
      <c r="L361" s="26" t="s">
        <v>70</v>
      </c>
      <c r="M361" s="26">
        <v>65</v>
      </c>
      <c r="N361" s="26" t="s">
        <v>70</v>
      </c>
      <c r="O361" s="26">
        <v>46</v>
      </c>
      <c r="P361" s="26" t="s">
        <v>70</v>
      </c>
      <c r="Q361" s="26" t="s">
        <v>254</v>
      </c>
      <c r="R361" s="26" t="s">
        <v>70</v>
      </c>
    </row>
    <row r="362" spans="1:18" ht="21">
      <c r="A362" s="5"/>
      <c r="B362" s="73" t="s">
        <v>582</v>
      </c>
      <c r="C362" s="70">
        <v>78</v>
      </c>
      <c r="D362" s="26" t="s">
        <v>70</v>
      </c>
      <c r="E362" s="26">
        <v>75</v>
      </c>
      <c r="F362" s="26" t="s">
        <v>70</v>
      </c>
      <c r="G362" s="26">
        <v>71</v>
      </c>
      <c r="H362" s="26" t="s">
        <v>70</v>
      </c>
      <c r="I362" s="26" t="s">
        <v>195</v>
      </c>
      <c r="J362" s="26" t="s">
        <v>70</v>
      </c>
      <c r="K362" s="26">
        <v>71</v>
      </c>
      <c r="L362" s="26" t="s">
        <v>70</v>
      </c>
      <c r="M362" s="26" t="s">
        <v>141</v>
      </c>
      <c r="N362" s="26" t="s">
        <v>70</v>
      </c>
      <c r="O362" s="26" t="s">
        <v>122</v>
      </c>
      <c r="P362" s="26" t="s">
        <v>70</v>
      </c>
      <c r="Q362" s="26" t="s">
        <v>138</v>
      </c>
      <c r="R362" s="26" t="s">
        <v>70</v>
      </c>
    </row>
    <row r="363" spans="1:18" ht="21">
      <c r="A363" s="5"/>
      <c r="B363" s="73" t="s">
        <v>583</v>
      </c>
      <c r="C363" s="70" t="s">
        <v>303</v>
      </c>
      <c r="D363" s="26" t="s">
        <v>70</v>
      </c>
      <c r="E363" s="26">
        <v>34</v>
      </c>
      <c r="F363" s="26" t="s">
        <v>70</v>
      </c>
      <c r="G363" s="26" t="s">
        <v>488</v>
      </c>
      <c r="H363" s="26" t="s">
        <v>70</v>
      </c>
      <c r="I363" s="26" t="s">
        <v>285</v>
      </c>
      <c r="J363" s="26" t="s">
        <v>214</v>
      </c>
      <c r="K363" s="26">
        <v>89</v>
      </c>
      <c r="L363" s="26" t="s">
        <v>70</v>
      </c>
      <c r="M363" s="26" t="s">
        <v>276</v>
      </c>
      <c r="N363" s="26" t="s">
        <v>70</v>
      </c>
      <c r="O363" s="26">
        <v>82</v>
      </c>
      <c r="P363" s="26" t="s">
        <v>70</v>
      </c>
      <c r="Q363" s="26">
        <v>81</v>
      </c>
      <c r="R363" s="26" t="s">
        <v>70</v>
      </c>
    </row>
    <row r="364" spans="1:18" ht="21">
      <c r="A364" s="5"/>
      <c r="B364" s="73" t="s">
        <v>584</v>
      </c>
      <c r="C364" s="70" t="s">
        <v>63</v>
      </c>
      <c r="D364" s="26" t="s">
        <v>70</v>
      </c>
      <c r="E364" s="26">
        <v>71</v>
      </c>
      <c r="F364" s="26" t="s">
        <v>70</v>
      </c>
      <c r="G364" s="26">
        <v>77</v>
      </c>
      <c r="H364" s="26" t="s">
        <v>70</v>
      </c>
      <c r="I364" s="26" t="s">
        <v>302</v>
      </c>
      <c r="J364" s="26" t="s">
        <v>70</v>
      </c>
      <c r="K364" s="26">
        <v>88</v>
      </c>
      <c r="L364" s="26" t="s">
        <v>70</v>
      </c>
      <c r="M364" s="26" t="s">
        <v>144</v>
      </c>
      <c r="N364" s="26" t="s">
        <v>70</v>
      </c>
      <c r="O364" s="26">
        <v>72</v>
      </c>
      <c r="P364" s="26" t="s">
        <v>70</v>
      </c>
      <c r="Q364" s="26" t="s">
        <v>273</v>
      </c>
      <c r="R364" s="26" t="s">
        <v>70</v>
      </c>
    </row>
    <row r="365" spans="1:18" ht="21">
      <c r="A365" s="5"/>
      <c r="B365" s="73" t="s">
        <v>585</v>
      </c>
      <c r="C365" s="70">
        <v>51</v>
      </c>
      <c r="D365" s="26" t="s">
        <v>70</v>
      </c>
      <c r="E365" s="26">
        <v>73</v>
      </c>
      <c r="F365" s="26" t="s">
        <v>70</v>
      </c>
      <c r="G365" s="26" t="s">
        <v>272</v>
      </c>
      <c r="H365" s="26" t="s">
        <v>70</v>
      </c>
      <c r="I365" s="26" t="s">
        <v>87</v>
      </c>
      <c r="J365" s="26" t="s">
        <v>70</v>
      </c>
      <c r="K365" s="26">
        <v>69</v>
      </c>
      <c r="L365" s="26" t="s">
        <v>70</v>
      </c>
      <c r="M365" s="26">
        <v>79</v>
      </c>
      <c r="N365" s="26" t="s">
        <v>70</v>
      </c>
      <c r="O365" s="26" t="s">
        <v>227</v>
      </c>
      <c r="P365" s="26" t="s">
        <v>70</v>
      </c>
      <c r="Q365" s="26">
        <v>60</v>
      </c>
      <c r="R365" s="26" t="s">
        <v>70</v>
      </c>
    </row>
    <row r="366" spans="1:18" ht="21">
      <c r="A366" s="5"/>
      <c r="B366" s="73" t="s">
        <v>586</v>
      </c>
      <c r="C366" s="70">
        <v>89</v>
      </c>
      <c r="D366" s="26" t="s">
        <v>70</v>
      </c>
      <c r="E366" s="26" t="s">
        <v>134</v>
      </c>
      <c r="F366" s="26" t="s">
        <v>70</v>
      </c>
      <c r="G366" s="26">
        <v>33</v>
      </c>
      <c r="H366" s="26" t="s">
        <v>70</v>
      </c>
      <c r="I366" s="26">
        <v>90</v>
      </c>
      <c r="J366" s="26" t="s">
        <v>70</v>
      </c>
      <c r="K366" s="26">
        <v>71</v>
      </c>
      <c r="L366" s="26" t="s">
        <v>70</v>
      </c>
      <c r="M366" s="26">
        <v>87</v>
      </c>
      <c r="N366" s="26" t="s">
        <v>70</v>
      </c>
      <c r="O366" s="26">
        <v>99</v>
      </c>
      <c r="P366" s="26" t="s">
        <v>70</v>
      </c>
      <c r="Q366" s="26">
        <v>74</v>
      </c>
      <c r="R366" s="26" t="s">
        <v>70</v>
      </c>
    </row>
    <row r="367" spans="1:18" ht="21">
      <c r="A367" s="5"/>
      <c r="B367" s="73" t="s">
        <v>587</v>
      </c>
      <c r="C367" s="70" t="s">
        <v>242</v>
      </c>
      <c r="D367" s="26" t="s">
        <v>70</v>
      </c>
      <c r="E367" s="26" t="s">
        <v>200</v>
      </c>
      <c r="F367" s="26" t="s">
        <v>70</v>
      </c>
      <c r="G367" s="26" t="s">
        <v>74</v>
      </c>
      <c r="H367" s="26" t="s">
        <v>70</v>
      </c>
      <c r="I367" s="26" t="s">
        <v>219</v>
      </c>
      <c r="J367" s="26" t="s">
        <v>70</v>
      </c>
      <c r="K367" s="26" t="s">
        <v>227</v>
      </c>
      <c r="L367" s="26" t="s">
        <v>70</v>
      </c>
      <c r="M367" s="26" t="s">
        <v>85</v>
      </c>
      <c r="N367" s="26" t="s">
        <v>70</v>
      </c>
      <c r="O367" s="26" t="s">
        <v>150</v>
      </c>
      <c r="P367" s="26" t="s">
        <v>70</v>
      </c>
      <c r="Q367" s="26" t="s">
        <v>122</v>
      </c>
      <c r="R367" s="26" t="s">
        <v>70</v>
      </c>
    </row>
    <row r="368" spans="1:18" ht="21">
      <c r="A368" s="5"/>
      <c r="B368" s="73" t="s">
        <v>588</v>
      </c>
      <c r="C368" s="70">
        <v>66</v>
      </c>
      <c r="D368" s="26" t="s">
        <v>70</v>
      </c>
      <c r="E368" s="26">
        <v>57</v>
      </c>
      <c r="F368" s="26" t="s">
        <v>70</v>
      </c>
      <c r="G368" s="26">
        <v>61</v>
      </c>
      <c r="H368" s="26" t="s">
        <v>70</v>
      </c>
      <c r="I368" s="26" t="s">
        <v>273</v>
      </c>
      <c r="J368" s="26" t="s">
        <v>70</v>
      </c>
      <c r="K368" s="26">
        <v>76</v>
      </c>
      <c r="L368" s="26" t="s">
        <v>70</v>
      </c>
      <c r="M368" s="26" t="s">
        <v>85</v>
      </c>
      <c r="N368" s="26" t="s">
        <v>70</v>
      </c>
      <c r="O368" s="26">
        <v>70</v>
      </c>
      <c r="P368" s="26" t="s">
        <v>70</v>
      </c>
      <c r="Q368" s="26">
        <v>92</v>
      </c>
      <c r="R368" s="26" t="s">
        <v>70</v>
      </c>
    </row>
    <row r="369" spans="1:18" ht="21">
      <c r="A369" s="5"/>
      <c r="B369" s="73" t="s">
        <v>589</v>
      </c>
      <c r="C369" s="70" t="s">
        <v>202</v>
      </c>
      <c r="D369" s="26" t="s">
        <v>70</v>
      </c>
      <c r="E369" s="26" t="s">
        <v>144</v>
      </c>
      <c r="F369" s="26" t="s">
        <v>70</v>
      </c>
      <c r="G369" s="26" t="s">
        <v>224</v>
      </c>
      <c r="H369" s="26" t="s">
        <v>70</v>
      </c>
      <c r="I369" s="26">
        <v>58</v>
      </c>
      <c r="J369" s="26" t="s">
        <v>70</v>
      </c>
      <c r="K369" s="26" t="s">
        <v>64</v>
      </c>
      <c r="L369" s="26" t="s">
        <v>70</v>
      </c>
      <c r="M369" s="26">
        <v>92</v>
      </c>
      <c r="N369" s="26" t="s">
        <v>70</v>
      </c>
      <c r="O369" s="26" t="s">
        <v>251</v>
      </c>
      <c r="P369" s="26" t="s">
        <v>70</v>
      </c>
      <c r="Q369" s="26">
        <v>87</v>
      </c>
      <c r="R369" s="26" t="s">
        <v>70</v>
      </c>
    </row>
    <row r="370" spans="1:18" ht="21">
      <c r="A370" s="5"/>
      <c r="B370" s="73" t="s">
        <v>590</v>
      </c>
      <c r="C370" s="70" t="s">
        <v>258</v>
      </c>
      <c r="D370" s="26" t="s">
        <v>70</v>
      </c>
      <c r="E370" s="26">
        <v>74</v>
      </c>
      <c r="F370" s="26" t="s">
        <v>70</v>
      </c>
      <c r="G370" s="26">
        <v>66</v>
      </c>
      <c r="H370" s="26" t="s">
        <v>70</v>
      </c>
      <c r="I370" s="26" t="s">
        <v>517</v>
      </c>
      <c r="J370" s="26" t="s">
        <v>70</v>
      </c>
      <c r="K370" s="26">
        <v>70</v>
      </c>
      <c r="L370" s="26" t="s">
        <v>70</v>
      </c>
      <c r="M370" s="26">
        <v>64</v>
      </c>
      <c r="N370" s="26" t="s">
        <v>70</v>
      </c>
      <c r="O370" s="26" t="s">
        <v>81</v>
      </c>
      <c r="P370" s="26" t="s">
        <v>70</v>
      </c>
      <c r="Q370" s="26" t="s">
        <v>248</v>
      </c>
      <c r="R370" s="26" t="s">
        <v>70</v>
      </c>
    </row>
    <row r="371" spans="1:18" ht="21">
      <c r="A371" s="5"/>
      <c r="B371" s="73" t="s">
        <v>591</v>
      </c>
      <c r="C371" s="70">
        <v>87</v>
      </c>
      <c r="D371" s="26" t="s">
        <v>70</v>
      </c>
      <c r="E371" s="26">
        <v>82</v>
      </c>
      <c r="F371" s="26" t="s">
        <v>70</v>
      </c>
      <c r="G371" s="26">
        <v>86</v>
      </c>
      <c r="H371" s="26" t="s">
        <v>70</v>
      </c>
      <c r="I371" s="26">
        <v>72</v>
      </c>
      <c r="J371" s="26" t="s">
        <v>70</v>
      </c>
      <c r="K371" s="26">
        <v>81</v>
      </c>
      <c r="L371" s="26" t="s">
        <v>70</v>
      </c>
      <c r="M371" s="26">
        <v>78</v>
      </c>
      <c r="N371" s="26" t="s">
        <v>70</v>
      </c>
      <c r="O371" s="26">
        <v>74</v>
      </c>
      <c r="P371" s="26" t="s">
        <v>70</v>
      </c>
      <c r="Q371" s="26" t="s">
        <v>106</v>
      </c>
      <c r="R371" s="26" t="s">
        <v>70</v>
      </c>
    </row>
    <row r="372" spans="1:18" ht="21">
      <c r="A372" s="5"/>
      <c r="B372" s="73" t="s">
        <v>592</v>
      </c>
      <c r="C372" s="70" t="s">
        <v>82</v>
      </c>
      <c r="D372" s="26" t="s">
        <v>70</v>
      </c>
      <c r="E372" s="26" t="s">
        <v>240</v>
      </c>
      <c r="F372" s="26" t="s">
        <v>70</v>
      </c>
      <c r="G372" s="26" t="s">
        <v>295</v>
      </c>
      <c r="H372" s="26" t="s">
        <v>70</v>
      </c>
      <c r="I372" s="26" t="s">
        <v>295</v>
      </c>
      <c r="J372" s="26" t="s">
        <v>70</v>
      </c>
      <c r="K372" s="26" t="s">
        <v>191</v>
      </c>
      <c r="L372" s="26" t="s">
        <v>70</v>
      </c>
      <c r="M372" s="26">
        <v>61</v>
      </c>
      <c r="N372" s="26" t="s">
        <v>70</v>
      </c>
      <c r="O372" s="26">
        <v>73</v>
      </c>
      <c r="P372" s="26" t="s">
        <v>70</v>
      </c>
      <c r="Q372" s="26" t="s">
        <v>191</v>
      </c>
      <c r="R372" s="26" t="s">
        <v>70</v>
      </c>
    </row>
    <row r="373" spans="1:18" ht="21">
      <c r="A373" s="5"/>
      <c r="B373" s="73" t="s">
        <v>593</v>
      </c>
      <c r="C373" s="70" t="s">
        <v>240</v>
      </c>
      <c r="D373" s="26" t="s">
        <v>70</v>
      </c>
      <c r="E373" s="26" t="s">
        <v>191</v>
      </c>
      <c r="F373" s="26" t="s">
        <v>70</v>
      </c>
      <c r="G373" s="26" t="s">
        <v>517</v>
      </c>
      <c r="H373" s="26" t="s">
        <v>70</v>
      </c>
      <c r="I373" s="26" t="s">
        <v>517</v>
      </c>
      <c r="J373" s="26" t="s">
        <v>70</v>
      </c>
      <c r="K373" s="26" t="s">
        <v>517</v>
      </c>
      <c r="L373" s="26" t="s">
        <v>70</v>
      </c>
      <c r="M373" s="26">
        <v>74</v>
      </c>
      <c r="N373" s="26" t="s">
        <v>70</v>
      </c>
      <c r="O373" s="26">
        <v>65</v>
      </c>
      <c r="P373" s="26" t="s">
        <v>70</v>
      </c>
      <c r="Q373" s="26">
        <v>75</v>
      </c>
      <c r="R373" s="26" t="s">
        <v>70</v>
      </c>
    </row>
    <row r="374" spans="1:18" ht="21">
      <c r="A374" s="5"/>
      <c r="B374" s="73" t="s">
        <v>594</v>
      </c>
      <c r="C374" s="70">
        <v>70</v>
      </c>
      <c r="D374" s="26" t="s">
        <v>70</v>
      </c>
      <c r="E374" s="26">
        <v>76</v>
      </c>
      <c r="F374" s="26" t="s">
        <v>70</v>
      </c>
      <c r="G374" s="26" t="s">
        <v>216</v>
      </c>
      <c r="H374" s="26" t="s">
        <v>70</v>
      </c>
      <c r="I374" s="26">
        <v>72</v>
      </c>
      <c r="J374" s="26" t="s">
        <v>70</v>
      </c>
      <c r="K374" s="26">
        <v>80</v>
      </c>
      <c r="L374" s="26" t="s">
        <v>70</v>
      </c>
      <c r="M374" s="26" t="s">
        <v>122</v>
      </c>
      <c r="N374" s="26" t="s">
        <v>70</v>
      </c>
      <c r="O374" s="26">
        <v>79</v>
      </c>
      <c r="P374" s="26" t="s">
        <v>70</v>
      </c>
      <c r="Q374" s="26" t="s">
        <v>88</v>
      </c>
      <c r="R374" s="26" t="s">
        <v>70</v>
      </c>
    </row>
    <row r="375" spans="1:18" ht="21">
      <c r="A375" s="5"/>
      <c r="B375" s="73" t="s">
        <v>595</v>
      </c>
      <c r="C375" s="71">
        <v>0</v>
      </c>
      <c r="D375" s="19">
        <v>0</v>
      </c>
      <c r="E375" s="19" t="s">
        <v>285</v>
      </c>
      <c r="F375" s="19">
        <v>4</v>
      </c>
      <c r="G375" s="19" t="s">
        <v>216</v>
      </c>
      <c r="H375" s="19" t="s">
        <v>56</v>
      </c>
      <c r="I375" s="19">
        <v>23</v>
      </c>
      <c r="J375" s="19">
        <v>13</v>
      </c>
      <c r="K375" s="19" t="s">
        <v>62</v>
      </c>
      <c r="L375" s="19" t="s">
        <v>183</v>
      </c>
      <c r="M375" s="19">
        <v>74</v>
      </c>
      <c r="N375" s="19">
        <v>24</v>
      </c>
      <c r="O375" s="19">
        <v>66</v>
      </c>
      <c r="P375" s="19" t="s">
        <v>74</v>
      </c>
      <c r="Q375" s="19">
        <v>31</v>
      </c>
      <c r="R375" s="19">
        <v>38</v>
      </c>
    </row>
    <row r="376" spans="1:18" ht="21">
      <c r="A376" s="5"/>
      <c r="B376" s="73" t="s">
        <v>596</v>
      </c>
      <c r="C376" s="71">
        <v>0</v>
      </c>
      <c r="D376" s="19">
        <v>40</v>
      </c>
      <c r="E376" s="19" t="s">
        <v>138</v>
      </c>
      <c r="F376" s="19">
        <v>49</v>
      </c>
      <c r="G376" s="19" t="s">
        <v>127</v>
      </c>
      <c r="H376" s="19">
        <v>51</v>
      </c>
      <c r="I376" s="19">
        <v>53</v>
      </c>
      <c r="J376" s="19" t="s">
        <v>207</v>
      </c>
      <c r="K376" s="19">
        <v>45</v>
      </c>
      <c r="L376" s="19">
        <v>60</v>
      </c>
      <c r="M376" s="19" t="s">
        <v>108</v>
      </c>
      <c r="N376" s="19">
        <v>67</v>
      </c>
      <c r="O376" s="19" t="s">
        <v>264</v>
      </c>
      <c r="P376" s="19">
        <v>66</v>
      </c>
      <c r="Q376" s="19" t="s">
        <v>195</v>
      </c>
      <c r="R376" s="19" t="s">
        <v>517</v>
      </c>
    </row>
    <row r="377" spans="1:18" ht="21">
      <c r="A377" s="5"/>
      <c r="B377" s="73" t="s">
        <v>597</v>
      </c>
      <c r="C377" s="71" t="s">
        <v>187</v>
      </c>
      <c r="D377" s="19" t="s">
        <v>82</v>
      </c>
      <c r="E377" s="19">
        <v>58</v>
      </c>
      <c r="F377" s="19" t="s">
        <v>517</v>
      </c>
      <c r="G377" s="19">
        <v>55</v>
      </c>
      <c r="H377" s="19" t="s">
        <v>191</v>
      </c>
      <c r="I377" s="19" t="s">
        <v>240</v>
      </c>
      <c r="J377" s="19">
        <v>68</v>
      </c>
      <c r="K377" s="19" t="s">
        <v>138</v>
      </c>
      <c r="L377" s="19">
        <v>60</v>
      </c>
      <c r="M377" s="19">
        <v>24</v>
      </c>
      <c r="N377" s="19" t="s">
        <v>324</v>
      </c>
      <c r="O377" s="19" t="s">
        <v>148</v>
      </c>
      <c r="P377" s="19">
        <v>53</v>
      </c>
      <c r="Q377" s="19" t="s">
        <v>96</v>
      </c>
      <c r="R377" s="19" t="s">
        <v>248</v>
      </c>
    </row>
    <row r="378" spans="1:18" ht="21">
      <c r="A378" s="5"/>
      <c r="B378" s="73" t="s">
        <v>598</v>
      </c>
      <c r="C378" s="71">
        <v>16</v>
      </c>
      <c r="D378" s="19">
        <v>47</v>
      </c>
      <c r="E378" s="19" t="s">
        <v>328</v>
      </c>
      <c r="F378" s="19" t="s">
        <v>202</v>
      </c>
      <c r="G378" s="19">
        <v>63</v>
      </c>
      <c r="H378" s="19">
        <v>31</v>
      </c>
      <c r="I378" s="19" t="s">
        <v>309</v>
      </c>
      <c r="J378" s="19" t="s">
        <v>103</v>
      </c>
      <c r="K378" s="19">
        <v>28</v>
      </c>
      <c r="L378" s="19">
        <v>23</v>
      </c>
      <c r="M378" s="19" t="s">
        <v>214</v>
      </c>
      <c r="N378" s="19" t="s">
        <v>192</v>
      </c>
      <c r="O378" s="19" t="s">
        <v>63</v>
      </c>
      <c r="P378" s="19">
        <v>15</v>
      </c>
      <c r="Q378" s="19" t="s">
        <v>133</v>
      </c>
      <c r="R378" s="19" t="s">
        <v>59</v>
      </c>
    </row>
    <row r="379" spans="1:18" ht="21">
      <c r="A379" s="5"/>
      <c r="B379" s="73" t="s">
        <v>599</v>
      </c>
      <c r="C379" s="71">
        <v>48</v>
      </c>
      <c r="D379" s="19">
        <v>5</v>
      </c>
      <c r="E379" s="19">
        <v>51</v>
      </c>
      <c r="F379" s="19" t="s">
        <v>58</v>
      </c>
      <c r="G379" s="19" t="s">
        <v>517</v>
      </c>
      <c r="H379" s="19">
        <v>15</v>
      </c>
      <c r="I379" s="19">
        <v>94</v>
      </c>
      <c r="J379" s="19" t="s">
        <v>217</v>
      </c>
      <c r="K379" s="19">
        <v>32</v>
      </c>
      <c r="L379" s="19" t="s">
        <v>103</v>
      </c>
      <c r="M379" s="19" t="s">
        <v>68</v>
      </c>
      <c r="N379" s="19">
        <v>35</v>
      </c>
      <c r="O379" s="19" t="s">
        <v>231</v>
      </c>
      <c r="P379" s="19" t="s">
        <v>86</v>
      </c>
      <c r="Q379" s="19" t="s">
        <v>228</v>
      </c>
      <c r="R379" s="19" t="s">
        <v>299</v>
      </c>
    </row>
    <row r="380" spans="1:18" ht="21">
      <c r="A380" s="5"/>
      <c r="B380" s="73" t="s">
        <v>600</v>
      </c>
      <c r="C380" s="71">
        <v>27</v>
      </c>
      <c r="D380" s="19">
        <v>57</v>
      </c>
      <c r="E380" s="19">
        <v>54</v>
      </c>
      <c r="F380" s="19" t="s">
        <v>258</v>
      </c>
      <c r="G380" s="19" t="s">
        <v>197</v>
      </c>
      <c r="H380" s="19" t="s">
        <v>517</v>
      </c>
      <c r="I380" s="19">
        <v>23</v>
      </c>
      <c r="J380" s="19">
        <v>70</v>
      </c>
      <c r="K380" s="19">
        <v>26</v>
      </c>
      <c r="L380" s="19">
        <v>76</v>
      </c>
      <c r="M380" s="19">
        <v>4</v>
      </c>
      <c r="N380" s="19" t="s">
        <v>87</v>
      </c>
      <c r="O380" s="19" t="s">
        <v>60</v>
      </c>
      <c r="P380" s="19" t="s">
        <v>122</v>
      </c>
      <c r="Q380" s="19" t="s">
        <v>195</v>
      </c>
      <c r="R380" s="19">
        <v>80</v>
      </c>
    </row>
    <row r="381" spans="1:18" ht="21">
      <c r="A381" s="5"/>
      <c r="B381" s="73" t="s">
        <v>601</v>
      </c>
      <c r="C381" s="71">
        <v>69</v>
      </c>
      <c r="D381" s="19">
        <v>83</v>
      </c>
      <c r="E381" s="19" t="s">
        <v>183</v>
      </c>
      <c r="F381" s="19">
        <v>83</v>
      </c>
      <c r="G381" s="19" t="s">
        <v>146</v>
      </c>
      <c r="H381" s="19" t="s">
        <v>240</v>
      </c>
      <c r="I381" s="19">
        <v>90</v>
      </c>
      <c r="J381" s="19" t="s">
        <v>148</v>
      </c>
      <c r="K381" s="19" t="s">
        <v>87</v>
      </c>
      <c r="L381" s="19">
        <v>73</v>
      </c>
      <c r="M381" s="19" t="s">
        <v>571</v>
      </c>
      <c r="N381" s="19" t="s">
        <v>295</v>
      </c>
      <c r="O381" s="19" t="s">
        <v>231</v>
      </c>
      <c r="P381" s="19">
        <v>69</v>
      </c>
      <c r="Q381" s="19">
        <v>34</v>
      </c>
      <c r="R381" s="19">
        <v>60</v>
      </c>
    </row>
    <row r="382" spans="1:18" ht="21">
      <c r="A382" s="5"/>
      <c r="B382" s="73" t="s">
        <v>602</v>
      </c>
      <c r="C382" s="71" t="s">
        <v>279</v>
      </c>
      <c r="D382" s="19">
        <v>56</v>
      </c>
      <c r="E382" s="19">
        <v>63</v>
      </c>
      <c r="F382" s="19" t="s">
        <v>248</v>
      </c>
      <c r="G382" s="19">
        <v>90</v>
      </c>
      <c r="H382" s="19">
        <v>46</v>
      </c>
      <c r="I382" s="19">
        <v>41</v>
      </c>
      <c r="J382" s="19" t="s">
        <v>98</v>
      </c>
      <c r="K382" s="19" t="s">
        <v>336</v>
      </c>
      <c r="L382" s="19">
        <v>32</v>
      </c>
      <c r="M382" s="19">
        <v>66</v>
      </c>
      <c r="N382" s="19">
        <v>28</v>
      </c>
      <c r="O382" s="19" t="s">
        <v>146</v>
      </c>
      <c r="P382" s="19" t="s">
        <v>187</v>
      </c>
      <c r="Q382" s="19" t="s">
        <v>240</v>
      </c>
      <c r="R382" s="19">
        <v>15</v>
      </c>
    </row>
    <row r="383" spans="1:18" ht="21">
      <c r="A383" s="5"/>
      <c r="B383" s="73" t="s">
        <v>603</v>
      </c>
      <c r="C383" s="71">
        <v>53</v>
      </c>
      <c r="D383" s="19">
        <v>9</v>
      </c>
      <c r="E383" s="19">
        <v>45</v>
      </c>
      <c r="F383" s="19">
        <v>14</v>
      </c>
      <c r="G383" s="19" t="s">
        <v>62</v>
      </c>
      <c r="H383" s="19" t="s">
        <v>187</v>
      </c>
      <c r="I383" s="19">
        <v>89</v>
      </c>
      <c r="J383" s="19" t="s">
        <v>74</v>
      </c>
      <c r="K383" s="19">
        <v>27</v>
      </c>
      <c r="L383" s="19" t="s">
        <v>98</v>
      </c>
      <c r="M383" s="19">
        <v>58</v>
      </c>
      <c r="N383" s="19">
        <v>45</v>
      </c>
      <c r="O383" s="19">
        <v>8</v>
      </c>
      <c r="P383" s="19">
        <v>51</v>
      </c>
      <c r="Q383" s="19">
        <v>93</v>
      </c>
      <c r="R383" s="19" t="s">
        <v>134</v>
      </c>
    </row>
    <row r="384" spans="1:18" ht="21">
      <c r="A384" s="5"/>
      <c r="B384" s="73" t="s">
        <v>604</v>
      </c>
      <c r="C384" s="71" t="s">
        <v>85</v>
      </c>
      <c r="D384" s="19">
        <v>66</v>
      </c>
      <c r="E384" s="19">
        <v>5</v>
      </c>
      <c r="F384" s="19">
        <v>74</v>
      </c>
      <c r="G384" s="19">
        <v>88</v>
      </c>
      <c r="H384" s="19" t="s">
        <v>88</v>
      </c>
      <c r="I384" s="19" t="s">
        <v>311</v>
      </c>
      <c r="J384" s="19">
        <v>80</v>
      </c>
      <c r="K384" s="19">
        <v>81</v>
      </c>
      <c r="L384" s="19">
        <v>85</v>
      </c>
      <c r="M384" s="19" t="s">
        <v>195</v>
      </c>
      <c r="N384" s="19">
        <v>88</v>
      </c>
      <c r="O384" s="19">
        <v>8</v>
      </c>
      <c r="P384" s="19" t="s">
        <v>62</v>
      </c>
      <c r="Q384" s="19" t="s">
        <v>187</v>
      </c>
      <c r="R384" s="19">
        <v>91</v>
      </c>
    </row>
    <row r="385" spans="1:18" ht="21">
      <c r="A385" s="5"/>
      <c r="B385" s="73" t="s">
        <v>605</v>
      </c>
      <c r="C385" s="71">
        <v>68</v>
      </c>
      <c r="D385" s="19">
        <v>90</v>
      </c>
      <c r="E385" s="19">
        <v>16</v>
      </c>
      <c r="F385" s="19">
        <v>90</v>
      </c>
      <c r="G385" s="19">
        <v>4</v>
      </c>
      <c r="H385" s="19" t="s">
        <v>81</v>
      </c>
      <c r="I385" s="19">
        <v>99</v>
      </c>
      <c r="J385" s="19">
        <v>88</v>
      </c>
      <c r="K385" s="19" t="s">
        <v>198</v>
      </c>
      <c r="L385" s="19">
        <v>85</v>
      </c>
      <c r="M385" s="19" t="s">
        <v>266</v>
      </c>
      <c r="N385" s="19" t="s">
        <v>148</v>
      </c>
      <c r="O385" s="19">
        <v>75</v>
      </c>
      <c r="P385" s="19">
        <v>78</v>
      </c>
      <c r="Q385" s="19" t="s">
        <v>98</v>
      </c>
      <c r="R385" s="19" t="s">
        <v>106</v>
      </c>
    </row>
    <row r="386" spans="1:18" ht="21">
      <c r="A386" s="5"/>
      <c r="B386" s="73" t="s">
        <v>606</v>
      </c>
      <c r="C386" s="71" t="s">
        <v>196</v>
      </c>
      <c r="D386" s="19">
        <v>67</v>
      </c>
      <c r="E386" s="19" t="s">
        <v>197</v>
      </c>
      <c r="F386" s="19" t="s">
        <v>207</v>
      </c>
      <c r="G386" s="19" t="s">
        <v>259</v>
      </c>
      <c r="H386" s="19" t="s">
        <v>243</v>
      </c>
      <c r="I386" s="19">
        <v>29</v>
      </c>
      <c r="J386" s="19">
        <v>49</v>
      </c>
      <c r="K386" s="19">
        <v>62</v>
      </c>
      <c r="L386" s="19" t="s">
        <v>223</v>
      </c>
      <c r="M386" s="19" t="s">
        <v>223</v>
      </c>
      <c r="N386" s="19">
        <v>32</v>
      </c>
      <c r="O386" s="19" t="s">
        <v>303</v>
      </c>
      <c r="P386" s="19">
        <v>27</v>
      </c>
      <c r="Q386" s="19" t="s">
        <v>122</v>
      </c>
      <c r="R386" s="19" t="s">
        <v>192</v>
      </c>
    </row>
    <row r="387" spans="1:18" ht="21">
      <c r="A387" s="5"/>
      <c r="B387" s="73" t="s">
        <v>607</v>
      </c>
      <c r="C387" s="71" t="s">
        <v>243</v>
      </c>
      <c r="D387" s="19">
        <v>10</v>
      </c>
      <c r="E387" s="19">
        <v>83</v>
      </c>
      <c r="F387" s="19" t="s">
        <v>228</v>
      </c>
      <c r="G387" s="19" t="s">
        <v>249</v>
      </c>
      <c r="H387" s="19">
        <v>28</v>
      </c>
      <c r="I387" s="19">
        <v>67</v>
      </c>
      <c r="J387" s="19">
        <v>39</v>
      </c>
      <c r="K387" s="19">
        <v>73</v>
      </c>
      <c r="L387" s="19" t="s">
        <v>227</v>
      </c>
      <c r="M387" s="19" t="s">
        <v>106</v>
      </c>
      <c r="N387" s="19">
        <v>55</v>
      </c>
      <c r="O387" s="19" t="s">
        <v>608</v>
      </c>
      <c r="P387" s="19" t="s">
        <v>273</v>
      </c>
      <c r="Q387" s="19">
        <v>45</v>
      </c>
      <c r="R387" s="19" t="s">
        <v>295</v>
      </c>
    </row>
    <row r="388" spans="1:18" ht="21">
      <c r="A388" s="5"/>
      <c r="B388" s="73" t="s">
        <v>609</v>
      </c>
      <c r="C388" s="71">
        <v>3</v>
      </c>
      <c r="D388" s="19">
        <v>77</v>
      </c>
      <c r="E388" s="19" t="s">
        <v>96</v>
      </c>
      <c r="F388" s="19" t="s">
        <v>240</v>
      </c>
      <c r="G388" s="19">
        <v>92</v>
      </c>
      <c r="H388" s="19" t="s">
        <v>102</v>
      </c>
      <c r="I388" s="19">
        <v>51</v>
      </c>
      <c r="J388" s="19" t="s">
        <v>81</v>
      </c>
      <c r="K388" s="19" t="s">
        <v>95</v>
      </c>
      <c r="L388" s="19">
        <v>98</v>
      </c>
      <c r="M388" s="19" t="s">
        <v>608</v>
      </c>
      <c r="N388" s="19">
        <v>99</v>
      </c>
      <c r="O388" s="19" t="s">
        <v>272</v>
      </c>
      <c r="P388" s="19" t="s">
        <v>78</v>
      </c>
      <c r="Q388" s="19" t="s">
        <v>203</v>
      </c>
      <c r="R388" s="19" t="s">
        <v>287</v>
      </c>
    </row>
    <row r="389" spans="1:18" ht="21">
      <c r="A389" s="5"/>
      <c r="B389" s="73" t="s">
        <v>610</v>
      </c>
      <c r="C389" s="71">
        <v>52</v>
      </c>
      <c r="D389" s="19" t="s">
        <v>80</v>
      </c>
      <c r="E389" s="19">
        <v>5</v>
      </c>
      <c r="F389" s="19" t="s">
        <v>80</v>
      </c>
      <c r="G389" s="19" t="s">
        <v>291</v>
      </c>
      <c r="H389" s="19" t="s">
        <v>287</v>
      </c>
      <c r="I389" s="19">
        <v>9</v>
      </c>
      <c r="J389" s="19" t="s">
        <v>96</v>
      </c>
      <c r="K389" s="19" t="s">
        <v>287</v>
      </c>
      <c r="L389" s="19">
        <v>92</v>
      </c>
      <c r="M389" s="19" t="s">
        <v>311</v>
      </c>
      <c r="N389" s="19" t="s">
        <v>62</v>
      </c>
      <c r="O389" s="19">
        <v>64</v>
      </c>
      <c r="P389" s="19">
        <v>88</v>
      </c>
      <c r="Q389" s="19" t="s">
        <v>222</v>
      </c>
      <c r="R389" s="19" t="s">
        <v>240</v>
      </c>
    </row>
    <row r="390" spans="1:18" ht="21">
      <c r="A390" s="5"/>
      <c r="B390" s="73" t="s">
        <v>611</v>
      </c>
      <c r="C390" s="71" t="s">
        <v>223</v>
      </c>
      <c r="D390" s="19">
        <v>72</v>
      </c>
      <c r="E390" s="19" t="s">
        <v>138</v>
      </c>
      <c r="F390" s="19">
        <v>68</v>
      </c>
      <c r="G390" s="19">
        <v>0</v>
      </c>
      <c r="H390" s="19" t="s">
        <v>134</v>
      </c>
      <c r="I390" s="19">
        <v>77</v>
      </c>
      <c r="J390" s="19">
        <v>52</v>
      </c>
      <c r="K390" s="19">
        <v>73</v>
      </c>
      <c r="L390" s="19">
        <v>45</v>
      </c>
      <c r="M390" s="19" t="s">
        <v>146</v>
      </c>
      <c r="N390" s="19" t="s">
        <v>98</v>
      </c>
      <c r="O390" s="19" t="s">
        <v>82</v>
      </c>
      <c r="P390" s="19">
        <v>31</v>
      </c>
      <c r="Q390" s="19" t="s">
        <v>188</v>
      </c>
      <c r="R390" s="19">
        <v>24</v>
      </c>
    </row>
    <row r="391" spans="1:18" ht="21">
      <c r="A391" s="5"/>
      <c r="B391" s="73" t="s">
        <v>612</v>
      </c>
      <c r="C391" s="71" t="s">
        <v>55</v>
      </c>
      <c r="D391" s="19">
        <v>16</v>
      </c>
      <c r="E391" s="19">
        <v>90</v>
      </c>
      <c r="F391" s="19">
        <v>26</v>
      </c>
      <c r="G391" s="19">
        <v>97</v>
      </c>
      <c r="H391" s="19">
        <v>37</v>
      </c>
      <c r="I391" s="19">
        <v>32</v>
      </c>
      <c r="J391" s="19">
        <v>48</v>
      </c>
      <c r="K391" s="19">
        <v>28</v>
      </c>
      <c r="L391" s="19">
        <v>58</v>
      </c>
      <c r="M391" s="19">
        <v>52</v>
      </c>
      <c r="N391" s="19">
        <v>66</v>
      </c>
      <c r="O391" s="19">
        <v>59</v>
      </c>
      <c r="P391" s="19" t="s">
        <v>106</v>
      </c>
      <c r="Q391" s="19" t="s">
        <v>488</v>
      </c>
      <c r="R391" s="19" t="s">
        <v>148</v>
      </c>
    </row>
    <row r="392" spans="1:18" ht="21">
      <c r="A392" s="5"/>
      <c r="B392" s="73" t="s">
        <v>613</v>
      </c>
      <c r="C392" s="71" t="s">
        <v>320</v>
      </c>
      <c r="D392" s="19">
        <v>86</v>
      </c>
      <c r="E392" s="19" t="s">
        <v>273</v>
      </c>
      <c r="F392" s="19">
        <v>90</v>
      </c>
      <c r="G392" s="19" t="s">
        <v>267</v>
      </c>
      <c r="H392" s="19">
        <v>97</v>
      </c>
      <c r="I392" s="19" t="s">
        <v>255</v>
      </c>
      <c r="J392" s="19" t="s">
        <v>255</v>
      </c>
      <c r="K392" s="19" t="s">
        <v>236</v>
      </c>
      <c r="L392" s="19" t="s">
        <v>144</v>
      </c>
      <c r="M392" s="19">
        <v>9</v>
      </c>
      <c r="N392" s="19" t="s">
        <v>64</v>
      </c>
      <c r="O392" s="19" t="s">
        <v>213</v>
      </c>
      <c r="P392" s="19" t="s">
        <v>195</v>
      </c>
      <c r="Q392" s="19">
        <v>36</v>
      </c>
      <c r="R392" s="19" t="s">
        <v>213</v>
      </c>
    </row>
    <row r="393" spans="1:18" ht="21">
      <c r="A393" s="5"/>
      <c r="B393" s="73" t="s">
        <v>614</v>
      </c>
      <c r="C393" s="71" t="s">
        <v>228</v>
      </c>
      <c r="D393" s="19" t="s">
        <v>270</v>
      </c>
      <c r="E393" s="19" t="s">
        <v>281</v>
      </c>
      <c r="F393" s="19" t="s">
        <v>186</v>
      </c>
      <c r="G393" s="19" t="s">
        <v>234</v>
      </c>
      <c r="H393" s="19" t="s">
        <v>270</v>
      </c>
      <c r="I393" s="19" t="s">
        <v>255</v>
      </c>
      <c r="J393" s="19" t="s">
        <v>251</v>
      </c>
      <c r="K393" s="19">
        <v>83</v>
      </c>
      <c r="L393" s="19" t="s">
        <v>255</v>
      </c>
      <c r="M393" s="19" t="s">
        <v>207</v>
      </c>
      <c r="N393" s="19" t="s">
        <v>108</v>
      </c>
      <c r="O393" s="19">
        <v>66</v>
      </c>
      <c r="P393" s="19">
        <v>93</v>
      </c>
      <c r="Q393" s="19">
        <v>55</v>
      </c>
      <c r="R393" s="19" t="s">
        <v>257</v>
      </c>
    </row>
    <row r="394" spans="1:18" ht="21">
      <c r="A394" s="5"/>
      <c r="B394" s="73" t="s">
        <v>615</v>
      </c>
      <c r="C394" s="71">
        <v>97</v>
      </c>
      <c r="D394" s="19">
        <v>83</v>
      </c>
      <c r="E394" s="19">
        <v>15</v>
      </c>
      <c r="F394" s="19">
        <v>77</v>
      </c>
      <c r="G394" s="19" t="s">
        <v>87</v>
      </c>
      <c r="H394" s="19">
        <v>68</v>
      </c>
      <c r="I394" s="19">
        <v>82</v>
      </c>
      <c r="J394" s="19">
        <v>60</v>
      </c>
      <c r="K394" s="19" t="s">
        <v>126</v>
      </c>
      <c r="L394" s="19">
        <v>52</v>
      </c>
      <c r="M394" s="19" t="s">
        <v>243</v>
      </c>
      <c r="N394" s="19">
        <v>49</v>
      </c>
      <c r="O394" s="19">
        <v>14</v>
      </c>
      <c r="P394" s="19" t="s">
        <v>86</v>
      </c>
      <c r="Q394" s="19">
        <v>88</v>
      </c>
      <c r="R394" s="19" t="s">
        <v>244</v>
      </c>
    </row>
    <row r="395" spans="1:18" ht="21">
      <c r="A395" s="5"/>
      <c r="B395" s="73" t="s">
        <v>616</v>
      </c>
      <c r="C395" s="71" t="s">
        <v>86</v>
      </c>
      <c r="D395" s="19" t="s">
        <v>187</v>
      </c>
      <c r="E395" s="19" t="s">
        <v>318</v>
      </c>
      <c r="F395" s="19" t="s">
        <v>244</v>
      </c>
      <c r="G395" s="19">
        <v>91</v>
      </c>
      <c r="H395" s="19">
        <v>42</v>
      </c>
      <c r="I395" s="19" t="s">
        <v>242</v>
      </c>
      <c r="J395" s="19">
        <v>54</v>
      </c>
      <c r="K395" s="19" t="s">
        <v>102</v>
      </c>
      <c r="L395" s="19">
        <v>63</v>
      </c>
      <c r="M395" s="19" t="s">
        <v>106</v>
      </c>
      <c r="N395" s="19">
        <v>71</v>
      </c>
      <c r="O395" s="19" t="s">
        <v>311</v>
      </c>
      <c r="P395" s="19" t="s">
        <v>87</v>
      </c>
      <c r="Q395" s="19">
        <v>91</v>
      </c>
      <c r="R395" s="19" t="s">
        <v>150</v>
      </c>
    </row>
    <row r="396" spans="1:18" ht="21">
      <c r="A396" s="5"/>
      <c r="B396" s="73" t="s">
        <v>617</v>
      </c>
      <c r="C396" s="71">
        <v>54</v>
      </c>
      <c r="D396" s="19">
        <v>93</v>
      </c>
      <c r="E396" s="19" t="s">
        <v>102</v>
      </c>
      <c r="F396" s="19" t="s">
        <v>287</v>
      </c>
      <c r="G396" s="19" t="s">
        <v>107</v>
      </c>
      <c r="H396" s="19" t="s">
        <v>67</v>
      </c>
      <c r="I396" s="19" t="s">
        <v>240</v>
      </c>
      <c r="J396" s="19" t="s">
        <v>64</v>
      </c>
      <c r="K396" s="19">
        <v>33</v>
      </c>
      <c r="L396" s="19" t="s">
        <v>85</v>
      </c>
      <c r="M396" s="19" t="s">
        <v>226</v>
      </c>
      <c r="N396" s="19" t="s">
        <v>138</v>
      </c>
      <c r="O396" s="19">
        <v>75</v>
      </c>
      <c r="P396" s="19" t="s">
        <v>139</v>
      </c>
      <c r="Q396" s="19" t="s">
        <v>285</v>
      </c>
      <c r="R396" s="19" t="s">
        <v>303</v>
      </c>
    </row>
    <row r="397" spans="1:18" ht="21">
      <c r="A397" s="5"/>
      <c r="B397" s="73" t="s">
        <v>618</v>
      </c>
      <c r="C397" s="71" t="s">
        <v>328</v>
      </c>
      <c r="D397" s="19" t="s">
        <v>153</v>
      </c>
      <c r="E397" s="19">
        <v>7</v>
      </c>
      <c r="F397" s="19" t="s">
        <v>464</v>
      </c>
      <c r="G397" s="19" t="s">
        <v>273</v>
      </c>
      <c r="H397" s="19" t="s">
        <v>272</v>
      </c>
      <c r="I397" s="19" t="s">
        <v>325</v>
      </c>
      <c r="J397" s="19" t="s">
        <v>272</v>
      </c>
      <c r="K397" s="19" t="s">
        <v>59</v>
      </c>
      <c r="L397" s="19" t="s">
        <v>242</v>
      </c>
      <c r="M397" s="19" t="s">
        <v>56</v>
      </c>
      <c r="N397" s="19" t="s">
        <v>195</v>
      </c>
      <c r="O397" s="19">
        <v>23</v>
      </c>
      <c r="P397" s="19" t="s">
        <v>144</v>
      </c>
      <c r="Q397" s="19">
        <v>5</v>
      </c>
      <c r="R397" s="19">
        <v>99</v>
      </c>
    </row>
    <row r="398" spans="1:18" ht="21">
      <c r="A398" s="5"/>
      <c r="B398" s="73" t="s">
        <v>619</v>
      </c>
      <c r="C398" s="71" t="s">
        <v>56</v>
      </c>
      <c r="D398" s="19" t="s">
        <v>81</v>
      </c>
      <c r="E398" s="19" t="s">
        <v>251</v>
      </c>
      <c r="F398" s="19">
        <v>82</v>
      </c>
      <c r="G398" s="19" t="s">
        <v>133</v>
      </c>
      <c r="H398" s="19" t="s">
        <v>87</v>
      </c>
      <c r="I398" s="19" t="s">
        <v>293</v>
      </c>
      <c r="J398" s="19" t="s">
        <v>82</v>
      </c>
      <c r="K398" s="19">
        <v>37</v>
      </c>
      <c r="L398" s="19">
        <v>61</v>
      </c>
      <c r="M398" s="19">
        <v>55</v>
      </c>
      <c r="N398" s="19">
        <v>53</v>
      </c>
      <c r="O398" s="19" t="s">
        <v>63</v>
      </c>
      <c r="P398" s="19">
        <v>45</v>
      </c>
      <c r="Q398" s="19">
        <v>99</v>
      </c>
      <c r="R398" s="19">
        <v>35</v>
      </c>
    </row>
    <row r="399" spans="1:18" ht="21">
      <c r="A399" s="5"/>
      <c r="B399" s="73" t="s">
        <v>620</v>
      </c>
      <c r="C399" s="71" t="s">
        <v>295</v>
      </c>
      <c r="D399" s="19">
        <v>24</v>
      </c>
      <c r="E399" s="19">
        <v>40</v>
      </c>
      <c r="F399" s="19">
        <v>39</v>
      </c>
      <c r="G399" s="19" t="s">
        <v>143</v>
      </c>
      <c r="H399" s="19" t="s">
        <v>248</v>
      </c>
      <c r="I399" s="19" t="s">
        <v>276</v>
      </c>
      <c r="J399" s="19">
        <v>60</v>
      </c>
      <c r="K399" s="19">
        <v>84</v>
      </c>
      <c r="L399" s="19">
        <v>70</v>
      </c>
      <c r="M399" s="19" t="s">
        <v>262</v>
      </c>
      <c r="N399" s="19">
        <v>79</v>
      </c>
      <c r="O399" s="19">
        <v>55</v>
      </c>
      <c r="P399" s="19">
        <v>85</v>
      </c>
      <c r="Q399" s="19" t="s">
        <v>150</v>
      </c>
      <c r="R399" s="19">
        <v>95</v>
      </c>
    </row>
    <row r="400" spans="1:18" ht="21">
      <c r="A400" s="5"/>
      <c r="B400" s="73" t="s">
        <v>621</v>
      </c>
      <c r="C400" s="71">
        <v>0</v>
      </c>
      <c r="D400" s="19" t="s">
        <v>80</v>
      </c>
      <c r="E400" s="19" t="s">
        <v>85</v>
      </c>
      <c r="F400" s="19" t="s">
        <v>64</v>
      </c>
      <c r="G400" s="19">
        <v>72</v>
      </c>
      <c r="H400" s="19" t="s">
        <v>85</v>
      </c>
      <c r="I400" s="19" t="s">
        <v>303</v>
      </c>
      <c r="J400" s="19" t="s">
        <v>139</v>
      </c>
      <c r="K400" s="19" t="s">
        <v>81</v>
      </c>
      <c r="L400" s="19" t="s">
        <v>193</v>
      </c>
      <c r="M400" s="19">
        <v>26</v>
      </c>
      <c r="N400" s="19" t="s">
        <v>71</v>
      </c>
      <c r="O400" s="19" t="s">
        <v>68</v>
      </c>
      <c r="P400" s="19" t="s">
        <v>266</v>
      </c>
      <c r="Q400" s="19" t="s">
        <v>223</v>
      </c>
      <c r="R400" s="19" t="s">
        <v>281</v>
      </c>
    </row>
    <row r="401" spans="1:18" ht="21">
      <c r="A401" s="5"/>
      <c r="B401" s="73" t="s">
        <v>622</v>
      </c>
      <c r="C401" s="71">
        <v>85</v>
      </c>
      <c r="D401" s="19" t="s">
        <v>133</v>
      </c>
      <c r="E401" s="19">
        <v>98</v>
      </c>
      <c r="F401" s="19" t="s">
        <v>311</v>
      </c>
      <c r="G401" s="19" t="s">
        <v>295</v>
      </c>
      <c r="H401" s="19" t="s">
        <v>226</v>
      </c>
      <c r="I401" s="19" t="s">
        <v>63</v>
      </c>
      <c r="J401" s="19" t="s">
        <v>126</v>
      </c>
      <c r="K401" s="19" t="s">
        <v>59</v>
      </c>
      <c r="L401" s="19" t="s">
        <v>303</v>
      </c>
      <c r="M401" s="19">
        <v>49</v>
      </c>
      <c r="N401" s="19" t="s">
        <v>85</v>
      </c>
      <c r="O401" s="19" t="s">
        <v>488</v>
      </c>
      <c r="P401" s="19" t="s">
        <v>186</v>
      </c>
      <c r="Q401" s="19" t="s">
        <v>206</v>
      </c>
      <c r="R401" s="19" t="s">
        <v>144</v>
      </c>
    </row>
    <row r="402" spans="1:18" ht="21">
      <c r="A402" s="5"/>
      <c r="B402" s="73" t="s">
        <v>623</v>
      </c>
      <c r="C402" s="71" t="s">
        <v>56</v>
      </c>
      <c r="D402" s="19" t="s">
        <v>80</v>
      </c>
      <c r="E402" s="19">
        <v>20</v>
      </c>
      <c r="F402" s="19">
        <v>91</v>
      </c>
      <c r="G402" s="19" t="s">
        <v>156</v>
      </c>
      <c r="H402" s="19">
        <v>80</v>
      </c>
      <c r="I402" s="19" t="s">
        <v>226</v>
      </c>
      <c r="J402" s="19">
        <v>79</v>
      </c>
      <c r="K402" s="19" t="s">
        <v>107</v>
      </c>
      <c r="L402" s="19" t="s">
        <v>191</v>
      </c>
      <c r="M402" s="19" t="s">
        <v>259</v>
      </c>
      <c r="N402" s="19" t="s">
        <v>207</v>
      </c>
      <c r="O402" s="19" t="s">
        <v>95</v>
      </c>
      <c r="P402" s="19" t="s">
        <v>248</v>
      </c>
      <c r="Q402" s="19" t="s">
        <v>624</v>
      </c>
      <c r="R402" s="19" t="s">
        <v>202</v>
      </c>
    </row>
    <row r="403" spans="1:18" ht="21">
      <c r="A403" s="5"/>
      <c r="B403" s="73" t="s">
        <v>625</v>
      </c>
      <c r="C403" s="71">
        <v>38</v>
      </c>
      <c r="D403" s="19" t="s">
        <v>146</v>
      </c>
      <c r="E403" s="19" t="s">
        <v>70</v>
      </c>
      <c r="F403" s="19">
        <v>43</v>
      </c>
      <c r="G403" s="19">
        <v>63</v>
      </c>
      <c r="H403" s="19">
        <v>56</v>
      </c>
      <c r="I403" s="19" t="s">
        <v>139</v>
      </c>
      <c r="J403" s="19">
        <v>69</v>
      </c>
      <c r="K403" s="19">
        <v>72</v>
      </c>
      <c r="L403" s="19" t="s">
        <v>148</v>
      </c>
      <c r="M403" s="19" t="s">
        <v>261</v>
      </c>
      <c r="N403" s="19">
        <v>85</v>
      </c>
      <c r="O403" s="19" t="s">
        <v>626</v>
      </c>
      <c r="P403" s="19" t="s">
        <v>81</v>
      </c>
      <c r="Q403" s="19">
        <v>1</v>
      </c>
      <c r="R403" s="19" t="s">
        <v>78</v>
      </c>
    </row>
    <row r="404" spans="1:18" ht="21">
      <c r="A404" s="5"/>
      <c r="B404" s="73" t="s">
        <v>627</v>
      </c>
      <c r="C404" s="71" t="s">
        <v>223</v>
      </c>
      <c r="D404" s="19" t="s">
        <v>276</v>
      </c>
      <c r="E404" s="19" t="s">
        <v>198</v>
      </c>
      <c r="F404" s="19" t="s">
        <v>141</v>
      </c>
      <c r="G404" s="19" t="s">
        <v>294</v>
      </c>
      <c r="H404" s="19" t="s">
        <v>71</v>
      </c>
      <c r="I404" s="19">
        <v>95</v>
      </c>
      <c r="J404" s="19" t="s">
        <v>464</v>
      </c>
      <c r="K404" s="19" t="s">
        <v>62</v>
      </c>
      <c r="L404" s="19" t="s">
        <v>188</v>
      </c>
      <c r="M404" s="19" t="s">
        <v>125</v>
      </c>
      <c r="N404" s="19" t="s">
        <v>131</v>
      </c>
      <c r="O404" s="19" t="s">
        <v>336</v>
      </c>
      <c r="P404" s="19" t="s">
        <v>205</v>
      </c>
      <c r="Q404" s="19">
        <v>59</v>
      </c>
      <c r="R404" s="19" t="s">
        <v>261</v>
      </c>
    </row>
    <row r="405" spans="1:18" ht="21">
      <c r="A405" s="5"/>
      <c r="B405" s="73" t="s">
        <v>628</v>
      </c>
      <c r="C405" s="71" t="s">
        <v>311</v>
      </c>
      <c r="D405" s="19" t="s">
        <v>209</v>
      </c>
      <c r="E405" s="19" t="s">
        <v>146</v>
      </c>
      <c r="F405" s="19" t="s">
        <v>209</v>
      </c>
      <c r="G405" s="19">
        <v>95</v>
      </c>
      <c r="H405" s="19" t="s">
        <v>209</v>
      </c>
      <c r="I405" s="19" t="s">
        <v>283</v>
      </c>
      <c r="J405" s="19" t="s">
        <v>131</v>
      </c>
      <c r="K405" s="19">
        <v>19</v>
      </c>
      <c r="L405" s="19" t="s">
        <v>97</v>
      </c>
      <c r="M405" s="19" t="s">
        <v>282</v>
      </c>
      <c r="N405" s="19" t="s">
        <v>464</v>
      </c>
      <c r="O405" s="19" t="s">
        <v>146</v>
      </c>
      <c r="P405" s="19" t="s">
        <v>234</v>
      </c>
      <c r="Q405" s="19" t="s">
        <v>213</v>
      </c>
      <c r="R405" s="19" t="s">
        <v>143</v>
      </c>
    </row>
    <row r="406" spans="1:18" ht="21">
      <c r="A406" s="5"/>
      <c r="B406" s="73" t="s">
        <v>629</v>
      </c>
      <c r="C406" s="71">
        <v>75</v>
      </c>
      <c r="D406" s="19" t="s">
        <v>255</v>
      </c>
      <c r="E406" s="19">
        <v>85</v>
      </c>
      <c r="F406" s="19">
        <v>99</v>
      </c>
      <c r="G406" s="19">
        <v>54</v>
      </c>
      <c r="H406" s="19" t="s">
        <v>206</v>
      </c>
      <c r="I406" s="19" t="s">
        <v>213</v>
      </c>
      <c r="J406" s="19" t="s">
        <v>216</v>
      </c>
      <c r="K406" s="19">
        <v>40</v>
      </c>
      <c r="L406" s="19">
        <v>70</v>
      </c>
      <c r="M406" s="19">
        <v>34</v>
      </c>
      <c r="N406" s="19">
        <v>63</v>
      </c>
      <c r="O406" s="19">
        <v>54</v>
      </c>
      <c r="P406" s="19">
        <v>56</v>
      </c>
      <c r="Q406" s="19" t="s">
        <v>257</v>
      </c>
      <c r="R406" s="19">
        <v>46</v>
      </c>
    </row>
    <row r="407" spans="1:18" ht="21">
      <c r="A407" s="5"/>
      <c r="B407" s="73" t="s">
        <v>630</v>
      </c>
      <c r="C407" s="71">
        <v>12</v>
      </c>
      <c r="D407" s="19">
        <v>33</v>
      </c>
      <c r="E407" s="19">
        <v>64</v>
      </c>
      <c r="F407" s="19" t="s">
        <v>69</v>
      </c>
      <c r="G407" s="19" t="s">
        <v>70</v>
      </c>
      <c r="H407" s="19">
        <v>63</v>
      </c>
      <c r="I407" s="19">
        <v>5</v>
      </c>
      <c r="J407" s="19">
        <v>75</v>
      </c>
      <c r="K407" s="19" t="s">
        <v>150</v>
      </c>
      <c r="L407" s="19">
        <v>85</v>
      </c>
      <c r="M407" s="19">
        <v>27</v>
      </c>
      <c r="N407" s="19">
        <v>93</v>
      </c>
      <c r="O407" s="19" t="s">
        <v>183</v>
      </c>
      <c r="P407" s="19" t="s">
        <v>108</v>
      </c>
      <c r="Q407" s="19" t="s">
        <v>139</v>
      </c>
      <c r="R407" s="19" t="s">
        <v>251</v>
      </c>
    </row>
    <row r="408" spans="1:18" ht="21">
      <c r="A408" s="5"/>
      <c r="B408" s="73" t="s">
        <v>631</v>
      </c>
      <c r="C408" s="71">
        <v>12</v>
      </c>
      <c r="D408" s="19" t="s">
        <v>325</v>
      </c>
      <c r="E408" s="19" t="s">
        <v>139</v>
      </c>
      <c r="F408" s="19" t="s">
        <v>126</v>
      </c>
      <c r="G408" s="19" t="s">
        <v>488</v>
      </c>
      <c r="H408" s="19" t="s">
        <v>311</v>
      </c>
      <c r="I408" s="19" t="s">
        <v>144</v>
      </c>
      <c r="J408" s="19" t="s">
        <v>209</v>
      </c>
      <c r="K408" s="19" t="s">
        <v>108</v>
      </c>
      <c r="L408" s="19" t="s">
        <v>205</v>
      </c>
      <c r="M408" s="19" t="s">
        <v>273</v>
      </c>
      <c r="N408" s="19" t="s">
        <v>286</v>
      </c>
      <c r="O408" s="19">
        <v>93</v>
      </c>
      <c r="P408" s="19" t="s">
        <v>259</v>
      </c>
      <c r="Q408" s="19">
        <v>49</v>
      </c>
      <c r="R408" s="19" t="s">
        <v>286</v>
      </c>
    </row>
    <row r="409" spans="1:18" ht="21">
      <c r="A409" s="5"/>
      <c r="B409" s="73" t="s">
        <v>632</v>
      </c>
      <c r="C409" s="71">
        <v>82</v>
      </c>
      <c r="D409" s="19" t="s">
        <v>154</v>
      </c>
      <c r="E409" s="19" t="s">
        <v>108</v>
      </c>
      <c r="F409" s="19" t="s">
        <v>286</v>
      </c>
      <c r="G409" s="19">
        <v>11</v>
      </c>
      <c r="H409" s="19" t="s">
        <v>277</v>
      </c>
      <c r="I409" s="19" t="s">
        <v>328</v>
      </c>
      <c r="J409" s="19" t="s">
        <v>79</v>
      </c>
      <c r="K409" s="19">
        <v>50</v>
      </c>
      <c r="L409" s="19" t="s">
        <v>209</v>
      </c>
      <c r="M409" s="19" t="s">
        <v>264</v>
      </c>
      <c r="N409" s="19" t="s">
        <v>133</v>
      </c>
      <c r="O409" s="19" t="s">
        <v>107</v>
      </c>
      <c r="P409" s="19" t="s">
        <v>237</v>
      </c>
      <c r="Q409" s="19" t="s">
        <v>302</v>
      </c>
      <c r="R409" s="19" t="s">
        <v>234</v>
      </c>
    </row>
    <row r="410" spans="1:18" ht="21">
      <c r="A410" s="5"/>
      <c r="B410" s="73" t="s">
        <v>633</v>
      </c>
      <c r="C410" s="71">
        <v>79</v>
      </c>
      <c r="D410" s="19" t="s">
        <v>143</v>
      </c>
      <c r="E410" s="19">
        <v>37</v>
      </c>
      <c r="F410" s="19" t="s">
        <v>317</v>
      </c>
      <c r="G410" s="19">
        <v>78</v>
      </c>
      <c r="H410" s="19">
        <v>94</v>
      </c>
      <c r="I410" s="19" t="s">
        <v>201</v>
      </c>
      <c r="J410" s="19" t="s">
        <v>150</v>
      </c>
      <c r="K410" s="19" t="s">
        <v>234</v>
      </c>
      <c r="L410" s="19" t="s">
        <v>87</v>
      </c>
      <c r="M410" s="19" t="s">
        <v>108</v>
      </c>
      <c r="N410" s="19" t="s">
        <v>106</v>
      </c>
      <c r="O410" s="19">
        <v>85</v>
      </c>
      <c r="P410" s="19" t="s">
        <v>258</v>
      </c>
      <c r="Q410" s="19" t="s">
        <v>196</v>
      </c>
      <c r="R410" s="19">
        <v>50</v>
      </c>
    </row>
    <row r="411" spans="1:18" ht="21">
      <c r="A411" s="5"/>
      <c r="B411" s="73" t="s">
        <v>634</v>
      </c>
      <c r="C411" s="71">
        <v>85</v>
      </c>
      <c r="D411" s="19" t="s">
        <v>86</v>
      </c>
      <c r="E411" s="19">
        <v>3</v>
      </c>
      <c r="F411" s="19">
        <v>56</v>
      </c>
      <c r="G411" s="19">
        <v>51</v>
      </c>
      <c r="H411" s="19" t="s">
        <v>82</v>
      </c>
      <c r="I411" s="19">
        <v>11</v>
      </c>
      <c r="J411" s="19" t="s">
        <v>148</v>
      </c>
      <c r="K411" s="19" t="s">
        <v>66</v>
      </c>
      <c r="L411" s="19" t="s">
        <v>150</v>
      </c>
      <c r="M411" s="19" t="s">
        <v>108</v>
      </c>
      <c r="N411" s="19" t="s">
        <v>142</v>
      </c>
      <c r="O411" s="19" t="s">
        <v>108</v>
      </c>
      <c r="P411" s="19" t="s">
        <v>317</v>
      </c>
      <c r="Q411" s="19">
        <v>93</v>
      </c>
      <c r="R411" s="19" t="s">
        <v>85</v>
      </c>
    </row>
    <row r="412" spans="1:18" ht="21">
      <c r="A412" s="5"/>
      <c r="B412" s="73" t="s">
        <v>635</v>
      </c>
      <c r="C412" s="71">
        <v>82</v>
      </c>
      <c r="D412" s="19" t="s">
        <v>303</v>
      </c>
      <c r="E412" s="19">
        <v>33</v>
      </c>
      <c r="F412" s="19" t="s">
        <v>311</v>
      </c>
      <c r="G412" s="19">
        <v>1</v>
      </c>
      <c r="H412" s="19" t="s">
        <v>289</v>
      </c>
      <c r="I412" s="19" t="s">
        <v>219</v>
      </c>
      <c r="J412" s="19" t="s">
        <v>107</v>
      </c>
      <c r="K412" s="19">
        <v>52</v>
      </c>
      <c r="L412" s="19" t="s">
        <v>222</v>
      </c>
      <c r="M412" s="19" t="s">
        <v>216</v>
      </c>
      <c r="N412" s="19" t="s">
        <v>77</v>
      </c>
      <c r="O412" s="19">
        <v>13</v>
      </c>
      <c r="P412" s="19" t="s">
        <v>77</v>
      </c>
      <c r="Q412" s="19" t="s">
        <v>107</v>
      </c>
      <c r="R412" s="19" t="s">
        <v>203</v>
      </c>
    </row>
    <row r="413" spans="1:18" ht="21">
      <c r="A413" s="5"/>
      <c r="B413" s="73" t="s">
        <v>636</v>
      </c>
      <c r="C413" s="71" t="s">
        <v>282</v>
      </c>
      <c r="D413" s="19" t="s">
        <v>320</v>
      </c>
      <c r="E413" s="19" t="s">
        <v>207</v>
      </c>
      <c r="F413" s="19" t="s">
        <v>249</v>
      </c>
      <c r="G413" s="19" t="s">
        <v>82</v>
      </c>
      <c r="H413" s="19" t="s">
        <v>201</v>
      </c>
      <c r="I413" s="19" t="s">
        <v>56</v>
      </c>
      <c r="J413" s="19" t="s">
        <v>201</v>
      </c>
      <c r="K413" s="19" t="s">
        <v>86</v>
      </c>
      <c r="L413" s="19" t="s">
        <v>267</v>
      </c>
      <c r="M413" s="19" t="s">
        <v>107</v>
      </c>
      <c r="N413" s="19" t="s">
        <v>209</v>
      </c>
      <c r="O413" s="19" t="s">
        <v>328</v>
      </c>
      <c r="P413" s="19" t="s">
        <v>66</v>
      </c>
      <c r="Q413" s="19" t="s">
        <v>96</v>
      </c>
      <c r="R413" s="19" t="s">
        <v>153</v>
      </c>
    </row>
    <row r="414" spans="1:18" ht="21">
      <c r="A414" s="5"/>
      <c r="B414" s="73" t="s">
        <v>637</v>
      </c>
      <c r="C414" s="71">
        <v>39</v>
      </c>
      <c r="D414" s="19" t="s">
        <v>138</v>
      </c>
      <c r="E414" s="19">
        <v>69</v>
      </c>
      <c r="F414" s="19" t="s">
        <v>251</v>
      </c>
      <c r="G414" s="19">
        <v>1</v>
      </c>
      <c r="H414" s="19" t="s">
        <v>317</v>
      </c>
      <c r="I414" s="19" t="s">
        <v>213</v>
      </c>
      <c r="J414" s="19">
        <v>93</v>
      </c>
      <c r="K414" s="19">
        <v>41</v>
      </c>
      <c r="L414" s="19">
        <v>86</v>
      </c>
      <c r="M414" s="19">
        <v>67</v>
      </c>
      <c r="N414" s="19">
        <v>76</v>
      </c>
      <c r="O414" s="19">
        <v>11</v>
      </c>
      <c r="P414" s="19">
        <v>66</v>
      </c>
      <c r="Q414" s="19" t="s">
        <v>203</v>
      </c>
      <c r="R414" s="19">
        <v>53</v>
      </c>
    </row>
    <row r="415" spans="1:18" ht="21">
      <c r="A415" s="5"/>
      <c r="B415" s="73" t="s">
        <v>638</v>
      </c>
      <c r="C415" s="71" t="s">
        <v>142</v>
      </c>
      <c r="D415" s="19">
        <v>40</v>
      </c>
      <c r="E415" s="19">
        <v>77</v>
      </c>
      <c r="F415" s="19" t="s">
        <v>134</v>
      </c>
      <c r="G415" s="19" t="s">
        <v>205</v>
      </c>
      <c r="H415" s="19">
        <v>73</v>
      </c>
      <c r="I415" s="19">
        <v>75</v>
      </c>
      <c r="J415" s="19">
        <v>84</v>
      </c>
      <c r="K415" s="19" t="s">
        <v>279</v>
      </c>
      <c r="L415" s="19">
        <v>92</v>
      </c>
      <c r="M415" s="19" t="s">
        <v>195</v>
      </c>
      <c r="N415" s="19" t="s">
        <v>287</v>
      </c>
      <c r="O415" s="19" t="s">
        <v>317</v>
      </c>
      <c r="P415" s="19" t="s">
        <v>195</v>
      </c>
      <c r="Q415" s="19" t="s">
        <v>206</v>
      </c>
      <c r="R415" s="19" t="s">
        <v>272</v>
      </c>
    </row>
    <row r="416" spans="1:18" ht="21">
      <c r="A416" s="5"/>
      <c r="B416" s="73" t="s">
        <v>639</v>
      </c>
      <c r="C416" s="71" t="s">
        <v>188</v>
      </c>
      <c r="D416" s="19" t="s">
        <v>464</v>
      </c>
      <c r="E416" s="19">
        <v>81</v>
      </c>
      <c r="F416" s="19" t="s">
        <v>209</v>
      </c>
      <c r="G416" s="19" t="s">
        <v>82</v>
      </c>
      <c r="H416" s="19" t="s">
        <v>259</v>
      </c>
      <c r="I416" s="19" t="s">
        <v>214</v>
      </c>
      <c r="J416" s="19" t="s">
        <v>286</v>
      </c>
      <c r="K416" s="19" t="s">
        <v>217</v>
      </c>
      <c r="L416" s="19" t="s">
        <v>277</v>
      </c>
      <c r="M416" s="19" t="s">
        <v>249</v>
      </c>
      <c r="N416" s="19" t="s">
        <v>262</v>
      </c>
      <c r="O416" s="19" t="s">
        <v>464</v>
      </c>
      <c r="P416" s="19" t="s">
        <v>92</v>
      </c>
      <c r="Q416" s="19" t="s">
        <v>146</v>
      </c>
      <c r="R416" s="19" t="s">
        <v>196</v>
      </c>
    </row>
    <row r="417" spans="1:18" ht="21">
      <c r="A417" s="5"/>
      <c r="B417" s="73" t="s">
        <v>640</v>
      </c>
      <c r="C417" s="71" t="s">
        <v>243</v>
      </c>
      <c r="D417" s="19" t="s">
        <v>249</v>
      </c>
      <c r="E417" s="19" t="s">
        <v>317</v>
      </c>
      <c r="F417" s="19" t="s">
        <v>264</v>
      </c>
      <c r="G417" s="19" t="s">
        <v>309</v>
      </c>
      <c r="H417" s="19" t="s">
        <v>264</v>
      </c>
      <c r="I417" s="19" t="s">
        <v>218</v>
      </c>
      <c r="J417" s="19" t="s">
        <v>77</v>
      </c>
      <c r="K417" s="19" t="s">
        <v>134</v>
      </c>
      <c r="L417" s="19" t="s">
        <v>154</v>
      </c>
      <c r="M417" s="19" t="s">
        <v>216</v>
      </c>
      <c r="N417" s="19" t="s">
        <v>259</v>
      </c>
      <c r="O417" s="19">
        <v>37</v>
      </c>
      <c r="P417" s="19" t="s">
        <v>205</v>
      </c>
      <c r="Q417" s="19" t="s">
        <v>239</v>
      </c>
      <c r="R417" s="19" t="s">
        <v>281</v>
      </c>
    </row>
    <row r="418" spans="1:18" ht="21">
      <c r="A418" s="5"/>
      <c r="B418" s="73" t="s">
        <v>641</v>
      </c>
      <c r="C418" s="71" t="s">
        <v>234</v>
      </c>
      <c r="D418" s="19" t="s">
        <v>464</v>
      </c>
      <c r="E418" s="19">
        <v>23</v>
      </c>
      <c r="F418" s="19" t="s">
        <v>571</v>
      </c>
      <c r="G418" s="19" t="s">
        <v>213</v>
      </c>
      <c r="H418" s="19" t="s">
        <v>317</v>
      </c>
      <c r="I418" s="19" t="s">
        <v>294</v>
      </c>
      <c r="J418" s="19" t="s">
        <v>287</v>
      </c>
      <c r="K418" s="19" t="s">
        <v>242</v>
      </c>
      <c r="L418" s="19" t="s">
        <v>257</v>
      </c>
      <c r="M418" s="19" t="s">
        <v>230</v>
      </c>
      <c r="N418" s="19" t="s">
        <v>88</v>
      </c>
      <c r="O418" s="19" t="s">
        <v>69</v>
      </c>
      <c r="P418" s="19" t="s">
        <v>191</v>
      </c>
      <c r="Q418" s="19" t="s">
        <v>153</v>
      </c>
      <c r="R418" s="19">
        <v>56</v>
      </c>
    </row>
    <row r="419" spans="1:18" ht="21">
      <c r="A419" s="5"/>
      <c r="B419" s="73" t="s">
        <v>642</v>
      </c>
      <c r="C419" s="71" t="s">
        <v>95</v>
      </c>
      <c r="D419" s="19">
        <v>46</v>
      </c>
      <c r="E419" s="19" t="s">
        <v>98</v>
      </c>
      <c r="F419" s="19">
        <v>65</v>
      </c>
      <c r="G419" s="19">
        <v>46</v>
      </c>
      <c r="H419" s="19">
        <v>77</v>
      </c>
      <c r="I419" s="19" t="s">
        <v>266</v>
      </c>
      <c r="J419" s="19">
        <v>87</v>
      </c>
      <c r="K419" s="19" t="s">
        <v>309</v>
      </c>
      <c r="L419" s="19" t="s">
        <v>142</v>
      </c>
      <c r="M419" s="19" t="s">
        <v>106</v>
      </c>
      <c r="N419" s="19" t="s">
        <v>144</v>
      </c>
      <c r="O419" s="19" t="s">
        <v>272</v>
      </c>
      <c r="P419" s="19" t="s">
        <v>186</v>
      </c>
      <c r="Q419" s="19" t="s">
        <v>143</v>
      </c>
      <c r="R419" s="19" t="s">
        <v>126</v>
      </c>
    </row>
    <row r="420" spans="1:18" ht="21">
      <c r="A420" s="5"/>
      <c r="B420" s="73" t="s">
        <v>643</v>
      </c>
      <c r="C420" s="71" t="s">
        <v>269</v>
      </c>
      <c r="D420" s="19" t="s">
        <v>133</v>
      </c>
      <c r="E420" s="19" t="s">
        <v>234</v>
      </c>
      <c r="F420" s="19" t="s">
        <v>66</v>
      </c>
      <c r="G420" s="19" t="s">
        <v>295</v>
      </c>
      <c r="H420" s="19" t="s">
        <v>222</v>
      </c>
      <c r="I420" s="19" t="s">
        <v>142</v>
      </c>
      <c r="J420" s="19" t="s">
        <v>154</v>
      </c>
      <c r="K420" s="19" t="s">
        <v>122</v>
      </c>
      <c r="L420" s="19" t="s">
        <v>264</v>
      </c>
      <c r="M420" s="19">
        <v>23</v>
      </c>
      <c r="N420" s="19" t="s">
        <v>249</v>
      </c>
      <c r="O420" s="19" t="s">
        <v>78</v>
      </c>
      <c r="P420" s="19" t="s">
        <v>279</v>
      </c>
      <c r="Q420" s="19">
        <v>68</v>
      </c>
      <c r="R420" s="19" t="s">
        <v>156</v>
      </c>
    </row>
    <row r="421" spans="1:18" ht="21">
      <c r="A421" s="5"/>
      <c r="B421" s="73" t="s">
        <v>644</v>
      </c>
      <c r="C421" s="71" t="s">
        <v>311</v>
      </c>
      <c r="D421" s="19" t="s">
        <v>156</v>
      </c>
      <c r="E421" s="19">
        <v>71</v>
      </c>
      <c r="F421" s="19" t="s">
        <v>196</v>
      </c>
      <c r="G421" s="19">
        <v>10</v>
      </c>
      <c r="H421" s="19" t="s">
        <v>156</v>
      </c>
      <c r="I421" s="19" t="s">
        <v>198</v>
      </c>
      <c r="J421" s="19" t="s">
        <v>196</v>
      </c>
      <c r="K421" s="19" t="s">
        <v>217</v>
      </c>
      <c r="L421" s="19" t="s">
        <v>77</v>
      </c>
      <c r="M421" s="19">
        <v>22</v>
      </c>
      <c r="N421" s="19" t="s">
        <v>154</v>
      </c>
      <c r="O421" s="19">
        <v>20</v>
      </c>
      <c r="P421" s="19" t="s">
        <v>286</v>
      </c>
      <c r="Q421" s="19" t="s">
        <v>264</v>
      </c>
      <c r="R421" s="19" t="s">
        <v>261</v>
      </c>
    </row>
    <row r="422" spans="1:18" ht="21">
      <c r="A422" s="5"/>
      <c r="B422" s="73" t="s">
        <v>645</v>
      </c>
      <c r="C422" s="71">
        <v>38</v>
      </c>
      <c r="D422" s="19" t="s">
        <v>153</v>
      </c>
      <c r="E422" s="19" t="s">
        <v>99</v>
      </c>
      <c r="F422" s="19" t="s">
        <v>325</v>
      </c>
      <c r="G422" s="19">
        <v>1</v>
      </c>
      <c r="H422" s="19" t="s">
        <v>276</v>
      </c>
      <c r="I422" s="19">
        <v>64</v>
      </c>
      <c r="J422" s="19" t="s">
        <v>287</v>
      </c>
      <c r="K422" s="19">
        <v>58</v>
      </c>
      <c r="L422" s="19" t="s">
        <v>206</v>
      </c>
      <c r="M422" s="19" t="s">
        <v>191</v>
      </c>
      <c r="N422" s="19" t="s">
        <v>216</v>
      </c>
      <c r="O422" s="19" t="s">
        <v>134</v>
      </c>
      <c r="P422" s="19">
        <v>71</v>
      </c>
      <c r="Q422" s="19">
        <v>18</v>
      </c>
      <c r="R422" s="19" t="s">
        <v>273</v>
      </c>
    </row>
    <row r="423" spans="1:18" ht="21">
      <c r="A423" s="5"/>
      <c r="B423" s="73" t="s">
        <v>646</v>
      </c>
      <c r="C423" s="71">
        <v>35</v>
      </c>
      <c r="D423" s="19" t="s">
        <v>65</v>
      </c>
      <c r="E423" s="19" t="s">
        <v>283</v>
      </c>
      <c r="F423" s="19">
        <v>67</v>
      </c>
      <c r="G423" s="19">
        <v>68</v>
      </c>
      <c r="H423" s="19" t="s">
        <v>216</v>
      </c>
      <c r="I423" s="19" t="s">
        <v>203</v>
      </c>
      <c r="J423" s="19" t="s">
        <v>62</v>
      </c>
      <c r="K423" s="19" t="s">
        <v>277</v>
      </c>
      <c r="L423" s="19" t="s">
        <v>224</v>
      </c>
      <c r="M423" s="19" t="s">
        <v>85</v>
      </c>
      <c r="N423" s="19" t="s">
        <v>213</v>
      </c>
      <c r="O423" s="19">
        <v>3</v>
      </c>
      <c r="P423" s="19" t="s">
        <v>571</v>
      </c>
      <c r="Q423" s="19" t="s">
        <v>291</v>
      </c>
      <c r="R423" s="19" t="s">
        <v>97</v>
      </c>
    </row>
    <row r="424" spans="1:18" ht="21">
      <c r="A424" s="5"/>
      <c r="B424" s="73" t="s">
        <v>647</v>
      </c>
      <c r="C424" s="71">
        <v>54</v>
      </c>
      <c r="D424" s="19" t="s">
        <v>131</v>
      </c>
      <c r="E424" s="19" t="s">
        <v>55</v>
      </c>
      <c r="F424" s="19" t="s">
        <v>239</v>
      </c>
      <c r="G424" s="19">
        <v>8</v>
      </c>
      <c r="H424" s="19" t="s">
        <v>222</v>
      </c>
      <c r="I424" s="19" t="s">
        <v>153</v>
      </c>
      <c r="J424" s="19" t="s">
        <v>249</v>
      </c>
      <c r="K424" s="19" t="s">
        <v>293</v>
      </c>
      <c r="L424" s="19" t="s">
        <v>264</v>
      </c>
      <c r="M424" s="19" t="s">
        <v>227</v>
      </c>
      <c r="N424" s="19" t="s">
        <v>121</v>
      </c>
      <c r="O424" s="19" t="s">
        <v>146</v>
      </c>
      <c r="P424" s="19" t="s">
        <v>156</v>
      </c>
      <c r="Q424" s="19" t="s">
        <v>79</v>
      </c>
      <c r="R424" s="19" t="s">
        <v>313</v>
      </c>
    </row>
    <row r="425" spans="1:18" ht="21">
      <c r="A425" s="5"/>
      <c r="B425" s="73" t="s">
        <v>648</v>
      </c>
      <c r="C425" s="71" t="s">
        <v>328</v>
      </c>
      <c r="D425" s="19" t="s">
        <v>91</v>
      </c>
      <c r="E425" s="19" t="s">
        <v>108</v>
      </c>
      <c r="F425" s="19" t="s">
        <v>125</v>
      </c>
      <c r="G425" s="19" t="s">
        <v>78</v>
      </c>
      <c r="H425" s="19" t="s">
        <v>91</v>
      </c>
      <c r="I425" s="19">
        <v>33</v>
      </c>
      <c r="J425" s="19" t="s">
        <v>125</v>
      </c>
      <c r="K425" s="19" t="s">
        <v>78</v>
      </c>
      <c r="L425" s="19" t="s">
        <v>68</v>
      </c>
      <c r="M425" s="19" t="s">
        <v>205</v>
      </c>
      <c r="N425" s="19" t="s">
        <v>154</v>
      </c>
      <c r="O425" s="19" t="s">
        <v>270</v>
      </c>
      <c r="P425" s="19" t="s">
        <v>79</v>
      </c>
      <c r="Q425" s="19" t="s">
        <v>251</v>
      </c>
      <c r="R425" s="19" t="s">
        <v>283</v>
      </c>
    </row>
    <row r="426" spans="1:18" ht="21">
      <c r="A426" s="5"/>
      <c r="B426" s="73" t="s">
        <v>649</v>
      </c>
      <c r="C426" s="71" t="s">
        <v>59</v>
      </c>
      <c r="D426" s="19" t="s">
        <v>200</v>
      </c>
      <c r="E426" s="19">
        <v>15</v>
      </c>
      <c r="F426" s="19" t="s">
        <v>193</v>
      </c>
      <c r="G426" s="19" t="s">
        <v>187</v>
      </c>
      <c r="H426" s="19" t="s">
        <v>64</v>
      </c>
      <c r="I426" s="19" t="s">
        <v>195</v>
      </c>
      <c r="J426" s="19" t="s">
        <v>317</v>
      </c>
      <c r="K426" s="19">
        <v>43</v>
      </c>
      <c r="L426" s="19">
        <v>94</v>
      </c>
      <c r="M426" s="19" t="s">
        <v>186</v>
      </c>
      <c r="N426" s="19">
        <v>87</v>
      </c>
      <c r="O426" s="19" t="s">
        <v>228</v>
      </c>
      <c r="P426" s="19">
        <v>77</v>
      </c>
      <c r="Q426" s="19">
        <v>10</v>
      </c>
      <c r="R426" s="19">
        <v>65</v>
      </c>
    </row>
    <row r="427" spans="1:18" ht="21">
      <c r="A427" s="5"/>
      <c r="B427" s="73" t="s">
        <v>650</v>
      </c>
      <c r="C427" s="71">
        <v>8</v>
      </c>
      <c r="D427" s="19">
        <v>52</v>
      </c>
      <c r="E427" s="19" t="s">
        <v>299</v>
      </c>
      <c r="F427" s="19" t="s">
        <v>254</v>
      </c>
      <c r="G427" s="19" t="s">
        <v>92</v>
      </c>
      <c r="H427" s="19">
        <v>81</v>
      </c>
      <c r="I427" s="19">
        <v>59</v>
      </c>
      <c r="J427" s="19">
        <v>91</v>
      </c>
      <c r="K427" s="19">
        <v>82</v>
      </c>
      <c r="L427" s="19" t="s">
        <v>80</v>
      </c>
      <c r="M427" s="19" t="s">
        <v>133</v>
      </c>
      <c r="N427" s="19" t="s">
        <v>186</v>
      </c>
      <c r="O427" s="19">
        <v>26</v>
      </c>
      <c r="P427" s="19" t="s">
        <v>197</v>
      </c>
      <c r="Q427" s="19" t="s">
        <v>608</v>
      </c>
      <c r="R427" s="19" t="s">
        <v>133</v>
      </c>
    </row>
    <row r="428" spans="1:18" ht="21">
      <c r="A428" s="5"/>
      <c r="B428" s="73" t="s">
        <v>651</v>
      </c>
      <c r="C428" s="71">
        <v>99</v>
      </c>
      <c r="D428" s="19" t="s">
        <v>261</v>
      </c>
      <c r="E428" s="19" t="s">
        <v>64</v>
      </c>
      <c r="F428" s="19" t="s">
        <v>267</v>
      </c>
      <c r="G428" s="19" t="s">
        <v>226</v>
      </c>
      <c r="H428" s="19" t="s">
        <v>201</v>
      </c>
      <c r="I428" s="19">
        <v>85</v>
      </c>
      <c r="J428" s="19" t="s">
        <v>92</v>
      </c>
      <c r="K428" s="19" t="s">
        <v>138</v>
      </c>
      <c r="L428" s="19" t="s">
        <v>279</v>
      </c>
      <c r="M428" s="19" t="s">
        <v>144</v>
      </c>
      <c r="N428" s="19" t="s">
        <v>313</v>
      </c>
      <c r="O428" s="19" t="s">
        <v>108</v>
      </c>
      <c r="P428" s="19" t="s">
        <v>313</v>
      </c>
      <c r="Q428" s="19" t="s">
        <v>309</v>
      </c>
      <c r="R428" s="19" t="s">
        <v>328</v>
      </c>
    </row>
    <row r="429" spans="1:18" ht="21">
      <c r="A429" s="5"/>
      <c r="B429" s="73" t="s">
        <v>652</v>
      </c>
      <c r="C429" s="71" t="s">
        <v>230</v>
      </c>
      <c r="D429" s="19" t="s">
        <v>626</v>
      </c>
      <c r="E429" s="19" t="s">
        <v>257</v>
      </c>
      <c r="F429" s="19" t="s">
        <v>99</v>
      </c>
      <c r="G429" s="19">
        <v>38</v>
      </c>
      <c r="H429" s="19" t="s">
        <v>231</v>
      </c>
      <c r="I429" s="19">
        <v>4</v>
      </c>
      <c r="J429" s="19" t="s">
        <v>328</v>
      </c>
      <c r="K429" s="19">
        <v>90</v>
      </c>
      <c r="L429" s="19" t="s">
        <v>264</v>
      </c>
      <c r="M429" s="19" t="s">
        <v>325</v>
      </c>
      <c r="N429" s="19" t="s">
        <v>201</v>
      </c>
      <c r="O429" s="19" t="s">
        <v>217</v>
      </c>
      <c r="P429" s="19" t="s">
        <v>262</v>
      </c>
      <c r="Q429" s="19" t="s">
        <v>299</v>
      </c>
      <c r="R429" s="19" t="s">
        <v>205</v>
      </c>
    </row>
    <row r="430" spans="1:18" ht="21">
      <c r="A430" s="5"/>
      <c r="B430" s="73" t="s">
        <v>653</v>
      </c>
      <c r="C430" s="71">
        <v>12</v>
      </c>
      <c r="D430" s="19" t="s">
        <v>188</v>
      </c>
      <c r="E430" s="19" t="s">
        <v>257</v>
      </c>
      <c r="F430" s="19" t="s">
        <v>71</v>
      </c>
      <c r="G430" s="19">
        <v>39</v>
      </c>
      <c r="H430" s="19" t="s">
        <v>325</v>
      </c>
      <c r="I430" s="19" t="s">
        <v>86</v>
      </c>
      <c r="J430" s="19" t="s">
        <v>67</v>
      </c>
      <c r="K430" s="19" t="s">
        <v>259</v>
      </c>
      <c r="L430" s="19">
        <v>99</v>
      </c>
      <c r="M430" s="19" t="s">
        <v>88</v>
      </c>
      <c r="N430" s="19">
        <v>89</v>
      </c>
      <c r="O430" s="19" t="s">
        <v>68</v>
      </c>
      <c r="P430" s="19">
        <v>78</v>
      </c>
      <c r="Q430" s="19" t="s">
        <v>289</v>
      </c>
      <c r="R430" s="19">
        <v>63</v>
      </c>
    </row>
    <row r="431" spans="1:18" ht="21">
      <c r="A431" s="5"/>
      <c r="B431" s="73" t="s">
        <v>654</v>
      </c>
      <c r="C431" s="71" t="s">
        <v>234</v>
      </c>
      <c r="D431" s="19">
        <v>52</v>
      </c>
      <c r="E431" s="19">
        <v>65</v>
      </c>
      <c r="F431" s="19">
        <v>70</v>
      </c>
      <c r="G431" s="19">
        <v>72</v>
      </c>
      <c r="H431" s="19">
        <v>84</v>
      </c>
      <c r="I431" s="19" t="s">
        <v>64</v>
      </c>
      <c r="J431" s="19">
        <v>93</v>
      </c>
      <c r="K431" s="19">
        <v>10</v>
      </c>
      <c r="L431" s="19" t="s">
        <v>255</v>
      </c>
      <c r="M431" s="19" t="s">
        <v>251</v>
      </c>
      <c r="N431" s="19" t="s">
        <v>64</v>
      </c>
      <c r="O431" s="19">
        <v>34</v>
      </c>
      <c r="P431" s="19" t="s">
        <v>139</v>
      </c>
      <c r="Q431" s="19" t="s">
        <v>80</v>
      </c>
      <c r="R431" s="19" t="s">
        <v>226</v>
      </c>
    </row>
    <row r="432" spans="1:18" ht="21">
      <c r="A432" s="5"/>
      <c r="B432" s="73" t="s">
        <v>655</v>
      </c>
      <c r="C432" s="71">
        <v>9</v>
      </c>
      <c r="D432" s="19" t="s">
        <v>209</v>
      </c>
      <c r="E432" s="19" t="s">
        <v>297</v>
      </c>
      <c r="F432" s="19" t="s">
        <v>154</v>
      </c>
      <c r="G432" s="19" t="s">
        <v>154</v>
      </c>
      <c r="H432" s="19" t="s">
        <v>262</v>
      </c>
      <c r="I432" s="19">
        <v>68</v>
      </c>
      <c r="J432" s="19" t="s">
        <v>264</v>
      </c>
      <c r="K432" s="19" t="s">
        <v>55</v>
      </c>
      <c r="L432" s="19" t="s">
        <v>156</v>
      </c>
      <c r="M432" s="19" t="s">
        <v>88</v>
      </c>
      <c r="N432" s="19" t="s">
        <v>279</v>
      </c>
      <c r="O432" s="19" t="s">
        <v>267</v>
      </c>
      <c r="P432" s="19" t="s">
        <v>125</v>
      </c>
      <c r="Q432" s="19" t="s">
        <v>273</v>
      </c>
      <c r="R432" s="19" t="s">
        <v>309</v>
      </c>
    </row>
    <row r="433" spans="1:18" ht="21">
      <c r="A433" s="5"/>
      <c r="B433" s="73" t="s">
        <v>656</v>
      </c>
      <c r="C433" s="71">
        <v>34</v>
      </c>
      <c r="D433" s="19" t="s">
        <v>293</v>
      </c>
      <c r="E433" s="19" t="s">
        <v>99</v>
      </c>
      <c r="F433" s="19" t="s">
        <v>328</v>
      </c>
      <c r="G433" s="19" t="s">
        <v>255</v>
      </c>
      <c r="H433" s="19" t="s">
        <v>231</v>
      </c>
      <c r="I433" s="19" t="s">
        <v>74</v>
      </c>
      <c r="J433" s="19" t="s">
        <v>190</v>
      </c>
      <c r="K433" s="19">
        <v>58</v>
      </c>
      <c r="L433" s="19" t="s">
        <v>320</v>
      </c>
      <c r="M433" s="19" t="s">
        <v>150</v>
      </c>
      <c r="N433" s="19" t="s">
        <v>262</v>
      </c>
      <c r="O433" s="19">
        <v>75</v>
      </c>
      <c r="P433" s="19" t="s">
        <v>277</v>
      </c>
      <c r="Q433" s="19">
        <v>11</v>
      </c>
      <c r="R433" s="19" t="s">
        <v>239</v>
      </c>
    </row>
    <row r="434" spans="1:18" ht="21">
      <c r="A434" s="5"/>
      <c r="B434" s="73" t="s">
        <v>657</v>
      </c>
      <c r="C434" s="71" t="s">
        <v>108</v>
      </c>
      <c r="D434" s="19" t="s">
        <v>289</v>
      </c>
      <c r="E434" s="19" t="s">
        <v>249</v>
      </c>
      <c r="F434" s="19" t="s">
        <v>237</v>
      </c>
      <c r="G434" s="19">
        <v>42</v>
      </c>
      <c r="H434" s="19" t="s">
        <v>488</v>
      </c>
      <c r="I434" s="19" t="s">
        <v>68</v>
      </c>
      <c r="J434" s="19" t="s">
        <v>251</v>
      </c>
      <c r="K434" s="19" t="s">
        <v>192</v>
      </c>
      <c r="L434" s="19" t="s">
        <v>108</v>
      </c>
      <c r="M434" s="19" t="s">
        <v>249</v>
      </c>
      <c r="N434" s="19">
        <v>89</v>
      </c>
      <c r="O434" s="19">
        <v>95</v>
      </c>
      <c r="P434" s="19">
        <v>78</v>
      </c>
      <c r="Q434" s="19">
        <v>74</v>
      </c>
      <c r="R434" s="19">
        <v>63</v>
      </c>
    </row>
    <row r="435" spans="1:18" ht="21">
      <c r="A435" s="5"/>
      <c r="B435" s="73" t="s">
        <v>658</v>
      </c>
      <c r="C435" s="71" t="s">
        <v>293</v>
      </c>
      <c r="D435" s="19">
        <v>52</v>
      </c>
      <c r="E435" s="19" t="s">
        <v>146</v>
      </c>
      <c r="F435" s="19">
        <v>72</v>
      </c>
      <c r="G435" s="19" t="s">
        <v>254</v>
      </c>
      <c r="H435" s="19">
        <v>82</v>
      </c>
      <c r="I435" s="19">
        <v>90</v>
      </c>
      <c r="J435" s="19">
        <v>92</v>
      </c>
      <c r="K435" s="19" t="s">
        <v>328</v>
      </c>
      <c r="L435" s="19" t="s">
        <v>317</v>
      </c>
      <c r="M435" s="19">
        <v>96</v>
      </c>
      <c r="N435" s="19" t="s">
        <v>186</v>
      </c>
      <c r="O435" s="19" t="s">
        <v>188</v>
      </c>
      <c r="P435" s="19" t="s">
        <v>138</v>
      </c>
      <c r="Q435" s="19" t="s">
        <v>289</v>
      </c>
      <c r="R435" s="19" t="s">
        <v>133</v>
      </c>
    </row>
    <row r="436" spans="1:18" ht="21">
      <c r="A436" s="5"/>
      <c r="B436" s="73" t="s">
        <v>659</v>
      </c>
      <c r="C436" s="71" t="s">
        <v>77</v>
      </c>
      <c r="D436" s="19" t="s">
        <v>209</v>
      </c>
      <c r="E436" s="19" t="s">
        <v>58</v>
      </c>
      <c r="F436" s="19" t="s">
        <v>267</v>
      </c>
      <c r="G436" s="19" t="s">
        <v>224</v>
      </c>
      <c r="H436" s="19" t="s">
        <v>68</v>
      </c>
      <c r="I436" s="19" t="s">
        <v>69</v>
      </c>
      <c r="J436" s="19" t="s">
        <v>92</v>
      </c>
      <c r="K436" s="19">
        <v>0</v>
      </c>
      <c r="L436" s="19" t="s">
        <v>121</v>
      </c>
      <c r="M436" s="19" t="s">
        <v>226</v>
      </c>
      <c r="N436" s="19" t="s">
        <v>121</v>
      </c>
      <c r="O436" s="19">
        <v>40</v>
      </c>
      <c r="P436" s="19" t="s">
        <v>293</v>
      </c>
      <c r="Q436" s="19" t="s">
        <v>98</v>
      </c>
      <c r="R436" s="19" t="s">
        <v>328</v>
      </c>
    </row>
    <row r="437" spans="1:18" ht="21">
      <c r="A437" s="5"/>
      <c r="B437" s="73" t="s">
        <v>660</v>
      </c>
      <c r="C437" s="71" t="s">
        <v>193</v>
      </c>
      <c r="D437" s="19" t="s">
        <v>91</v>
      </c>
      <c r="E437" s="19" t="s">
        <v>226</v>
      </c>
      <c r="F437" s="19" t="s">
        <v>231</v>
      </c>
      <c r="G437" s="19" t="s">
        <v>248</v>
      </c>
      <c r="H437" s="19" t="s">
        <v>231</v>
      </c>
      <c r="I437" s="19" t="s">
        <v>207</v>
      </c>
      <c r="J437" s="19" t="s">
        <v>313</v>
      </c>
      <c r="K437" s="19" t="s">
        <v>283</v>
      </c>
      <c r="L437" s="19" t="s">
        <v>264</v>
      </c>
      <c r="M437" s="19">
        <v>6</v>
      </c>
      <c r="N437" s="19" t="s">
        <v>92</v>
      </c>
      <c r="O437" s="19" t="s">
        <v>108</v>
      </c>
      <c r="P437" s="19" t="s">
        <v>77</v>
      </c>
      <c r="Q437" s="19">
        <v>15</v>
      </c>
      <c r="R437" s="19" t="s">
        <v>239</v>
      </c>
    </row>
    <row r="438" spans="1:18" ht="21">
      <c r="A438" s="5"/>
      <c r="B438" s="73" t="s">
        <v>661</v>
      </c>
      <c r="C438" s="71" t="s">
        <v>299</v>
      </c>
      <c r="D438" s="19" t="s">
        <v>281</v>
      </c>
      <c r="E438" s="19">
        <v>94</v>
      </c>
      <c r="F438" s="19" t="s">
        <v>464</v>
      </c>
      <c r="G438" s="19" t="s">
        <v>99</v>
      </c>
      <c r="H438" s="19" t="s">
        <v>488</v>
      </c>
      <c r="I438" s="19" t="s">
        <v>63</v>
      </c>
      <c r="J438" s="19" t="s">
        <v>95</v>
      </c>
      <c r="K438" s="19">
        <v>97</v>
      </c>
      <c r="L438" s="19">
        <v>95</v>
      </c>
      <c r="M438" s="19" t="s">
        <v>150</v>
      </c>
      <c r="N438" s="19">
        <v>89</v>
      </c>
      <c r="O438" s="19" t="s">
        <v>144</v>
      </c>
      <c r="P438" s="19">
        <v>79</v>
      </c>
      <c r="Q438" s="19">
        <v>33</v>
      </c>
      <c r="R438" s="19">
        <v>68</v>
      </c>
    </row>
    <row r="439" spans="1:18" ht="21">
      <c r="A439" s="5"/>
      <c r="B439" s="73" t="s">
        <v>662</v>
      </c>
      <c r="C439" s="71" t="s">
        <v>264</v>
      </c>
      <c r="D439" s="19">
        <v>7</v>
      </c>
      <c r="E439" s="19" t="s">
        <v>234</v>
      </c>
      <c r="F439" s="19" t="s">
        <v>56</v>
      </c>
      <c r="G439" s="19" t="s">
        <v>318</v>
      </c>
      <c r="H439" s="19">
        <v>11</v>
      </c>
      <c r="I439" s="19">
        <v>13</v>
      </c>
      <c r="J439" s="19">
        <v>18</v>
      </c>
      <c r="K439" s="19" t="s">
        <v>185</v>
      </c>
      <c r="L439" s="19" t="s">
        <v>187</v>
      </c>
      <c r="M439" s="19" t="s">
        <v>195</v>
      </c>
      <c r="N439" s="19">
        <v>27</v>
      </c>
      <c r="O439" s="19">
        <v>74</v>
      </c>
      <c r="P439" s="19" t="s">
        <v>244</v>
      </c>
      <c r="Q439" s="19">
        <v>79</v>
      </c>
      <c r="R439" s="19">
        <v>37</v>
      </c>
    </row>
    <row r="440" spans="1:18" ht="21">
      <c r="A440" s="5"/>
      <c r="B440" s="73" t="s">
        <v>663</v>
      </c>
      <c r="C440" s="71">
        <v>2</v>
      </c>
      <c r="D440" s="19" t="s">
        <v>223</v>
      </c>
      <c r="E440" s="19">
        <v>98</v>
      </c>
      <c r="F440" s="19">
        <v>45</v>
      </c>
      <c r="G440" s="19" t="s">
        <v>283</v>
      </c>
      <c r="H440" s="19" t="s">
        <v>65</v>
      </c>
      <c r="I440" s="19">
        <v>98</v>
      </c>
      <c r="J440" s="19">
        <v>53</v>
      </c>
      <c r="K440" s="19" t="s">
        <v>131</v>
      </c>
      <c r="L440" s="19">
        <v>54</v>
      </c>
      <c r="M440" s="19">
        <v>88</v>
      </c>
      <c r="N440" s="19">
        <v>58</v>
      </c>
      <c r="O440" s="19">
        <v>91</v>
      </c>
      <c r="P440" s="19" t="s">
        <v>324</v>
      </c>
      <c r="Q440" s="19" t="s">
        <v>192</v>
      </c>
      <c r="R440" s="19">
        <v>59</v>
      </c>
    </row>
    <row r="441" spans="1:18" ht="21">
      <c r="A441" s="5"/>
      <c r="B441" s="73" t="s">
        <v>664</v>
      </c>
      <c r="C441" s="71" t="s">
        <v>318</v>
      </c>
      <c r="D441" s="19" t="s">
        <v>297</v>
      </c>
      <c r="E441" s="19" t="s">
        <v>297</v>
      </c>
      <c r="F441" s="19" t="s">
        <v>207</v>
      </c>
      <c r="G441" s="19" t="s">
        <v>74</v>
      </c>
      <c r="H441" s="19" t="s">
        <v>297</v>
      </c>
      <c r="I441" s="19" t="s">
        <v>261</v>
      </c>
      <c r="J441" s="19">
        <v>59</v>
      </c>
      <c r="K441" s="19" t="s">
        <v>207</v>
      </c>
      <c r="L441" s="19">
        <v>54</v>
      </c>
      <c r="M441" s="19" t="s">
        <v>125</v>
      </c>
      <c r="N441" s="19" t="s">
        <v>243</v>
      </c>
      <c r="O441" s="19" t="s">
        <v>122</v>
      </c>
      <c r="P441" s="19" t="s">
        <v>227</v>
      </c>
      <c r="Q441" s="19">
        <v>26</v>
      </c>
      <c r="R441" s="19">
        <v>45</v>
      </c>
    </row>
    <row r="442" spans="1:18" ht="21">
      <c r="A442" s="5"/>
      <c r="B442" s="73" t="s">
        <v>665</v>
      </c>
      <c r="C442" s="71">
        <v>56</v>
      </c>
      <c r="D442" s="19" t="s">
        <v>63</v>
      </c>
      <c r="E442" s="19">
        <v>24</v>
      </c>
      <c r="F442" s="19">
        <v>37</v>
      </c>
      <c r="G442" s="19" t="s">
        <v>92</v>
      </c>
      <c r="H442" s="19">
        <v>31</v>
      </c>
      <c r="I442" s="19" t="s">
        <v>289</v>
      </c>
      <c r="J442" s="19">
        <v>28</v>
      </c>
      <c r="K442" s="19" t="s">
        <v>142</v>
      </c>
      <c r="L442" s="19">
        <v>20</v>
      </c>
      <c r="M442" s="19">
        <v>24</v>
      </c>
      <c r="N442" s="19">
        <v>19</v>
      </c>
      <c r="O442" s="19">
        <v>26</v>
      </c>
      <c r="P442" s="19">
        <v>11</v>
      </c>
      <c r="Q442" s="19">
        <v>21</v>
      </c>
      <c r="R442" s="19" t="s">
        <v>55</v>
      </c>
    </row>
    <row r="443" spans="1:18" ht="21">
      <c r="A443" s="5"/>
      <c r="B443" s="73" t="s">
        <v>666</v>
      </c>
      <c r="C443" s="71">
        <v>90</v>
      </c>
      <c r="D443" s="19" t="s">
        <v>57</v>
      </c>
      <c r="E443" s="19" t="s">
        <v>226</v>
      </c>
      <c r="F443" s="19">
        <v>10</v>
      </c>
      <c r="G443" s="19" t="s">
        <v>69</v>
      </c>
      <c r="H443" s="19" t="s">
        <v>183</v>
      </c>
      <c r="I443" s="19">
        <v>45</v>
      </c>
      <c r="J443" s="19">
        <v>26</v>
      </c>
      <c r="K443" s="19" t="s">
        <v>86</v>
      </c>
      <c r="L443" s="19" t="s">
        <v>211</v>
      </c>
      <c r="M443" s="19">
        <v>35</v>
      </c>
      <c r="N443" s="19">
        <v>37</v>
      </c>
      <c r="O443" s="19" t="s">
        <v>218</v>
      </c>
      <c r="P443" s="19">
        <v>40</v>
      </c>
      <c r="Q443" s="19" t="s">
        <v>488</v>
      </c>
      <c r="R443" s="19">
        <v>48</v>
      </c>
    </row>
    <row r="444" spans="1:18" ht="21">
      <c r="A444" s="5"/>
      <c r="B444" s="73" t="s">
        <v>667</v>
      </c>
      <c r="C444" s="71" t="s">
        <v>186</v>
      </c>
      <c r="D444" s="19">
        <v>50</v>
      </c>
      <c r="E444" s="19" t="s">
        <v>267</v>
      </c>
      <c r="F444" s="19">
        <v>58</v>
      </c>
      <c r="G444" s="19">
        <v>89</v>
      </c>
      <c r="H444" s="19" t="s">
        <v>134</v>
      </c>
      <c r="I444" s="19" t="s">
        <v>92</v>
      </c>
      <c r="J444" s="19">
        <v>64</v>
      </c>
      <c r="K444" s="19" t="s">
        <v>98</v>
      </c>
      <c r="L444" s="19" t="s">
        <v>191</v>
      </c>
      <c r="M444" s="19" t="s">
        <v>279</v>
      </c>
      <c r="N444" s="19" t="s">
        <v>191</v>
      </c>
      <c r="O444" s="19" t="s">
        <v>67</v>
      </c>
      <c r="P444" s="19" t="s">
        <v>82</v>
      </c>
      <c r="Q444" s="19" t="s">
        <v>68</v>
      </c>
      <c r="R444" s="19">
        <v>70</v>
      </c>
    </row>
    <row r="445" spans="1:18" ht="21">
      <c r="A445" s="5"/>
      <c r="B445" s="73" t="s">
        <v>668</v>
      </c>
      <c r="C445" s="71" t="s">
        <v>78</v>
      </c>
      <c r="D445" s="19">
        <v>71</v>
      </c>
      <c r="E445" s="19" t="s">
        <v>244</v>
      </c>
      <c r="F445" s="19" t="s">
        <v>254</v>
      </c>
      <c r="G445" s="19">
        <v>53</v>
      </c>
      <c r="H445" s="19" t="s">
        <v>106</v>
      </c>
      <c r="I445" s="19">
        <v>99</v>
      </c>
      <c r="J445" s="19" t="s">
        <v>517</v>
      </c>
      <c r="K445" s="19" t="s">
        <v>279</v>
      </c>
      <c r="L445" s="19">
        <v>66</v>
      </c>
      <c r="M445" s="19" t="s">
        <v>66</v>
      </c>
      <c r="N445" s="19">
        <v>62</v>
      </c>
      <c r="O445" s="19">
        <v>83</v>
      </c>
      <c r="P445" s="19" t="s">
        <v>134</v>
      </c>
      <c r="Q445" s="19">
        <v>54</v>
      </c>
      <c r="R445" s="19">
        <v>55</v>
      </c>
    </row>
    <row r="446" spans="1:18" ht="21">
      <c r="A446" s="5"/>
      <c r="B446" s="73" t="s">
        <v>669</v>
      </c>
      <c r="C446" s="71" t="s">
        <v>71</v>
      </c>
      <c r="D446" s="19" t="s">
        <v>248</v>
      </c>
      <c r="E446" s="19" t="s">
        <v>294</v>
      </c>
      <c r="F446" s="19">
        <v>44</v>
      </c>
      <c r="G446" s="19" t="s">
        <v>248</v>
      </c>
      <c r="H446" s="19" t="s">
        <v>223</v>
      </c>
      <c r="I446" s="19">
        <v>82</v>
      </c>
      <c r="J446" s="19">
        <v>34</v>
      </c>
      <c r="K446" s="19" t="s">
        <v>141</v>
      </c>
      <c r="L446" s="19" t="s">
        <v>146</v>
      </c>
      <c r="M446" s="19" t="s">
        <v>624</v>
      </c>
      <c r="N446" s="19">
        <v>22</v>
      </c>
      <c r="O446" s="19" t="s">
        <v>77</v>
      </c>
      <c r="P446" s="19" t="s">
        <v>198</v>
      </c>
      <c r="Q446" s="19">
        <v>31</v>
      </c>
      <c r="R446" s="19">
        <v>12</v>
      </c>
    </row>
    <row r="447" spans="1:18" ht="21">
      <c r="A447" s="5"/>
      <c r="B447" s="73" t="s">
        <v>670</v>
      </c>
      <c r="C447" s="71" t="s">
        <v>255</v>
      </c>
      <c r="D447" s="19">
        <v>11</v>
      </c>
      <c r="E447" s="19" t="s">
        <v>236</v>
      </c>
      <c r="F447" s="19" t="s">
        <v>183</v>
      </c>
      <c r="G447" s="19" t="s">
        <v>85</v>
      </c>
      <c r="H447" s="19">
        <v>26</v>
      </c>
      <c r="I447" s="19">
        <v>54</v>
      </c>
      <c r="J447" s="19">
        <v>33</v>
      </c>
      <c r="K447" s="19" t="s">
        <v>136</v>
      </c>
      <c r="L447" s="19" t="s">
        <v>336</v>
      </c>
      <c r="M447" s="19" t="s">
        <v>187</v>
      </c>
      <c r="N447" s="19">
        <v>46</v>
      </c>
      <c r="O447" s="19" t="s">
        <v>150</v>
      </c>
      <c r="P447" s="19" t="s">
        <v>248</v>
      </c>
      <c r="Q447" s="19" t="s">
        <v>91</v>
      </c>
      <c r="R447" s="19">
        <v>58</v>
      </c>
    </row>
    <row r="448" spans="1:18" ht="21">
      <c r="A448" s="5"/>
      <c r="B448" s="73" t="s">
        <v>671</v>
      </c>
      <c r="C448" s="71" t="s">
        <v>279</v>
      </c>
      <c r="D448" s="19" t="s">
        <v>258</v>
      </c>
      <c r="E448" s="19" t="s">
        <v>126</v>
      </c>
      <c r="F448" s="19">
        <v>66</v>
      </c>
      <c r="G448" s="19">
        <v>55</v>
      </c>
      <c r="H448" s="19" t="s">
        <v>254</v>
      </c>
      <c r="I448" s="19" t="s">
        <v>142</v>
      </c>
      <c r="J448" s="19">
        <v>74</v>
      </c>
      <c r="K448" s="19">
        <v>63</v>
      </c>
      <c r="L448" s="19">
        <v>78</v>
      </c>
      <c r="M448" s="19">
        <v>90</v>
      </c>
      <c r="N448" s="19" t="s">
        <v>240</v>
      </c>
      <c r="O448" s="19" t="s">
        <v>146</v>
      </c>
      <c r="P448" s="19">
        <v>82</v>
      </c>
      <c r="Q448" s="19">
        <v>84</v>
      </c>
      <c r="R448" s="19">
        <v>81</v>
      </c>
    </row>
    <row r="449" spans="1:18" ht="21">
      <c r="A449" s="5"/>
      <c r="B449" s="73" t="s">
        <v>672</v>
      </c>
      <c r="C449" s="71" t="s">
        <v>121</v>
      </c>
      <c r="D449" s="19">
        <v>82</v>
      </c>
      <c r="E449" s="19">
        <v>55</v>
      </c>
      <c r="F449" s="19">
        <v>80</v>
      </c>
      <c r="G449" s="19">
        <v>28</v>
      </c>
      <c r="H449" s="19">
        <v>80</v>
      </c>
      <c r="I449" s="19" t="s">
        <v>282</v>
      </c>
      <c r="J449" s="19" t="s">
        <v>88</v>
      </c>
      <c r="K449" s="19" t="s">
        <v>56</v>
      </c>
      <c r="L449" s="19">
        <v>75</v>
      </c>
      <c r="M449" s="19" t="s">
        <v>311</v>
      </c>
      <c r="N449" s="19">
        <v>71</v>
      </c>
      <c r="O449" s="19" t="s">
        <v>148</v>
      </c>
      <c r="P449" s="19">
        <v>68</v>
      </c>
      <c r="Q449" s="19" t="s">
        <v>299</v>
      </c>
      <c r="R449" s="19">
        <v>64</v>
      </c>
    </row>
    <row r="450" spans="1:18" ht="21">
      <c r="A450" s="5"/>
      <c r="B450" s="73" t="s">
        <v>673</v>
      </c>
      <c r="C450" s="71">
        <v>47</v>
      </c>
      <c r="D450" s="19" t="s">
        <v>297</v>
      </c>
      <c r="E450" s="19" t="s">
        <v>60</v>
      </c>
      <c r="F450" s="19">
        <v>54</v>
      </c>
      <c r="G450" s="19">
        <v>46</v>
      </c>
      <c r="H450" s="19">
        <v>48</v>
      </c>
      <c r="I450" s="19">
        <v>25</v>
      </c>
      <c r="J450" s="19">
        <v>43</v>
      </c>
      <c r="K450" s="19">
        <v>76</v>
      </c>
      <c r="L450" s="19">
        <v>37</v>
      </c>
      <c r="M450" s="19" t="s">
        <v>98</v>
      </c>
      <c r="N450" s="19" t="s">
        <v>211</v>
      </c>
      <c r="O450" s="19" t="s">
        <v>297</v>
      </c>
      <c r="P450" s="19">
        <v>24</v>
      </c>
      <c r="Q450" s="19">
        <v>80</v>
      </c>
      <c r="R450" s="19" t="s">
        <v>198</v>
      </c>
    </row>
    <row r="451" spans="1:18" ht="21">
      <c r="A451" s="5"/>
      <c r="B451" s="73" t="s">
        <v>674</v>
      </c>
      <c r="C451" s="71" t="s">
        <v>262</v>
      </c>
      <c r="D451" s="19">
        <v>17</v>
      </c>
      <c r="E451" s="19" t="s">
        <v>185</v>
      </c>
      <c r="F451" s="19">
        <v>23</v>
      </c>
      <c r="G451" s="19" t="s">
        <v>86</v>
      </c>
      <c r="H451" s="19">
        <v>30</v>
      </c>
      <c r="I451" s="19" t="s">
        <v>143</v>
      </c>
      <c r="J451" s="19" t="s">
        <v>86</v>
      </c>
      <c r="K451" s="19" t="s">
        <v>283</v>
      </c>
      <c r="L451" s="19">
        <v>45</v>
      </c>
      <c r="M451" s="19">
        <v>48</v>
      </c>
      <c r="N451" s="19">
        <v>52</v>
      </c>
      <c r="O451" s="19" t="s">
        <v>262</v>
      </c>
      <c r="P451" s="19" t="s">
        <v>207</v>
      </c>
      <c r="Q451" s="19" t="s">
        <v>294</v>
      </c>
      <c r="R451" s="19">
        <v>65</v>
      </c>
    </row>
    <row r="452" spans="1:18" ht="21">
      <c r="A452" s="5"/>
      <c r="B452" s="73" t="s">
        <v>675</v>
      </c>
      <c r="C452" s="71" t="s">
        <v>193</v>
      </c>
      <c r="D452" s="19" t="s">
        <v>254</v>
      </c>
      <c r="E452" s="19" t="s">
        <v>279</v>
      </c>
      <c r="F452" s="19">
        <v>76</v>
      </c>
      <c r="G452" s="19">
        <v>57</v>
      </c>
      <c r="H452" s="19">
        <v>81</v>
      </c>
      <c r="I452" s="19">
        <v>54</v>
      </c>
      <c r="J452" s="19">
        <v>85</v>
      </c>
      <c r="K452" s="19" t="s">
        <v>262</v>
      </c>
      <c r="L452" s="19" t="s">
        <v>150</v>
      </c>
      <c r="M452" s="19">
        <v>49</v>
      </c>
      <c r="N452" s="19">
        <v>90</v>
      </c>
      <c r="O452" s="19">
        <v>69</v>
      </c>
      <c r="P452" s="19">
        <v>94</v>
      </c>
      <c r="Q452" s="19">
        <v>74</v>
      </c>
      <c r="R452" s="19">
        <v>93</v>
      </c>
    </row>
    <row r="453" spans="1:18" ht="21">
      <c r="A453" s="5"/>
      <c r="B453" s="73" t="s">
        <v>676</v>
      </c>
      <c r="C453" s="71" t="s">
        <v>276</v>
      </c>
      <c r="D453" s="19" t="s">
        <v>81</v>
      </c>
      <c r="E453" s="19">
        <v>62</v>
      </c>
      <c r="F453" s="19">
        <v>93</v>
      </c>
      <c r="G453" s="19" t="s">
        <v>293</v>
      </c>
      <c r="H453" s="19">
        <v>90</v>
      </c>
      <c r="I453" s="19" t="s">
        <v>249</v>
      </c>
      <c r="J453" s="19" t="s">
        <v>150</v>
      </c>
      <c r="K453" s="19">
        <v>18</v>
      </c>
      <c r="L453" s="19">
        <v>84</v>
      </c>
      <c r="M453" s="19" t="s">
        <v>293</v>
      </c>
      <c r="N453" s="19" t="s">
        <v>240</v>
      </c>
      <c r="O453" s="19">
        <v>77</v>
      </c>
      <c r="P453" s="19">
        <v>79</v>
      </c>
      <c r="Q453" s="19">
        <v>99</v>
      </c>
      <c r="R453" s="19">
        <v>72</v>
      </c>
    </row>
    <row r="454" spans="1:18" ht="21">
      <c r="A454" s="5"/>
      <c r="B454" s="73" t="s">
        <v>677</v>
      </c>
      <c r="C454" s="71" t="s">
        <v>282</v>
      </c>
      <c r="D454" s="19">
        <v>68</v>
      </c>
      <c r="E454" s="19" t="s">
        <v>234</v>
      </c>
      <c r="F454" s="19">
        <v>62</v>
      </c>
      <c r="G454" s="19" t="s">
        <v>267</v>
      </c>
      <c r="H454" s="19">
        <v>58</v>
      </c>
      <c r="I454" s="19">
        <v>19</v>
      </c>
      <c r="J454" s="19" t="s">
        <v>65</v>
      </c>
      <c r="K454" s="19" t="s">
        <v>58</v>
      </c>
      <c r="L454" s="19">
        <v>42</v>
      </c>
      <c r="M454" s="19">
        <v>19</v>
      </c>
      <c r="N454" s="19">
        <v>36</v>
      </c>
      <c r="O454" s="19">
        <v>2</v>
      </c>
      <c r="P454" s="19" t="s">
        <v>211</v>
      </c>
      <c r="Q454" s="19" t="s">
        <v>82</v>
      </c>
      <c r="R454" s="19" t="s">
        <v>217</v>
      </c>
    </row>
    <row r="455" spans="1:18" ht="21">
      <c r="A455" s="5"/>
      <c r="B455" s="73" t="s">
        <v>678</v>
      </c>
      <c r="C455" s="71">
        <v>57</v>
      </c>
      <c r="D455" s="19" t="s">
        <v>187</v>
      </c>
      <c r="E455" s="19" t="s">
        <v>190</v>
      </c>
      <c r="F455" s="19" t="s">
        <v>146</v>
      </c>
      <c r="G455" s="19">
        <v>98</v>
      </c>
      <c r="H455" s="19" t="s">
        <v>98</v>
      </c>
      <c r="I455" s="19" t="s">
        <v>77</v>
      </c>
      <c r="J455" s="19">
        <v>46</v>
      </c>
      <c r="K455" s="19" t="s">
        <v>464</v>
      </c>
      <c r="L455" s="19">
        <v>52</v>
      </c>
      <c r="M455" s="19">
        <v>18</v>
      </c>
      <c r="N455" s="19">
        <v>60</v>
      </c>
      <c r="O455" s="19">
        <v>13</v>
      </c>
      <c r="P455" s="19" t="s">
        <v>82</v>
      </c>
      <c r="Q455" s="19" t="s">
        <v>190</v>
      </c>
      <c r="R455" s="19">
        <v>76</v>
      </c>
    </row>
    <row r="456" spans="1:18" ht="21">
      <c r="A456" s="5"/>
      <c r="B456" s="73" t="s">
        <v>679</v>
      </c>
      <c r="C456" s="71" t="s">
        <v>106</v>
      </c>
      <c r="D456" s="19" t="s">
        <v>240</v>
      </c>
      <c r="E456" s="19">
        <v>66</v>
      </c>
      <c r="F456" s="19">
        <v>88</v>
      </c>
      <c r="G456" s="19" t="s">
        <v>98</v>
      </c>
      <c r="H456" s="19" t="s">
        <v>81</v>
      </c>
      <c r="I456" s="19">
        <v>41</v>
      </c>
      <c r="J456" s="19">
        <v>99</v>
      </c>
      <c r="K456" s="19">
        <v>27</v>
      </c>
      <c r="L456" s="19">
        <v>99</v>
      </c>
      <c r="M456" s="19">
        <v>33</v>
      </c>
      <c r="N456" s="19" t="s">
        <v>219</v>
      </c>
      <c r="O456" s="19" t="s">
        <v>187</v>
      </c>
      <c r="P456" s="19" t="s">
        <v>78</v>
      </c>
      <c r="Q456" s="19" t="s">
        <v>249</v>
      </c>
      <c r="R456" s="19" t="s">
        <v>219</v>
      </c>
    </row>
    <row r="457" spans="1:18" ht="21">
      <c r="A457" s="5"/>
      <c r="B457" s="73" t="s">
        <v>680</v>
      </c>
      <c r="C457" s="71">
        <v>74</v>
      </c>
      <c r="D457" s="19" t="s">
        <v>302</v>
      </c>
      <c r="E457" s="19">
        <v>32</v>
      </c>
      <c r="F457" s="19" t="s">
        <v>255</v>
      </c>
      <c r="G457" s="19" t="s">
        <v>249</v>
      </c>
      <c r="H457" s="19" t="s">
        <v>219</v>
      </c>
      <c r="I457" s="19">
        <v>45</v>
      </c>
      <c r="J457" s="19" t="s">
        <v>219</v>
      </c>
      <c r="K457" s="19" t="s">
        <v>302</v>
      </c>
      <c r="L457" s="19">
        <v>96</v>
      </c>
      <c r="M457" s="19" t="s">
        <v>131</v>
      </c>
      <c r="N457" s="19">
        <v>90</v>
      </c>
      <c r="O457" s="19">
        <v>93</v>
      </c>
      <c r="P457" s="19">
        <v>87</v>
      </c>
      <c r="Q457" s="19">
        <v>95</v>
      </c>
      <c r="R457" s="19">
        <v>81</v>
      </c>
    </row>
    <row r="458" spans="1:18" ht="21">
      <c r="A458" s="5"/>
      <c r="B458" s="73" t="s">
        <v>681</v>
      </c>
      <c r="C458" s="71">
        <v>50</v>
      </c>
      <c r="D458" s="19" t="s">
        <v>87</v>
      </c>
      <c r="E458" s="19">
        <v>43</v>
      </c>
      <c r="F458" s="19" t="s">
        <v>106</v>
      </c>
      <c r="G458" s="19">
        <v>24</v>
      </c>
      <c r="H458" s="19">
        <v>67</v>
      </c>
      <c r="I458" s="19">
        <v>68</v>
      </c>
      <c r="J458" s="19" t="s">
        <v>324</v>
      </c>
      <c r="K458" s="19">
        <v>59</v>
      </c>
      <c r="L458" s="19">
        <v>50</v>
      </c>
      <c r="M458" s="19" t="s">
        <v>125</v>
      </c>
      <c r="N458" s="19">
        <v>44</v>
      </c>
      <c r="O458" s="19" t="s">
        <v>218</v>
      </c>
      <c r="P458" s="19">
        <v>35</v>
      </c>
      <c r="Q458" s="19" t="s">
        <v>126</v>
      </c>
      <c r="R458" s="19" t="s">
        <v>74</v>
      </c>
    </row>
    <row r="459" spans="1:18" ht="21">
      <c r="A459" s="5"/>
      <c r="B459" s="73" t="s">
        <v>682</v>
      </c>
      <c r="C459" s="71" t="s">
        <v>286</v>
      </c>
      <c r="D459" s="19">
        <v>24</v>
      </c>
      <c r="E459" s="19">
        <v>85</v>
      </c>
      <c r="F459" s="19">
        <v>32</v>
      </c>
      <c r="G459" s="19" t="s">
        <v>295</v>
      </c>
      <c r="H459" s="19">
        <v>44</v>
      </c>
      <c r="I459" s="19" t="s">
        <v>91</v>
      </c>
      <c r="J459" s="19">
        <v>53</v>
      </c>
      <c r="K459" s="19" t="s">
        <v>141</v>
      </c>
      <c r="L459" s="19" t="s">
        <v>258</v>
      </c>
      <c r="M459" s="19" t="s">
        <v>309</v>
      </c>
      <c r="N459" s="19" t="s">
        <v>82</v>
      </c>
      <c r="O459" s="19" t="s">
        <v>156</v>
      </c>
      <c r="P459" s="19">
        <v>78</v>
      </c>
      <c r="Q459" s="19" t="s">
        <v>187</v>
      </c>
      <c r="R459" s="19">
        <v>83</v>
      </c>
    </row>
    <row r="460" spans="1:18" ht="21">
      <c r="A460" s="5"/>
      <c r="B460" s="73" t="s">
        <v>683</v>
      </c>
      <c r="C460" s="71">
        <v>71</v>
      </c>
      <c r="D460" s="19" t="s">
        <v>102</v>
      </c>
      <c r="E460" s="19" t="s">
        <v>134</v>
      </c>
      <c r="F460" s="19">
        <v>95</v>
      </c>
      <c r="G460" s="19" t="s">
        <v>272</v>
      </c>
      <c r="H460" s="19">
        <v>99</v>
      </c>
      <c r="I460" s="19">
        <v>97</v>
      </c>
      <c r="J460" s="19" t="s">
        <v>302</v>
      </c>
      <c r="K460" s="19" t="s">
        <v>211</v>
      </c>
      <c r="L460" s="19" t="s">
        <v>276</v>
      </c>
      <c r="M460" s="19">
        <v>22</v>
      </c>
      <c r="N460" s="19" t="s">
        <v>64</v>
      </c>
      <c r="O460" s="19">
        <v>23</v>
      </c>
      <c r="P460" s="19" t="s">
        <v>64</v>
      </c>
      <c r="Q460" s="19" t="s">
        <v>191</v>
      </c>
      <c r="R460" s="19" t="s">
        <v>270</v>
      </c>
    </row>
    <row r="461" spans="1:18" ht="21">
      <c r="A461" s="5"/>
      <c r="B461" s="73" t="s">
        <v>684</v>
      </c>
      <c r="C461" s="71" t="s">
        <v>295</v>
      </c>
      <c r="D461" s="19" t="s">
        <v>242</v>
      </c>
      <c r="E461" s="19" t="s">
        <v>214</v>
      </c>
      <c r="F461" s="19" t="s">
        <v>64</v>
      </c>
      <c r="G461" s="19">
        <v>75</v>
      </c>
      <c r="H461" s="19" t="s">
        <v>242</v>
      </c>
      <c r="I461" s="19" t="s">
        <v>191</v>
      </c>
      <c r="J461" s="19" t="s">
        <v>127</v>
      </c>
      <c r="K461" s="19" t="s">
        <v>81</v>
      </c>
      <c r="L461" s="19" t="s">
        <v>317</v>
      </c>
      <c r="M461" s="19" t="s">
        <v>248</v>
      </c>
      <c r="N461" s="19" t="s">
        <v>80</v>
      </c>
      <c r="O461" s="19" t="s">
        <v>294</v>
      </c>
      <c r="P461" s="19">
        <v>99</v>
      </c>
      <c r="Q461" s="19" t="s">
        <v>488</v>
      </c>
      <c r="R461" s="19" t="s">
        <v>81</v>
      </c>
    </row>
    <row r="462" spans="1:18" ht="21">
      <c r="A462" s="5"/>
      <c r="B462" s="73" t="s">
        <v>685</v>
      </c>
      <c r="C462" s="71">
        <v>58</v>
      </c>
      <c r="D462" s="19">
        <v>85</v>
      </c>
      <c r="E462" s="19">
        <v>54</v>
      </c>
      <c r="F462" s="19" t="s">
        <v>87</v>
      </c>
      <c r="G462" s="19" t="s">
        <v>267</v>
      </c>
      <c r="H462" s="19">
        <v>72</v>
      </c>
      <c r="I462" s="19">
        <v>33</v>
      </c>
      <c r="J462" s="19">
        <v>65</v>
      </c>
      <c r="K462" s="19">
        <v>12</v>
      </c>
      <c r="L462" s="19">
        <v>59</v>
      </c>
      <c r="M462" s="19" t="s">
        <v>291</v>
      </c>
      <c r="N462" s="19" t="s">
        <v>248</v>
      </c>
      <c r="O462" s="19" t="s">
        <v>55</v>
      </c>
      <c r="P462" s="19">
        <v>42</v>
      </c>
      <c r="Q462" s="19" t="s">
        <v>77</v>
      </c>
      <c r="R462" s="19">
        <v>33</v>
      </c>
    </row>
    <row r="463" spans="1:18" ht="21">
      <c r="A463" s="5"/>
      <c r="B463" s="73" t="s">
        <v>686</v>
      </c>
      <c r="C463" s="71" t="s">
        <v>133</v>
      </c>
      <c r="D463" s="19" t="s">
        <v>146</v>
      </c>
      <c r="E463" s="19">
        <v>54</v>
      </c>
      <c r="F463" s="19" t="s">
        <v>223</v>
      </c>
      <c r="G463" s="19" t="s">
        <v>193</v>
      </c>
      <c r="H463" s="19">
        <v>50</v>
      </c>
      <c r="I463" s="19" t="s">
        <v>102</v>
      </c>
      <c r="J463" s="19" t="s">
        <v>273</v>
      </c>
      <c r="K463" s="19" t="s">
        <v>122</v>
      </c>
      <c r="L463" s="19" t="s">
        <v>517</v>
      </c>
      <c r="M463" s="19" t="s">
        <v>299</v>
      </c>
      <c r="N463" s="19" t="s">
        <v>88</v>
      </c>
      <c r="O463" s="19">
        <v>72</v>
      </c>
      <c r="P463" s="19">
        <v>82</v>
      </c>
      <c r="Q463" s="19" t="s">
        <v>74</v>
      </c>
      <c r="R463" s="19">
        <v>93</v>
      </c>
    </row>
    <row r="464" spans="1:18" ht="21">
      <c r="A464" s="5"/>
      <c r="B464" s="73" t="s">
        <v>687</v>
      </c>
      <c r="C464" s="71">
        <v>81</v>
      </c>
      <c r="D464" s="19">
        <v>99</v>
      </c>
      <c r="E464" s="19">
        <v>44</v>
      </c>
      <c r="F464" s="19" t="s">
        <v>80</v>
      </c>
      <c r="G464" s="19">
        <v>92</v>
      </c>
      <c r="H464" s="19" t="s">
        <v>195</v>
      </c>
      <c r="I464" s="19" t="s">
        <v>133</v>
      </c>
      <c r="J464" s="19" t="s">
        <v>213</v>
      </c>
      <c r="K464" s="19">
        <v>13</v>
      </c>
      <c r="L464" s="19" t="s">
        <v>85</v>
      </c>
      <c r="M464" s="19">
        <v>42</v>
      </c>
      <c r="N464" s="19" t="s">
        <v>234</v>
      </c>
      <c r="O464" s="19" t="s">
        <v>269</v>
      </c>
      <c r="P464" s="19" t="s">
        <v>193</v>
      </c>
      <c r="Q464" s="19" t="s">
        <v>125</v>
      </c>
      <c r="R464" s="19" t="s">
        <v>303</v>
      </c>
    </row>
    <row r="465" spans="1:18" ht="21">
      <c r="A465" s="5"/>
      <c r="B465" s="73" t="s">
        <v>688</v>
      </c>
      <c r="C465" s="71" t="s">
        <v>626</v>
      </c>
      <c r="D465" s="19" t="s">
        <v>234</v>
      </c>
      <c r="E465" s="19">
        <v>37</v>
      </c>
      <c r="F465" s="19" t="s">
        <v>197</v>
      </c>
      <c r="G465" s="19">
        <v>40</v>
      </c>
      <c r="H465" s="19" t="s">
        <v>234</v>
      </c>
      <c r="I465" s="19">
        <v>45</v>
      </c>
      <c r="J465" s="19" t="s">
        <v>571</v>
      </c>
      <c r="K465" s="19">
        <v>39</v>
      </c>
      <c r="L465" s="19" t="s">
        <v>186</v>
      </c>
      <c r="M465" s="19">
        <v>0</v>
      </c>
      <c r="N465" s="19" t="s">
        <v>251</v>
      </c>
      <c r="O465" s="19" t="s">
        <v>259</v>
      </c>
      <c r="P465" s="19" t="s">
        <v>80</v>
      </c>
      <c r="Q465" s="19">
        <v>76</v>
      </c>
      <c r="R465" s="19" t="s">
        <v>287</v>
      </c>
    </row>
    <row r="466" spans="1:18" ht="21">
      <c r="A466" s="5"/>
      <c r="B466" s="73" t="s">
        <v>689</v>
      </c>
      <c r="C466" s="71" t="s">
        <v>249</v>
      </c>
      <c r="D466" s="19">
        <v>90</v>
      </c>
      <c r="E466" s="19" t="s">
        <v>281</v>
      </c>
      <c r="F466" s="19">
        <v>88</v>
      </c>
      <c r="G466" s="19">
        <v>58</v>
      </c>
      <c r="H466" s="19" t="s">
        <v>88</v>
      </c>
      <c r="I466" s="19" t="s">
        <v>79</v>
      </c>
      <c r="J466" s="19">
        <v>73</v>
      </c>
      <c r="K466" s="19" t="s">
        <v>243</v>
      </c>
      <c r="L466" s="19">
        <v>64</v>
      </c>
      <c r="M466" s="19">
        <v>19</v>
      </c>
      <c r="N466" s="19">
        <v>58</v>
      </c>
      <c r="O466" s="19">
        <v>94</v>
      </c>
      <c r="P466" s="19" t="s">
        <v>69</v>
      </c>
      <c r="Q466" s="19">
        <v>35</v>
      </c>
      <c r="R466" s="19" t="s">
        <v>86</v>
      </c>
    </row>
    <row r="467" spans="1:18" ht="21">
      <c r="A467" s="5"/>
      <c r="B467" s="73" t="s">
        <v>690</v>
      </c>
      <c r="C467" s="71">
        <v>9</v>
      </c>
      <c r="D467" s="19">
        <v>33</v>
      </c>
      <c r="E467" s="19" t="s">
        <v>206</v>
      </c>
      <c r="F467" s="19">
        <v>46</v>
      </c>
      <c r="G467" s="19" t="s">
        <v>126</v>
      </c>
      <c r="H467" s="19">
        <v>58</v>
      </c>
      <c r="I467" s="19">
        <v>21</v>
      </c>
      <c r="J467" s="19" t="s">
        <v>517</v>
      </c>
      <c r="K467" s="19" t="s">
        <v>91</v>
      </c>
      <c r="L467" s="19">
        <v>74</v>
      </c>
      <c r="M467" s="19" t="s">
        <v>63</v>
      </c>
      <c r="N467" s="19">
        <v>85</v>
      </c>
      <c r="O467" s="19" t="s">
        <v>267</v>
      </c>
      <c r="P467" s="19" t="s">
        <v>81</v>
      </c>
      <c r="Q467" s="19" t="s">
        <v>320</v>
      </c>
      <c r="R467" s="19" t="s">
        <v>142</v>
      </c>
    </row>
    <row r="468" spans="1:18" ht="21">
      <c r="A468" s="5"/>
      <c r="B468" s="73" t="s">
        <v>691</v>
      </c>
      <c r="C468" s="71">
        <v>86</v>
      </c>
      <c r="D468" s="19" t="s">
        <v>255</v>
      </c>
      <c r="E468" s="19" t="s">
        <v>218</v>
      </c>
      <c r="F468" s="19" t="s">
        <v>213</v>
      </c>
      <c r="G468" s="19" t="s">
        <v>156</v>
      </c>
      <c r="H468" s="19" t="s">
        <v>325</v>
      </c>
      <c r="I468" s="19">
        <v>21</v>
      </c>
      <c r="J468" s="19" t="s">
        <v>303</v>
      </c>
      <c r="K468" s="19" t="s">
        <v>87</v>
      </c>
      <c r="L468" s="19" t="s">
        <v>266</v>
      </c>
      <c r="M468" s="19">
        <v>49</v>
      </c>
      <c r="N468" s="19" t="s">
        <v>281</v>
      </c>
      <c r="O468" s="19" t="s">
        <v>318</v>
      </c>
      <c r="P468" s="19" t="s">
        <v>188</v>
      </c>
      <c r="Q468" s="19" t="s">
        <v>228</v>
      </c>
      <c r="R468" s="19" t="s">
        <v>281</v>
      </c>
    </row>
    <row r="469" spans="1:18" ht="21">
      <c r="A469" s="5"/>
      <c r="B469" s="73" t="s">
        <v>692</v>
      </c>
      <c r="C469" s="71">
        <v>39</v>
      </c>
      <c r="D469" s="19" t="s">
        <v>97</v>
      </c>
      <c r="E469" s="19" t="s">
        <v>237</v>
      </c>
      <c r="F469" s="19" t="s">
        <v>188</v>
      </c>
      <c r="G469" s="19" t="s">
        <v>325</v>
      </c>
      <c r="H469" s="19" t="s">
        <v>133</v>
      </c>
      <c r="I469" s="19" t="s">
        <v>517</v>
      </c>
      <c r="J469" s="19" t="s">
        <v>237</v>
      </c>
      <c r="K469" s="19" t="s">
        <v>272</v>
      </c>
      <c r="L469" s="19" t="s">
        <v>197</v>
      </c>
      <c r="M469" s="19" t="s">
        <v>138</v>
      </c>
      <c r="N469" s="19" t="s">
        <v>571</v>
      </c>
      <c r="O469" s="19" t="s">
        <v>324</v>
      </c>
      <c r="P469" s="19" t="s">
        <v>242</v>
      </c>
      <c r="Q469" s="19">
        <v>5</v>
      </c>
      <c r="R469" s="19" t="s">
        <v>67</v>
      </c>
    </row>
    <row r="470" spans="1:18" ht="21">
      <c r="A470" s="5"/>
      <c r="B470" s="73" t="s">
        <v>693</v>
      </c>
      <c r="C470" s="71" t="s">
        <v>146</v>
      </c>
      <c r="D470" s="19" t="s">
        <v>287</v>
      </c>
      <c r="E470" s="19" t="s">
        <v>59</v>
      </c>
      <c r="F470" s="19">
        <v>95</v>
      </c>
      <c r="G470" s="19" t="s">
        <v>136</v>
      </c>
      <c r="H470" s="19">
        <v>87</v>
      </c>
      <c r="I470" s="19" t="s">
        <v>122</v>
      </c>
      <c r="J470" s="19">
        <v>78</v>
      </c>
      <c r="K470" s="19">
        <v>93</v>
      </c>
      <c r="L470" s="19" t="s">
        <v>295</v>
      </c>
      <c r="M470" s="19" t="s">
        <v>70</v>
      </c>
      <c r="N470" s="19" t="s">
        <v>273</v>
      </c>
      <c r="O470" s="19" t="s">
        <v>517</v>
      </c>
      <c r="P470" s="19">
        <v>52</v>
      </c>
      <c r="Q470" s="19" t="s">
        <v>464</v>
      </c>
      <c r="R470" s="19">
        <v>40</v>
      </c>
    </row>
    <row r="471" spans="1:18" ht="21">
      <c r="A471" s="5"/>
      <c r="B471" s="73" t="s">
        <v>694</v>
      </c>
      <c r="C471" s="71" t="s">
        <v>65</v>
      </c>
      <c r="D471" s="19" t="s">
        <v>202</v>
      </c>
      <c r="E471" s="19" t="s">
        <v>206</v>
      </c>
      <c r="F471" s="19" t="s">
        <v>243</v>
      </c>
      <c r="G471" s="19">
        <v>44</v>
      </c>
      <c r="H471" s="19">
        <v>64</v>
      </c>
      <c r="I471" s="19" t="s">
        <v>294</v>
      </c>
      <c r="J471" s="19">
        <v>71</v>
      </c>
      <c r="K471" s="19" t="s">
        <v>60</v>
      </c>
      <c r="L471" s="19">
        <v>81</v>
      </c>
      <c r="M471" s="19">
        <v>11</v>
      </c>
      <c r="N471" s="19">
        <v>90</v>
      </c>
      <c r="O471" s="19">
        <v>59</v>
      </c>
      <c r="P471" s="19" t="s">
        <v>287</v>
      </c>
      <c r="Q471" s="19" t="s">
        <v>286</v>
      </c>
      <c r="R471" s="19" t="s">
        <v>127</v>
      </c>
    </row>
    <row r="472" spans="1:18" ht="21">
      <c r="A472" s="5"/>
      <c r="B472" s="73" t="s">
        <v>695</v>
      </c>
      <c r="C472" s="71">
        <v>14</v>
      </c>
      <c r="D472" s="19" t="s">
        <v>270</v>
      </c>
      <c r="E472" s="19" t="s">
        <v>517</v>
      </c>
      <c r="F472" s="19" t="s">
        <v>303</v>
      </c>
      <c r="G472" s="19">
        <v>74</v>
      </c>
      <c r="H472" s="19" t="s">
        <v>266</v>
      </c>
      <c r="I472" s="19">
        <v>62</v>
      </c>
      <c r="J472" s="19" t="s">
        <v>282</v>
      </c>
      <c r="K472" s="19" t="s">
        <v>324</v>
      </c>
      <c r="L472" s="19" t="s">
        <v>282</v>
      </c>
      <c r="M472" s="19" t="s">
        <v>79</v>
      </c>
      <c r="N472" s="19" t="s">
        <v>209</v>
      </c>
      <c r="O472" s="19" t="s">
        <v>262</v>
      </c>
      <c r="P472" s="19" t="s">
        <v>107</v>
      </c>
      <c r="Q472" s="19">
        <v>25</v>
      </c>
      <c r="R472" s="19" t="s">
        <v>205</v>
      </c>
    </row>
    <row r="473" spans="1:18" ht="21">
      <c r="A473" s="5"/>
      <c r="B473" s="73" t="s">
        <v>696</v>
      </c>
      <c r="C473" s="71">
        <v>78</v>
      </c>
      <c r="D473" s="19" t="s">
        <v>107</v>
      </c>
      <c r="E473" s="19" t="s">
        <v>291</v>
      </c>
      <c r="F473" s="19" t="s">
        <v>259</v>
      </c>
      <c r="G473" s="19" t="s">
        <v>324</v>
      </c>
      <c r="H473" s="19" t="s">
        <v>205</v>
      </c>
      <c r="I473" s="19" t="s">
        <v>277</v>
      </c>
      <c r="J473" s="19" t="s">
        <v>205</v>
      </c>
      <c r="K473" s="19" t="s">
        <v>133</v>
      </c>
      <c r="L473" s="19" t="s">
        <v>200</v>
      </c>
      <c r="M473" s="19">
        <v>94</v>
      </c>
      <c r="N473" s="19" t="s">
        <v>266</v>
      </c>
      <c r="O473" s="19" t="s">
        <v>230</v>
      </c>
      <c r="P473" s="19" t="s">
        <v>197</v>
      </c>
      <c r="Q473" s="19">
        <v>46</v>
      </c>
      <c r="R473" s="19" t="s">
        <v>141</v>
      </c>
    </row>
    <row r="474" spans="1:18" ht="21">
      <c r="A474" s="5"/>
      <c r="B474" s="73" t="s">
        <v>697</v>
      </c>
      <c r="C474" s="71">
        <v>86</v>
      </c>
      <c r="D474" s="19" t="s">
        <v>251</v>
      </c>
      <c r="E474" s="19" t="s">
        <v>187</v>
      </c>
      <c r="F474" s="19" t="s">
        <v>80</v>
      </c>
      <c r="G474" s="19" t="s">
        <v>226</v>
      </c>
      <c r="H474" s="19">
        <v>96</v>
      </c>
      <c r="I474" s="19" t="s">
        <v>206</v>
      </c>
      <c r="J474" s="19">
        <v>87</v>
      </c>
      <c r="K474" s="19" t="s">
        <v>281</v>
      </c>
      <c r="L474" s="19">
        <v>79</v>
      </c>
      <c r="M474" s="19">
        <v>7</v>
      </c>
      <c r="N474" s="19" t="s">
        <v>295</v>
      </c>
      <c r="O474" s="19" t="s">
        <v>294</v>
      </c>
      <c r="P474" s="19" t="s">
        <v>297</v>
      </c>
      <c r="Q474" s="19">
        <v>54</v>
      </c>
      <c r="R474" s="19" t="s">
        <v>243</v>
      </c>
    </row>
    <row r="475" spans="1:18" ht="21">
      <c r="A475" s="5"/>
      <c r="B475" s="73" t="s">
        <v>698</v>
      </c>
      <c r="C475" s="71" t="s">
        <v>187</v>
      </c>
      <c r="D475" s="19">
        <v>41</v>
      </c>
      <c r="E475" s="19" t="s">
        <v>121</v>
      </c>
      <c r="F475" s="19">
        <v>54</v>
      </c>
      <c r="G475" s="19" t="s">
        <v>59</v>
      </c>
      <c r="H475" s="19" t="s">
        <v>82</v>
      </c>
      <c r="I475" s="19">
        <v>94</v>
      </c>
      <c r="J475" s="19" t="s">
        <v>240</v>
      </c>
      <c r="K475" s="19" t="s">
        <v>148</v>
      </c>
      <c r="L475" s="19" t="s">
        <v>206</v>
      </c>
      <c r="M475" s="19">
        <v>44</v>
      </c>
      <c r="N475" s="19">
        <v>98</v>
      </c>
      <c r="O475" s="19">
        <v>16</v>
      </c>
      <c r="P475" s="19" t="s">
        <v>144</v>
      </c>
      <c r="Q475" s="19" t="s">
        <v>309</v>
      </c>
      <c r="R475" s="19" t="s">
        <v>186</v>
      </c>
    </row>
    <row r="476" spans="1:18" ht="21">
      <c r="A476" s="5"/>
      <c r="B476" s="73" t="s">
        <v>699</v>
      </c>
      <c r="C476" s="71" t="s">
        <v>201</v>
      </c>
      <c r="D476" s="19" t="s">
        <v>139</v>
      </c>
      <c r="E476" s="19" t="s">
        <v>223</v>
      </c>
      <c r="F476" s="19" t="s">
        <v>97</v>
      </c>
      <c r="G476" s="19">
        <v>73</v>
      </c>
      <c r="H476" s="19" t="s">
        <v>226</v>
      </c>
      <c r="I476" s="19" t="s">
        <v>269</v>
      </c>
      <c r="J476" s="19" t="s">
        <v>261</v>
      </c>
      <c r="K476" s="19">
        <v>83</v>
      </c>
      <c r="L476" s="19" t="s">
        <v>79</v>
      </c>
      <c r="M476" s="19">
        <v>17</v>
      </c>
      <c r="N476" s="19" t="s">
        <v>236</v>
      </c>
      <c r="O476" s="19">
        <v>13</v>
      </c>
      <c r="P476" s="19" t="s">
        <v>79</v>
      </c>
      <c r="Q476" s="19" t="s">
        <v>66</v>
      </c>
      <c r="R476" s="19" t="s">
        <v>277</v>
      </c>
    </row>
    <row r="477" spans="1:18" ht="21">
      <c r="A477" s="5"/>
      <c r="B477" s="73" t="s">
        <v>700</v>
      </c>
      <c r="C477" s="71">
        <v>28</v>
      </c>
      <c r="D477" s="19" t="s">
        <v>222</v>
      </c>
      <c r="E477" s="19">
        <v>55</v>
      </c>
      <c r="F477" s="19" t="s">
        <v>267</v>
      </c>
      <c r="G477" s="19" t="s">
        <v>102</v>
      </c>
      <c r="H477" s="19" t="s">
        <v>154</v>
      </c>
      <c r="I477" s="19" t="s">
        <v>126</v>
      </c>
      <c r="J477" s="19" t="s">
        <v>239</v>
      </c>
      <c r="K477" s="19" t="s">
        <v>138</v>
      </c>
      <c r="L477" s="19" t="s">
        <v>107</v>
      </c>
      <c r="M477" s="19">
        <v>78</v>
      </c>
      <c r="N477" s="19" t="s">
        <v>261</v>
      </c>
      <c r="O477" s="19">
        <v>28</v>
      </c>
      <c r="P477" s="19" t="s">
        <v>200</v>
      </c>
      <c r="Q477" s="19" t="s">
        <v>126</v>
      </c>
      <c r="R477" s="19" t="s">
        <v>303</v>
      </c>
    </row>
    <row r="478" spans="1:18" ht="21">
      <c r="A478" s="5"/>
      <c r="B478" s="73" t="s">
        <v>701</v>
      </c>
      <c r="C478" s="71">
        <v>61</v>
      </c>
      <c r="D478" s="19" t="s">
        <v>141</v>
      </c>
      <c r="E478" s="19">
        <v>81</v>
      </c>
      <c r="F478" s="19" t="s">
        <v>95</v>
      </c>
      <c r="G478" s="19" t="s">
        <v>262</v>
      </c>
      <c r="H478" s="19" t="s">
        <v>287</v>
      </c>
      <c r="I478" s="19" t="s">
        <v>121</v>
      </c>
      <c r="J478" s="19" t="s">
        <v>62</v>
      </c>
      <c r="K478" s="19" t="s">
        <v>273</v>
      </c>
      <c r="L478" s="19">
        <v>80</v>
      </c>
      <c r="M478" s="19" t="s">
        <v>97</v>
      </c>
      <c r="N478" s="19">
        <v>73</v>
      </c>
      <c r="O478" s="19" t="s">
        <v>183</v>
      </c>
      <c r="P478" s="19">
        <v>65</v>
      </c>
      <c r="Q478" s="19" t="s">
        <v>82</v>
      </c>
      <c r="R478" s="19">
        <v>53</v>
      </c>
    </row>
    <row r="479" spans="1:18" ht="21">
      <c r="A479" s="5"/>
      <c r="B479" s="73" t="s">
        <v>702</v>
      </c>
      <c r="C479" s="71" t="s">
        <v>196</v>
      </c>
      <c r="D479" s="19">
        <v>47</v>
      </c>
      <c r="E479" s="19" t="s">
        <v>186</v>
      </c>
      <c r="F479" s="19">
        <v>60</v>
      </c>
      <c r="G479" s="19" t="s">
        <v>107</v>
      </c>
      <c r="H479" s="19">
        <v>74</v>
      </c>
      <c r="I479" s="19" t="s">
        <v>203</v>
      </c>
      <c r="J479" s="19">
        <v>81</v>
      </c>
      <c r="K479" s="19" t="s">
        <v>281</v>
      </c>
      <c r="L479" s="19">
        <v>90</v>
      </c>
      <c r="M479" s="19">
        <v>70</v>
      </c>
      <c r="N479" s="19" t="s">
        <v>78</v>
      </c>
      <c r="O479" s="19">
        <v>16</v>
      </c>
      <c r="P479" s="19" t="s">
        <v>276</v>
      </c>
      <c r="Q479" s="19" t="s">
        <v>608</v>
      </c>
      <c r="R479" s="19" t="s">
        <v>197</v>
      </c>
    </row>
    <row r="480" spans="1:18" ht="21">
      <c r="A480" s="5"/>
      <c r="B480" s="73" t="s">
        <v>703</v>
      </c>
      <c r="C480" s="71">
        <v>87</v>
      </c>
      <c r="D480" s="19" t="s">
        <v>464</v>
      </c>
      <c r="E480" s="19" t="s">
        <v>64</v>
      </c>
      <c r="F480" s="19" t="s">
        <v>133</v>
      </c>
      <c r="G480" s="19" t="s">
        <v>69</v>
      </c>
      <c r="H480" s="19" t="s">
        <v>205</v>
      </c>
      <c r="I480" s="19" t="s">
        <v>264</v>
      </c>
      <c r="J480" s="19" t="s">
        <v>267</v>
      </c>
      <c r="K480" s="19" t="s">
        <v>236</v>
      </c>
      <c r="L480" s="19" t="s">
        <v>236</v>
      </c>
      <c r="M480" s="19">
        <v>73</v>
      </c>
      <c r="N480" s="19" t="s">
        <v>136</v>
      </c>
      <c r="O480" s="19" t="s">
        <v>291</v>
      </c>
      <c r="P480" s="19" t="s">
        <v>264</v>
      </c>
      <c r="Q480" s="19">
        <v>86</v>
      </c>
      <c r="R480" s="19" t="s">
        <v>92</v>
      </c>
    </row>
    <row r="481" spans="1:18" ht="21">
      <c r="A481" s="5"/>
      <c r="B481" s="73" t="s">
        <v>704</v>
      </c>
      <c r="C481" s="71">
        <v>89</v>
      </c>
      <c r="D481" s="19" t="s">
        <v>136</v>
      </c>
      <c r="E481" s="19">
        <v>64</v>
      </c>
      <c r="F481" s="19" t="s">
        <v>262</v>
      </c>
      <c r="G481" s="19" t="s">
        <v>608</v>
      </c>
      <c r="H481" s="19" t="s">
        <v>201</v>
      </c>
      <c r="I481" s="19" t="s">
        <v>320</v>
      </c>
      <c r="J481" s="19" t="s">
        <v>222</v>
      </c>
      <c r="K481" s="19" t="s">
        <v>243</v>
      </c>
      <c r="L481" s="19" t="s">
        <v>267</v>
      </c>
      <c r="M481" s="19">
        <v>68</v>
      </c>
      <c r="N481" s="19" t="s">
        <v>259</v>
      </c>
      <c r="O481" s="19" t="s">
        <v>85</v>
      </c>
      <c r="P481" s="19" t="s">
        <v>133</v>
      </c>
      <c r="Q481" s="19">
        <v>15</v>
      </c>
      <c r="R481" s="19" t="s">
        <v>226</v>
      </c>
    </row>
    <row r="482" spans="1:18" ht="21">
      <c r="A482" s="5"/>
      <c r="B482" s="73" t="s">
        <v>705</v>
      </c>
      <c r="C482" s="71">
        <v>14</v>
      </c>
      <c r="D482" s="19" t="s">
        <v>272</v>
      </c>
      <c r="E482" s="19">
        <v>50</v>
      </c>
      <c r="F482" s="19" t="s">
        <v>141</v>
      </c>
      <c r="G482" s="19" t="s">
        <v>218</v>
      </c>
      <c r="H482" s="19" t="s">
        <v>80</v>
      </c>
      <c r="I482" s="19" t="s">
        <v>139</v>
      </c>
      <c r="J482" s="19" t="s">
        <v>142</v>
      </c>
      <c r="K482" s="19" t="s">
        <v>188</v>
      </c>
      <c r="L482" s="19">
        <v>89</v>
      </c>
      <c r="M482" s="19" t="s">
        <v>299</v>
      </c>
      <c r="N482" s="19" t="s">
        <v>88</v>
      </c>
      <c r="O482" s="19">
        <v>89</v>
      </c>
      <c r="P482" s="19" t="s">
        <v>82</v>
      </c>
      <c r="Q482" s="19" t="s">
        <v>58</v>
      </c>
      <c r="R482" s="19" t="s">
        <v>297</v>
      </c>
    </row>
    <row r="483" spans="1:18" ht="21">
      <c r="A483" s="5"/>
      <c r="B483" s="73" t="s">
        <v>706</v>
      </c>
      <c r="C483" s="71">
        <v>9</v>
      </c>
      <c r="D483" s="19" t="s">
        <v>299</v>
      </c>
      <c r="E483" s="19" t="s">
        <v>88</v>
      </c>
      <c r="F483" s="19">
        <v>66</v>
      </c>
      <c r="G483" s="19" t="s">
        <v>317</v>
      </c>
      <c r="H483" s="19" t="s">
        <v>88</v>
      </c>
      <c r="I483" s="19" t="s">
        <v>202</v>
      </c>
      <c r="J483" s="19" t="s">
        <v>257</v>
      </c>
      <c r="K483" s="19">
        <v>85</v>
      </c>
      <c r="L483" s="19">
        <v>97</v>
      </c>
      <c r="M483" s="19" t="s">
        <v>226</v>
      </c>
      <c r="N483" s="19" t="s">
        <v>95</v>
      </c>
      <c r="O483" s="19">
        <v>91</v>
      </c>
      <c r="P483" s="19" t="s">
        <v>141</v>
      </c>
      <c r="Q483" s="19">
        <v>80</v>
      </c>
      <c r="R483" s="19" t="s">
        <v>71</v>
      </c>
    </row>
    <row r="484" spans="1:18" ht="21">
      <c r="A484" s="5"/>
      <c r="B484" s="73" t="s">
        <v>707</v>
      </c>
      <c r="C484" s="71" t="s">
        <v>63</v>
      </c>
      <c r="D484" s="19" t="s">
        <v>200</v>
      </c>
      <c r="E484" s="19" t="s">
        <v>107</v>
      </c>
      <c r="F484" s="19" t="s">
        <v>283</v>
      </c>
      <c r="G484" s="19">
        <v>48</v>
      </c>
      <c r="H484" s="19" t="s">
        <v>236</v>
      </c>
      <c r="I484" s="19" t="s">
        <v>127</v>
      </c>
      <c r="J484" s="19" t="s">
        <v>277</v>
      </c>
      <c r="K484" s="19" t="s">
        <v>488</v>
      </c>
      <c r="L484" s="19" t="s">
        <v>68</v>
      </c>
      <c r="M484" s="19" t="s">
        <v>324</v>
      </c>
      <c r="N484" s="19" t="s">
        <v>190</v>
      </c>
      <c r="O484" s="19" t="s">
        <v>336</v>
      </c>
      <c r="P484" s="19" t="s">
        <v>231</v>
      </c>
      <c r="Q484" s="19">
        <v>50</v>
      </c>
      <c r="R484" s="19" t="s">
        <v>190</v>
      </c>
    </row>
    <row r="485" spans="1:18" ht="21">
      <c r="A485" s="5"/>
      <c r="B485" s="73" t="s">
        <v>708</v>
      </c>
      <c r="C485" s="71">
        <v>88</v>
      </c>
      <c r="D485" s="19" t="s">
        <v>92</v>
      </c>
      <c r="E485" s="19" t="s">
        <v>270</v>
      </c>
      <c r="F485" s="19" t="s">
        <v>190</v>
      </c>
      <c r="G485" s="19" t="s">
        <v>142</v>
      </c>
      <c r="H485" s="19" t="s">
        <v>196</v>
      </c>
      <c r="I485" s="19" t="s">
        <v>138</v>
      </c>
      <c r="J485" s="19" t="s">
        <v>68</v>
      </c>
      <c r="K485" s="19" t="s">
        <v>193</v>
      </c>
      <c r="L485" s="19" t="s">
        <v>222</v>
      </c>
      <c r="M485" s="19" t="s">
        <v>86</v>
      </c>
      <c r="N485" s="19" t="s">
        <v>79</v>
      </c>
      <c r="O485" s="19" t="s">
        <v>249</v>
      </c>
      <c r="P485" s="19" t="s">
        <v>205</v>
      </c>
      <c r="Q485" s="19">
        <v>71</v>
      </c>
      <c r="R485" s="19" t="s">
        <v>282</v>
      </c>
    </row>
    <row r="486" spans="1:18" ht="21">
      <c r="A486" s="5"/>
      <c r="B486" s="73" t="s">
        <v>709</v>
      </c>
      <c r="C486" s="71" t="s">
        <v>286</v>
      </c>
      <c r="D486" s="19" t="s">
        <v>153</v>
      </c>
      <c r="E486" s="19" t="s">
        <v>95</v>
      </c>
      <c r="F486" s="19" t="s">
        <v>234</v>
      </c>
      <c r="G486" s="19" t="s">
        <v>571</v>
      </c>
      <c r="H486" s="19" t="s">
        <v>251</v>
      </c>
      <c r="I486" s="19" t="s">
        <v>80</v>
      </c>
      <c r="J486" s="19" t="s">
        <v>142</v>
      </c>
      <c r="K486" s="19" t="s">
        <v>141</v>
      </c>
      <c r="L486" s="19" t="s">
        <v>62</v>
      </c>
      <c r="M486" s="19">
        <v>5</v>
      </c>
      <c r="N486" s="19" t="s">
        <v>122</v>
      </c>
      <c r="O486" s="19">
        <v>30</v>
      </c>
      <c r="P486" s="19">
        <v>70</v>
      </c>
      <c r="Q486" s="19">
        <v>61</v>
      </c>
      <c r="R486" s="19" t="s">
        <v>297</v>
      </c>
    </row>
    <row r="487" spans="1:18" ht="21">
      <c r="A487" s="5"/>
      <c r="B487" s="73" t="s">
        <v>710</v>
      </c>
      <c r="C487" s="71" t="s">
        <v>106</v>
      </c>
      <c r="D487" s="19">
        <v>54</v>
      </c>
      <c r="E487" s="19" t="s">
        <v>242</v>
      </c>
      <c r="F487" s="19" t="s">
        <v>517</v>
      </c>
      <c r="G487" s="19" t="s">
        <v>125</v>
      </c>
      <c r="H487" s="19">
        <v>80</v>
      </c>
      <c r="I487" s="19">
        <v>39</v>
      </c>
      <c r="J487" s="19" t="s">
        <v>81</v>
      </c>
      <c r="K487" s="19">
        <v>64</v>
      </c>
      <c r="L487" s="19" t="s">
        <v>287</v>
      </c>
      <c r="M487" s="19" t="s">
        <v>207</v>
      </c>
      <c r="N487" s="19" t="s">
        <v>186</v>
      </c>
      <c r="O487" s="19" t="s">
        <v>126</v>
      </c>
      <c r="P487" s="19" t="s">
        <v>303</v>
      </c>
      <c r="Q487" s="19" t="s">
        <v>272</v>
      </c>
      <c r="R487" s="19" t="s">
        <v>200</v>
      </c>
    </row>
    <row r="488" spans="1:18" ht="21">
      <c r="A488" s="5"/>
      <c r="B488" s="73" t="s">
        <v>711</v>
      </c>
      <c r="C488" s="71">
        <v>82</v>
      </c>
      <c r="D488" s="19" t="s">
        <v>261</v>
      </c>
      <c r="E488" s="19" t="s">
        <v>190</v>
      </c>
      <c r="F488" s="19" t="s">
        <v>294</v>
      </c>
      <c r="G488" s="19">
        <v>24</v>
      </c>
      <c r="H488" s="19" t="s">
        <v>201</v>
      </c>
      <c r="I488" s="19" t="s">
        <v>257</v>
      </c>
      <c r="J488" s="19" t="s">
        <v>190</v>
      </c>
      <c r="K488" s="19" t="s">
        <v>318</v>
      </c>
      <c r="L488" s="19" t="s">
        <v>249</v>
      </c>
      <c r="M488" s="19" t="s">
        <v>223</v>
      </c>
      <c r="N488" s="19" t="s">
        <v>190</v>
      </c>
      <c r="O488" s="19" t="s">
        <v>66</v>
      </c>
      <c r="P488" s="19" t="s">
        <v>231</v>
      </c>
      <c r="Q488" s="19">
        <v>83</v>
      </c>
      <c r="R488" s="19" t="s">
        <v>190</v>
      </c>
    </row>
    <row r="489" spans="1:18" ht="21">
      <c r="A489" s="5"/>
      <c r="B489" s="73" t="s">
        <v>712</v>
      </c>
      <c r="C489" s="71" t="s">
        <v>153</v>
      </c>
      <c r="D489" s="19" t="s">
        <v>231</v>
      </c>
      <c r="E489" s="19" t="s">
        <v>240</v>
      </c>
      <c r="F489" s="19" t="s">
        <v>91</v>
      </c>
      <c r="G489" s="19">
        <v>5</v>
      </c>
      <c r="H489" s="19" t="s">
        <v>313</v>
      </c>
      <c r="I489" s="19" t="s">
        <v>237</v>
      </c>
      <c r="J489" s="19" t="s">
        <v>121</v>
      </c>
      <c r="K489" s="19" t="s">
        <v>254</v>
      </c>
      <c r="L489" s="19" t="s">
        <v>264</v>
      </c>
      <c r="M489" s="19">
        <v>9</v>
      </c>
      <c r="N489" s="19" t="s">
        <v>203</v>
      </c>
      <c r="O489" s="19" t="s">
        <v>202</v>
      </c>
      <c r="P489" s="19" t="s">
        <v>286</v>
      </c>
      <c r="Q489" s="19" t="s">
        <v>87</v>
      </c>
      <c r="R489" s="19" t="s">
        <v>289</v>
      </c>
    </row>
    <row r="490" spans="1:18" ht="21">
      <c r="A490" s="5"/>
      <c r="B490" s="73" t="s">
        <v>713</v>
      </c>
      <c r="C490" s="71" t="s">
        <v>125</v>
      </c>
      <c r="D490" s="19" t="s">
        <v>188</v>
      </c>
      <c r="E490" s="19" t="s">
        <v>69</v>
      </c>
      <c r="F490" s="19" t="s">
        <v>71</v>
      </c>
      <c r="G490" s="19" t="s">
        <v>293</v>
      </c>
      <c r="H490" s="19" t="s">
        <v>138</v>
      </c>
      <c r="I490" s="19" t="s">
        <v>267</v>
      </c>
      <c r="J490" s="19" t="s">
        <v>144</v>
      </c>
      <c r="K490" s="19" t="s">
        <v>266</v>
      </c>
      <c r="L490" s="19">
        <v>96</v>
      </c>
      <c r="M490" s="19" t="s">
        <v>277</v>
      </c>
      <c r="N490" s="19">
        <v>88</v>
      </c>
      <c r="O490" s="19" t="s">
        <v>309</v>
      </c>
      <c r="P490" s="19">
        <v>73</v>
      </c>
      <c r="Q490" s="19" t="s">
        <v>107</v>
      </c>
      <c r="R490" s="19">
        <v>66</v>
      </c>
    </row>
    <row r="491" spans="1:18" ht="21">
      <c r="A491" s="5"/>
      <c r="B491" s="73" t="s">
        <v>714</v>
      </c>
      <c r="C491" s="71">
        <v>93</v>
      </c>
      <c r="D491" s="19">
        <v>55</v>
      </c>
      <c r="E491" s="19" t="s">
        <v>82</v>
      </c>
      <c r="F491" s="19" t="s">
        <v>191</v>
      </c>
      <c r="G491" s="19" t="s">
        <v>227</v>
      </c>
      <c r="H491" s="19">
        <v>83</v>
      </c>
      <c r="I491" s="19" t="s">
        <v>217</v>
      </c>
      <c r="J491" s="19">
        <v>97</v>
      </c>
      <c r="K491" s="19" t="s">
        <v>71</v>
      </c>
      <c r="L491" s="19" t="s">
        <v>302</v>
      </c>
      <c r="M491" s="19" t="s">
        <v>154</v>
      </c>
      <c r="N491" s="19" t="s">
        <v>143</v>
      </c>
      <c r="O491" s="19" t="s">
        <v>69</v>
      </c>
      <c r="P491" s="19" t="s">
        <v>153</v>
      </c>
      <c r="Q491" s="19" t="s">
        <v>65</v>
      </c>
      <c r="R491" s="19" t="s">
        <v>282</v>
      </c>
    </row>
    <row r="492" spans="1:18" ht="21">
      <c r="A492" s="5"/>
      <c r="B492" s="73" t="s">
        <v>715</v>
      </c>
      <c r="C492" s="71" t="s">
        <v>85</v>
      </c>
      <c r="D492" s="19" t="s">
        <v>205</v>
      </c>
      <c r="E492" s="19" t="s">
        <v>59</v>
      </c>
      <c r="F492" s="19" t="s">
        <v>77</v>
      </c>
      <c r="G492" s="19" t="s">
        <v>139</v>
      </c>
      <c r="H492" s="19" t="s">
        <v>201</v>
      </c>
      <c r="I492" s="19" t="s">
        <v>624</v>
      </c>
      <c r="J492" s="19" t="s">
        <v>320</v>
      </c>
      <c r="K492" s="19" t="s">
        <v>141</v>
      </c>
      <c r="L492" s="19" t="s">
        <v>328</v>
      </c>
      <c r="M492" s="19" t="s">
        <v>197</v>
      </c>
      <c r="N492" s="19" t="s">
        <v>328</v>
      </c>
      <c r="O492" s="19" t="s">
        <v>68</v>
      </c>
      <c r="P492" s="19" t="s">
        <v>231</v>
      </c>
      <c r="Q492" s="19">
        <v>49</v>
      </c>
      <c r="R492" s="19" t="s">
        <v>230</v>
      </c>
    </row>
    <row r="493" spans="1:18" ht="21">
      <c r="A493" s="5"/>
      <c r="B493" s="73" t="s">
        <v>716</v>
      </c>
      <c r="C493" s="71" t="s">
        <v>143</v>
      </c>
      <c r="D493" s="19" t="s">
        <v>230</v>
      </c>
      <c r="E493" s="19">
        <v>61</v>
      </c>
      <c r="F493" s="19" t="s">
        <v>231</v>
      </c>
      <c r="G493" s="19" t="s">
        <v>192</v>
      </c>
      <c r="H493" s="19" t="s">
        <v>293</v>
      </c>
      <c r="I493" s="19" t="s">
        <v>279</v>
      </c>
      <c r="J493" s="19" t="s">
        <v>190</v>
      </c>
      <c r="K493" s="19" t="s">
        <v>96</v>
      </c>
      <c r="L493" s="19" t="s">
        <v>190</v>
      </c>
      <c r="M493" s="19" t="s">
        <v>103</v>
      </c>
      <c r="N493" s="19" t="s">
        <v>320</v>
      </c>
      <c r="O493" s="19" t="s">
        <v>313</v>
      </c>
      <c r="P493" s="19" t="s">
        <v>203</v>
      </c>
      <c r="Q493" s="19">
        <v>80</v>
      </c>
      <c r="R493" s="19" t="s">
        <v>267</v>
      </c>
    </row>
    <row r="494" spans="1:18" ht="21">
      <c r="A494" s="5"/>
      <c r="B494" s="73" t="s">
        <v>717</v>
      </c>
      <c r="C494" s="71" t="s">
        <v>97</v>
      </c>
      <c r="D494" s="19" t="s">
        <v>131</v>
      </c>
      <c r="E494" s="19" t="s">
        <v>320</v>
      </c>
      <c r="F494" s="19" t="s">
        <v>237</v>
      </c>
      <c r="G494" s="19" t="s">
        <v>156</v>
      </c>
      <c r="H494" s="19" t="s">
        <v>139</v>
      </c>
      <c r="I494" s="19" t="s">
        <v>68</v>
      </c>
      <c r="J494" s="19" t="s">
        <v>127</v>
      </c>
      <c r="K494" s="19" t="s">
        <v>227</v>
      </c>
      <c r="L494" s="19" t="s">
        <v>142</v>
      </c>
      <c r="M494" s="19">
        <v>85</v>
      </c>
      <c r="N494" s="19" t="s">
        <v>206</v>
      </c>
      <c r="O494" s="19" t="s">
        <v>58</v>
      </c>
      <c r="P494" s="19" t="s">
        <v>87</v>
      </c>
      <c r="Q494" s="19" t="s">
        <v>281</v>
      </c>
      <c r="R494" s="19">
        <v>67</v>
      </c>
    </row>
    <row r="495" spans="1:18" ht="21">
      <c r="A495" s="5"/>
      <c r="B495" s="73" t="s">
        <v>718</v>
      </c>
      <c r="C495" s="71" t="s">
        <v>196</v>
      </c>
      <c r="D495" s="19">
        <v>57</v>
      </c>
      <c r="E495" s="19" t="s">
        <v>138</v>
      </c>
      <c r="F495" s="19">
        <v>71</v>
      </c>
      <c r="G495" s="19" t="s">
        <v>264</v>
      </c>
      <c r="H495" s="19">
        <v>88</v>
      </c>
      <c r="I495" s="19" t="s">
        <v>68</v>
      </c>
      <c r="J495" s="19">
        <v>98</v>
      </c>
      <c r="K495" s="19">
        <v>69</v>
      </c>
      <c r="L495" s="19" t="s">
        <v>317</v>
      </c>
      <c r="M495" s="19">
        <v>7</v>
      </c>
      <c r="N495" s="19" t="s">
        <v>325</v>
      </c>
      <c r="O495" s="19" t="s">
        <v>148</v>
      </c>
      <c r="P495" s="19" t="s">
        <v>71</v>
      </c>
      <c r="Q495" s="19" t="s">
        <v>318</v>
      </c>
      <c r="R495" s="19" t="s">
        <v>209</v>
      </c>
    </row>
    <row r="496" spans="1:18" ht="21">
      <c r="A496" s="5"/>
      <c r="B496" s="73" t="s">
        <v>719</v>
      </c>
      <c r="C496" s="71" t="s">
        <v>276</v>
      </c>
      <c r="D496" s="19" t="s">
        <v>239</v>
      </c>
      <c r="E496" s="19" t="s">
        <v>255</v>
      </c>
      <c r="F496" s="19" t="s">
        <v>154</v>
      </c>
      <c r="G496" s="19" t="s">
        <v>517</v>
      </c>
      <c r="H496" s="19" t="s">
        <v>249</v>
      </c>
      <c r="I496" s="19">
        <v>72</v>
      </c>
      <c r="J496" s="19" t="s">
        <v>190</v>
      </c>
      <c r="K496" s="19" t="s">
        <v>138</v>
      </c>
      <c r="L496" s="19" t="s">
        <v>125</v>
      </c>
      <c r="M496" s="19">
        <v>91</v>
      </c>
      <c r="N496" s="19" t="s">
        <v>99</v>
      </c>
      <c r="O496" s="19" t="s">
        <v>244</v>
      </c>
      <c r="P496" s="19" t="s">
        <v>624</v>
      </c>
      <c r="Q496" s="19" t="s">
        <v>127</v>
      </c>
      <c r="R496" s="19" t="s">
        <v>291</v>
      </c>
    </row>
    <row r="497" spans="1:18" ht="21">
      <c r="A497" s="5"/>
      <c r="B497" s="73" t="s">
        <v>720</v>
      </c>
      <c r="C497" s="71">
        <v>24</v>
      </c>
      <c r="D497" s="19" t="s">
        <v>291</v>
      </c>
      <c r="E497" s="19" t="s">
        <v>91</v>
      </c>
      <c r="F497" s="19" t="s">
        <v>293</v>
      </c>
      <c r="G497" s="19">
        <v>21</v>
      </c>
      <c r="H497" s="19" t="s">
        <v>230</v>
      </c>
      <c r="I497" s="19" t="s">
        <v>266</v>
      </c>
      <c r="J497" s="19" t="s">
        <v>125</v>
      </c>
      <c r="K497" s="19" t="s">
        <v>153</v>
      </c>
      <c r="L497" s="19" t="s">
        <v>190</v>
      </c>
      <c r="M497" s="19">
        <v>13</v>
      </c>
      <c r="N497" s="19" t="s">
        <v>196</v>
      </c>
      <c r="O497" s="19" t="s">
        <v>267</v>
      </c>
      <c r="P497" s="19" t="s">
        <v>154</v>
      </c>
      <c r="Q497" s="19">
        <v>48</v>
      </c>
      <c r="R497" s="19" t="s">
        <v>294</v>
      </c>
    </row>
    <row r="498" spans="1:18" ht="21">
      <c r="A498" s="5"/>
      <c r="B498" s="73" t="s">
        <v>721</v>
      </c>
      <c r="C498" s="71" t="s">
        <v>279</v>
      </c>
      <c r="D498" s="19" t="s">
        <v>66</v>
      </c>
      <c r="E498" s="19" t="s">
        <v>276</v>
      </c>
      <c r="F498" s="19" t="s">
        <v>200</v>
      </c>
      <c r="G498" s="19" t="s">
        <v>131</v>
      </c>
      <c r="H498" s="19" t="s">
        <v>325</v>
      </c>
      <c r="I498" s="19">
        <v>75</v>
      </c>
      <c r="J498" s="19" t="s">
        <v>242</v>
      </c>
      <c r="K498" s="19" t="s">
        <v>191</v>
      </c>
      <c r="L498" s="19" t="s">
        <v>287</v>
      </c>
      <c r="M498" s="19">
        <v>31</v>
      </c>
      <c r="N498" s="19" t="s">
        <v>62</v>
      </c>
      <c r="O498" s="19" t="s">
        <v>81</v>
      </c>
      <c r="P498" s="19" t="s">
        <v>240</v>
      </c>
      <c r="Q498" s="19" t="s">
        <v>291</v>
      </c>
      <c r="R498" s="19" t="s">
        <v>191</v>
      </c>
    </row>
    <row r="499" spans="1:18" ht="21">
      <c r="A499" s="5"/>
      <c r="B499" s="73" t="s">
        <v>722</v>
      </c>
      <c r="C499" s="71" t="s">
        <v>320</v>
      </c>
      <c r="D499" s="19">
        <v>59</v>
      </c>
      <c r="E499" s="19" t="s">
        <v>74</v>
      </c>
      <c r="F499" s="19">
        <v>74</v>
      </c>
      <c r="G499" s="19" t="s">
        <v>81</v>
      </c>
      <c r="H499" s="19">
        <v>88</v>
      </c>
      <c r="I499" s="19">
        <v>15</v>
      </c>
      <c r="J499" s="19" t="s">
        <v>96</v>
      </c>
      <c r="K499" s="19" t="s">
        <v>230</v>
      </c>
      <c r="L499" s="19" t="s">
        <v>95</v>
      </c>
      <c r="M499" s="19">
        <v>74</v>
      </c>
      <c r="N499" s="19" t="s">
        <v>138</v>
      </c>
      <c r="O499" s="19" t="s">
        <v>207</v>
      </c>
      <c r="P499" s="19" t="s">
        <v>266</v>
      </c>
      <c r="Q499" s="19" t="s">
        <v>125</v>
      </c>
      <c r="R499" s="19" t="s">
        <v>209</v>
      </c>
    </row>
    <row r="500" spans="1:18" ht="21">
      <c r="A500" s="5"/>
      <c r="B500" s="73" t="s">
        <v>723</v>
      </c>
      <c r="C500" s="71">
        <v>87</v>
      </c>
      <c r="D500" s="19" t="s">
        <v>79</v>
      </c>
      <c r="E500" s="19">
        <v>36</v>
      </c>
      <c r="F500" s="19" t="s">
        <v>203</v>
      </c>
      <c r="G500" s="19" t="s">
        <v>223</v>
      </c>
      <c r="H500" s="19" t="s">
        <v>279</v>
      </c>
      <c r="I500" s="19">
        <v>80</v>
      </c>
      <c r="J500" s="19" t="s">
        <v>125</v>
      </c>
      <c r="K500" s="19" t="s">
        <v>77</v>
      </c>
      <c r="L500" s="19" t="s">
        <v>293</v>
      </c>
      <c r="M500" s="19" t="s">
        <v>85</v>
      </c>
      <c r="N500" s="19" t="s">
        <v>318</v>
      </c>
      <c r="O500" s="19">
        <v>36</v>
      </c>
      <c r="P500" s="19" t="s">
        <v>70</v>
      </c>
      <c r="Q500" s="19">
        <v>5</v>
      </c>
      <c r="R500" s="19" t="s">
        <v>269</v>
      </c>
    </row>
    <row r="501" spans="1:18" ht="21">
      <c r="A501" s="5"/>
      <c r="B501" s="73" t="s">
        <v>724</v>
      </c>
      <c r="C501" s="71" t="s">
        <v>91</v>
      </c>
      <c r="D501" s="19" t="s">
        <v>99</v>
      </c>
      <c r="E501" s="19" t="s">
        <v>240</v>
      </c>
      <c r="F501" s="19" t="s">
        <v>269</v>
      </c>
      <c r="G501" s="19" t="s">
        <v>282</v>
      </c>
      <c r="H501" s="19" t="s">
        <v>291</v>
      </c>
      <c r="I501" s="19" t="s">
        <v>289</v>
      </c>
      <c r="J501" s="19" t="s">
        <v>293</v>
      </c>
      <c r="K501" s="19" t="s">
        <v>230</v>
      </c>
      <c r="L501" s="19" t="s">
        <v>279</v>
      </c>
      <c r="M501" s="19">
        <v>31</v>
      </c>
      <c r="N501" s="19" t="s">
        <v>249</v>
      </c>
      <c r="O501" s="19">
        <v>67</v>
      </c>
      <c r="P501" s="19" t="s">
        <v>136</v>
      </c>
      <c r="Q501" s="19" t="s">
        <v>227</v>
      </c>
      <c r="R501" s="19" t="s">
        <v>236</v>
      </c>
    </row>
    <row r="502" spans="1:18" ht="21">
      <c r="A502" s="5"/>
      <c r="B502" s="73" t="s">
        <v>725</v>
      </c>
      <c r="C502" s="71">
        <v>47</v>
      </c>
      <c r="D502" s="19" t="s">
        <v>205</v>
      </c>
      <c r="E502" s="19" t="s">
        <v>69</v>
      </c>
      <c r="F502" s="19" t="s">
        <v>131</v>
      </c>
      <c r="G502" s="19">
        <v>87</v>
      </c>
      <c r="H502" s="19" t="s">
        <v>193</v>
      </c>
      <c r="I502" s="19" t="s">
        <v>325</v>
      </c>
      <c r="J502" s="19" t="s">
        <v>276</v>
      </c>
      <c r="K502" s="19" t="s">
        <v>63</v>
      </c>
      <c r="L502" s="19" t="s">
        <v>219</v>
      </c>
      <c r="M502" s="19">
        <v>29</v>
      </c>
      <c r="N502" s="19" t="s">
        <v>257</v>
      </c>
      <c r="O502" s="19">
        <v>59</v>
      </c>
      <c r="P502" s="19" t="s">
        <v>148</v>
      </c>
      <c r="Q502" s="19" t="s">
        <v>98</v>
      </c>
      <c r="R502" s="19">
        <v>67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Y645"/>
  <sheetViews>
    <sheetView tabSelected="1" zoomScale="70" zoomScaleNormal="70" workbookViewId="0"/>
  </sheetViews>
  <sheetFormatPr baseColWidth="10" defaultColWidth="9.140625" defaultRowHeight="15"/>
  <cols>
    <col min="1" max="1" width="23.140625" customWidth="1"/>
    <col min="2" max="3" width="15.5703125" customWidth="1"/>
    <col min="4" max="4" width="9.42578125" style="77" customWidth="1"/>
    <col min="5" max="5" width="10" bestFit="1" customWidth="1"/>
    <col min="39" max="44" width="8.7109375" style="74"/>
    <col min="48" max="50" width="8.7109375" style="74"/>
  </cols>
  <sheetData>
    <row r="1" spans="1:10">
      <c r="A1" s="84" t="s">
        <v>0</v>
      </c>
      <c r="B1" s="84" t="s">
        <v>1</v>
      </c>
      <c r="C1" s="85">
        <v>22576924</v>
      </c>
      <c r="D1"/>
    </row>
    <row r="2" spans="1:10">
      <c r="A2" s="84" t="s">
        <v>2</v>
      </c>
      <c r="B2" s="84" t="s">
        <v>1</v>
      </c>
      <c r="C2" s="86">
        <v>119357032</v>
      </c>
      <c r="D2"/>
    </row>
    <row r="3" spans="1:10" ht="21">
      <c r="A3" s="84" t="s">
        <v>733</v>
      </c>
      <c r="B3" s="84" t="s">
        <v>3</v>
      </c>
      <c r="C3" s="84">
        <v>22</v>
      </c>
      <c r="D3"/>
      <c r="F3" s="112"/>
    </row>
    <row r="4" spans="1:10">
      <c r="A4" s="84" t="s">
        <v>4</v>
      </c>
      <c r="B4" s="84" t="s">
        <v>5</v>
      </c>
      <c r="C4" s="84">
        <v>114</v>
      </c>
      <c r="D4"/>
    </row>
    <row r="5" spans="1:10" ht="15" customHeight="1">
      <c r="A5" s="84" t="s">
        <v>734</v>
      </c>
      <c r="B5" s="84" t="s">
        <v>3</v>
      </c>
      <c r="C5" s="84">
        <v>100</v>
      </c>
      <c r="D5"/>
      <c r="F5" s="74"/>
      <c r="G5" s="74"/>
      <c r="H5" s="74"/>
      <c r="I5" s="74"/>
      <c r="J5" s="74"/>
    </row>
    <row r="6" spans="1:10" ht="18" customHeight="1">
      <c r="A6" s="84" t="s">
        <v>6</v>
      </c>
      <c r="B6" s="84" t="s">
        <v>3</v>
      </c>
      <c r="C6" s="84">
        <v>44</v>
      </c>
      <c r="D6"/>
      <c r="F6" s="74"/>
      <c r="G6" s="74"/>
      <c r="H6" s="74"/>
      <c r="I6" s="74"/>
      <c r="J6" s="74"/>
    </row>
    <row r="7" spans="1:10" ht="18" customHeight="1">
      <c r="A7" s="84" t="s">
        <v>7</v>
      </c>
      <c r="B7" s="84" t="s">
        <v>3</v>
      </c>
      <c r="C7" s="84">
        <v>5</v>
      </c>
      <c r="D7"/>
      <c r="F7" s="74"/>
      <c r="G7" s="74"/>
      <c r="H7" s="74"/>
      <c r="I7" s="74"/>
      <c r="J7" s="74"/>
    </row>
    <row r="8" spans="1:10">
      <c r="A8" s="84" t="s">
        <v>8</v>
      </c>
      <c r="B8" s="84" t="s">
        <v>3</v>
      </c>
      <c r="C8" s="84">
        <v>21</v>
      </c>
      <c r="D8"/>
      <c r="F8" s="74"/>
      <c r="G8" s="74"/>
      <c r="H8" s="74"/>
      <c r="I8" s="74"/>
      <c r="J8" s="74"/>
    </row>
    <row r="9" spans="1:10" ht="18" customHeight="1">
      <c r="A9" s="84" t="s">
        <v>9</v>
      </c>
      <c r="B9" s="84" t="s">
        <v>3</v>
      </c>
      <c r="C9" s="84">
        <v>3</v>
      </c>
      <c r="D9"/>
      <c r="F9" s="74"/>
      <c r="G9" s="74"/>
      <c r="H9" s="74"/>
      <c r="I9" s="74"/>
      <c r="J9" s="74"/>
    </row>
    <row r="10" spans="1:10" ht="18" customHeight="1">
      <c r="A10" s="84" t="s">
        <v>10</v>
      </c>
      <c r="B10" s="84" t="s">
        <v>3</v>
      </c>
      <c r="C10" s="84">
        <v>136</v>
      </c>
      <c r="D10"/>
      <c r="F10" s="74"/>
      <c r="G10" s="74"/>
      <c r="H10" s="74"/>
      <c r="I10" s="74"/>
      <c r="J10" s="74"/>
    </row>
    <row r="11" spans="1:10" ht="15.75" customHeight="1">
      <c r="A11" s="84" t="s">
        <v>735</v>
      </c>
      <c r="B11" s="84" t="s">
        <v>5</v>
      </c>
      <c r="C11" s="84">
        <v>41182</v>
      </c>
      <c r="D11" s="76"/>
      <c r="F11" s="74"/>
      <c r="G11" s="74"/>
      <c r="H11" s="74"/>
      <c r="I11" s="74"/>
      <c r="J11" s="74"/>
    </row>
    <row r="12" spans="1:10">
      <c r="A12" s="84" t="s">
        <v>11</v>
      </c>
      <c r="B12" s="84" t="s">
        <v>5</v>
      </c>
      <c r="C12" s="84">
        <v>40919</v>
      </c>
      <c r="D12" s="76"/>
    </row>
    <row r="13" spans="1:10" ht="21">
      <c r="A13" s="84" t="s">
        <v>12</v>
      </c>
      <c r="B13" s="84" t="s">
        <v>1</v>
      </c>
      <c r="C13" s="85">
        <v>3.9201453300000001E-2</v>
      </c>
      <c r="D13" s="76"/>
      <c r="F13" s="112"/>
    </row>
    <row r="14" spans="1:10">
      <c r="A14" s="84" t="s">
        <v>13</v>
      </c>
      <c r="B14" s="84" t="s">
        <v>1</v>
      </c>
      <c r="C14" s="86">
        <v>1720.7622070313</v>
      </c>
      <c r="D14" s="76"/>
    </row>
    <row r="15" spans="1:10">
      <c r="A15" s="84" t="s">
        <v>736</v>
      </c>
      <c r="B15" s="84" t="s">
        <v>5</v>
      </c>
      <c r="C15" s="84">
        <v>31668</v>
      </c>
      <c r="D15" s="76"/>
    </row>
    <row r="16" spans="1:10">
      <c r="A16" s="84" t="s">
        <v>14</v>
      </c>
      <c r="B16" s="84" t="s">
        <v>5</v>
      </c>
      <c r="C16" s="84">
        <v>37242</v>
      </c>
      <c r="D16" s="76"/>
    </row>
    <row r="17" spans="1:36">
      <c r="A17" s="84" t="s">
        <v>15</v>
      </c>
      <c r="B17" s="128" t="s">
        <v>3</v>
      </c>
      <c r="C17" s="84">
        <v>15</v>
      </c>
      <c r="D17" s="76"/>
    </row>
    <row r="18" spans="1:36">
      <c r="A18" s="84" t="s">
        <v>16</v>
      </c>
      <c r="B18" s="128" t="s">
        <v>3</v>
      </c>
      <c r="C18" s="84">
        <v>21</v>
      </c>
      <c r="D18" s="76"/>
    </row>
    <row r="19" spans="1:36">
      <c r="A19" s="84" t="s">
        <v>17</v>
      </c>
      <c r="B19" s="128" t="s">
        <v>747</v>
      </c>
      <c r="C19" s="84">
        <v>-10</v>
      </c>
      <c r="D19" s="76"/>
    </row>
    <row r="20" spans="1:36">
      <c r="A20" s="84" t="s">
        <v>18</v>
      </c>
      <c r="B20" s="84" t="s">
        <v>5</v>
      </c>
      <c r="C20" s="84">
        <v>5900</v>
      </c>
      <c r="D20" s="76"/>
    </row>
    <row r="21" spans="1:36">
      <c r="A21" s="84" t="s">
        <v>19</v>
      </c>
      <c r="B21" s="84" t="s">
        <v>20</v>
      </c>
      <c r="C21" s="84" t="s">
        <v>737</v>
      </c>
      <c r="D21" s="76"/>
    </row>
    <row r="22" spans="1:36">
      <c r="A22" s="84" t="s">
        <v>21</v>
      </c>
      <c r="B22" s="84" t="s">
        <v>3</v>
      </c>
      <c r="C22" s="84">
        <v>0</v>
      </c>
      <c r="D22" s="80"/>
    </row>
    <row r="23" spans="1:36" s="74" customFormat="1">
      <c r="A23" s="75"/>
      <c r="B23" s="75"/>
      <c r="C23" s="75"/>
      <c r="D23" s="77"/>
    </row>
    <row r="24" spans="1:36">
      <c r="A24" s="1"/>
      <c r="B24" s="1"/>
      <c r="C24" s="1"/>
    </row>
    <row r="25" spans="1:36">
      <c r="A25" s="84" t="s">
        <v>22</v>
      </c>
      <c r="B25" s="128" t="s">
        <v>726</v>
      </c>
      <c r="C25" s="84" t="s">
        <v>731</v>
      </c>
      <c r="D25" s="82"/>
      <c r="E25" s="83">
        <v>1</v>
      </c>
      <c r="F25" s="83">
        <v>2</v>
      </c>
      <c r="G25" s="83">
        <v>3</v>
      </c>
      <c r="H25" s="83">
        <v>4</v>
      </c>
      <c r="I25" s="83">
        <v>5</v>
      </c>
      <c r="J25" s="83">
        <v>6</v>
      </c>
      <c r="K25" s="83">
        <v>7</v>
      </c>
      <c r="L25" s="83">
        <v>8</v>
      </c>
      <c r="M25" s="83">
        <v>9</v>
      </c>
      <c r="N25" s="83">
        <v>10</v>
      </c>
      <c r="O25" s="83">
        <v>11</v>
      </c>
      <c r="P25" s="83">
        <v>12</v>
      </c>
      <c r="Q25" s="83">
        <v>13</v>
      </c>
      <c r="R25" s="83">
        <v>14</v>
      </c>
      <c r="S25" s="83">
        <v>15</v>
      </c>
      <c r="T25" s="83">
        <v>16</v>
      </c>
      <c r="U25" s="83">
        <v>17</v>
      </c>
      <c r="V25" s="83">
        <v>18</v>
      </c>
      <c r="W25" s="83">
        <v>19</v>
      </c>
      <c r="X25" s="83">
        <v>20</v>
      </c>
      <c r="Y25" s="83">
        <v>21</v>
      </c>
      <c r="Z25" s="83">
        <v>22</v>
      </c>
      <c r="AA25" s="83">
        <v>23</v>
      </c>
      <c r="AB25" s="83">
        <v>24</v>
      </c>
      <c r="AC25" s="83">
        <v>25</v>
      </c>
      <c r="AD25" s="83">
        <v>26</v>
      </c>
      <c r="AE25" s="83">
        <v>27</v>
      </c>
      <c r="AF25" s="83">
        <v>28</v>
      </c>
      <c r="AG25" s="83">
        <v>29</v>
      </c>
      <c r="AH25" s="83">
        <v>30</v>
      </c>
      <c r="AI25" s="83">
        <v>31</v>
      </c>
      <c r="AJ25" s="83">
        <v>32</v>
      </c>
    </row>
    <row r="26" spans="1:36" s="74" customFormat="1">
      <c r="A26" s="75"/>
      <c r="B26" s="75"/>
      <c r="C26" s="75"/>
      <c r="D26" s="82">
        <v>1</v>
      </c>
      <c r="E26" s="83">
        <v>9857</v>
      </c>
      <c r="F26" s="83">
        <v>11273</v>
      </c>
      <c r="G26" s="83">
        <v>7102</v>
      </c>
      <c r="H26" s="83">
        <v>8458</v>
      </c>
      <c r="I26" s="83">
        <v>12610</v>
      </c>
      <c r="J26" s="83">
        <v>9085</v>
      </c>
      <c r="K26" s="83">
        <v>9875</v>
      </c>
      <c r="L26" s="83">
        <v>9284</v>
      </c>
      <c r="M26" s="83">
        <v>9896</v>
      </c>
      <c r="N26" s="83">
        <v>9376</v>
      </c>
      <c r="O26" s="83">
        <v>6611</v>
      </c>
      <c r="P26" s="83">
        <v>11998</v>
      </c>
      <c r="Q26" s="83">
        <v>4617</v>
      </c>
      <c r="R26" s="83">
        <v>10670</v>
      </c>
      <c r="S26" s="83">
        <v>7945</v>
      </c>
      <c r="T26" s="83">
        <v>6603</v>
      </c>
      <c r="U26" s="83">
        <v>9215</v>
      </c>
      <c r="V26" s="83">
        <v>13290</v>
      </c>
      <c r="W26" s="83">
        <v>9216</v>
      </c>
      <c r="X26" s="83">
        <v>7275</v>
      </c>
      <c r="Y26" s="83">
        <v>13369</v>
      </c>
      <c r="Z26" s="83">
        <v>11350</v>
      </c>
      <c r="AA26" s="83">
        <v>6589</v>
      </c>
      <c r="AB26" s="83">
        <v>11300</v>
      </c>
      <c r="AC26" s="83">
        <v>8582</v>
      </c>
      <c r="AD26" s="83">
        <v>13998</v>
      </c>
      <c r="AE26" s="83">
        <v>9897</v>
      </c>
      <c r="AF26" s="83">
        <v>11240</v>
      </c>
      <c r="AG26" s="83">
        <v>8633</v>
      </c>
      <c r="AH26" s="83">
        <v>10513</v>
      </c>
      <c r="AI26" s="83">
        <v>9242</v>
      </c>
      <c r="AJ26" s="83">
        <v>11308</v>
      </c>
    </row>
    <row r="27" spans="1:36" s="74" customFormat="1">
      <c r="A27" s="75"/>
      <c r="B27" s="75"/>
      <c r="C27" s="75"/>
      <c r="D27" s="82">
        <v>2</v>
      </c>
      <c r="E27" s="83">
        <v>9160</v>
      </c>
      <c r="F27" s="83">
        <v>6368</v>
      </c>
      <c r="G27" s="83">
        <v>10542</v>
      </c>
      <c r="H27" s="83">
        <v>7196</v>
      </c>
      <c r="I27" s="83">
        <v>15378</v>
      </c>
      <c r="J27" s="83">
        <v>5857</v>
      </c>
      <c r="K27" s="83">
        <v>10567</v>
      </c>
      <c r="L27" s="83">
        <v>10038</v>
      </c>
      <c r="M27" s="83">
        <v>11320</v>
      </c>
      <c r="N27" s="83">
        <v>6521</v>
      </c>
      <c r="O27" s="83">
        <v>7264</v>
      </c>
      <c r="P27" s="83">
        <v>8657</v>
      </c>
      <c r="Q27" s="83">
        <v>9355</v>
      </c>
      <c r="R27" s="83">
        <v>11912</v>
      </c>
      <c r="S27" s="83">
        <v>12666</v>
      </c>
      <c r="T27" s="83">
        <v>12636</v>
      </c>
      <c r="U27" s="83">
        <v>9240</v>
      </c>
      <c r="V27" s="83">
        <v>13353</v>
      </c>
      <c r="W27" s="83">
        <v>9309</v>
      </c>
      <c r="X27" s="83">
        <v>12693</v>
      </c>
      <c r="Y27" s="83">
        <v>11983</v>
      </c>
      <c r="Z27" s="83">
        <v>8537</v>
      </c>
      <c r="AA27" s="83">
        <v>14048</v>
      </c>
      <c r="AB27" s="83">
        <v>5938</v>
      </c>
      <c r="AC27" s="83">
        <v>11981</v>
      </c>
      <c r="AD27" s="83">
        <v>11234</v>
      </c>
      <c r="AE27" s="83">
        <v>9261</v>
      </c>
      <c r="AF27" s="83">
        <v>14050</v>
      </c>
      <c r="AG27" s="83">
        <v>9242</v>
      </c>
      <c r="AH27" s="83">
        <v>11232</v>
      </c>
      <c r="AI27" s="83">
        <v>7316</v>
      </c>
      <c r="AJ27" s="83">
        <v>10621</v>
      </c>
    </row>
    <row r="28" spans="1:36" s="74" customFormat="1">
      <c r="A28" s="75"/>
      <c r="B28" s="75"/>
      <c r="C28" s="75"/>
      <c r="D28" s="82">
        <v>3</v>
      </c>
      <c r="E28" s="83">
        <v>5654</v>
      </c>
      <c r="F28" s="83">
        <v>11949</v>
      </c>
      <c r="G28" s="83">
        <v>5176</v>
      </c>
      <c r="H28" s="83">
        <v>13362</v>
      </c>
      <c r="I28" s="83">
        <v>6518</v>
      </c>
      <c r="J28" s="83">
        <v>9188</v>
      </c>
      <c r="K28" s="83">
        <v>9982</v>
      </c>
      <c r="L28" s="83">
        <v>8552</v>
      </c>
      <c r="M28" s="83">
        <v>7807</v>
      </c>
      <c r="N28" s="83">
        <v>13346</v>
      </c>
      <c r="O28" s="83">
        <v>9260</v>
      </c>
      <c r="P28" s="83">
        <v>7922</v>
      </c>
      <c r="Q28" s="83">
        <v>10643</v>
      </c>
      <c r="R28" s="83">
        <v>8606</v>
      </c>
      <c r="S28" s="83">
        <v>7950</v>
      </c>
      <c r="T28" s="83">
        <v>9990</v>
      </c>
      <c r="U28" s="83">
        <v>10786</v>
      </c>
      <c r="V28" s="83">
        <v>13415</v>
      </c>
      <c r="W28" s="83">
        <v>11353</v>
      </c>
      <c r="X28" s="83">
        <v>8556</v>
      </c>
      <c r="Y28" s="83">
        <v>13368</v>
      </c>
      <c r="Z28" s="83">
        <v>7954</v>
      </c>
      <c r="AA28" s="83">
        <v>12674</v>
      </c>
      <c r="AB28" s="83">
        <v>7295</v>
      </c>
      <c r="AC28" s="83">
        <v>5886</v>
      </c>
      <c r="AD28" s="83">
        <v>9287</v>
      </c>
      <c r="AE28" s="83">
        <v>14002</v>
      </c>
      <c r="AF28" s="83">
        <v>10715</v>
      </c>
      <c r="AG28" s="83">
        <v>9969</v>
      </c>
      <c r="AH28" s="83">
        <v>7998</v>
      </c>
      <c r="AI28" s="83">
        <v>8609</v>
      </c>
      <c r="AJ28" s="83">
        <v>9848</v>
      </c>
    </row>
    <row r="29" spans="1:36" s="74" customFormat="1">
      <c r="A29" s="75"/>
      <c r="B29" s="75"/>
      <c r="C29" s="75"/>
      <c r="D29" s="82">
        <v>4</v>
      </c>
      <c r="E29" s="83">
        <v>9158</v>
      </c>
      <c r="F29" s="83">
        <v>8522</v>
      </c>
      <c r="G29" s="83">
        <v>8553</v>
      </c>
      <c r="H29" s="83">
        <v>7197</v>
      </c>
      <c r="I29" s="83">
        <v>9917</v>
      </c>
      <c r="J29" s="83">
        <v>10593</v>
      </c>
      <c r="K29" s="83">
        <v>9889</v>
      </c>
      <c r="L29" s="83">
        <v>11932</v>
      </c>
      <c r="M29" s="83">
        <v>7925</v>
      </c>
      <c r="N29" s="83">
        <v>6534</v>
      </c>
      <c r="O29" s="83">
        <v>7926</v>
      </c>
      <c r="P29" s="83">
        <v>9258</v>
      </c>
      <c r="Q29" s="83">
        <v>9967</v>
      </c>
      <c r="R29" s="83">
        <v>5223</v>
      </c>
      <c r="S29" s="83">
        <v>8607</v>
      </c>
      <c r="T29" s="83">
        <v>11302</v>
      </c>
      <c r="U29" s="83">
        <v>10621</v>
      </c>
      <c r="V29" s="83">
        <v>9288</v>
      </c>
      <c r="W29" s="83">
        <v>15385</v>
      </c>
      <c r="X29" s="83">
        <v>11325</v>
      </c>
      <c r="Y29" s="83">
        <v>7275</v>
      </c>
      <c r="Z29" s="83">
        <v>13368</v>
      </c>
      <c r="AA29" s="83">
        <v>12009</v>
      </c>
      <c r="AB29" s="83">
        <v>11328</v>
      </c>
      <c r="AC29" s="83">
        <v>12687</v>
      </c>
      <c r="AD29" s="83">
        <v>9966</v>
      </c>
      <c r="AE29" s="83">
        <v>9261</v>
      </c>
      <c r="AF29" s="83">
        <v>9264</v>
      </c>
      <c r="AG29" s="83">
        <v>7270</v>
      </c>
      <c r="AH29" s="83">
        <v>8635</v>
      </c>
      <c r="AI29" s="83">
        <v>16040</v>
      </c>
      <c r="AJ29" s="83">
        <v>9262</v>
      </c>
    </row>
    <row r="30" spans="1:36" s="74" customFormat="1">
      <c r="A30" s="75"/>
      <c r="B30" s="75"/>
      <c r="C30" s="75"/>
      <c r="D30" s="82">
        <v>5</v>
      </c>
      <c r="E30" s="83">
        <v>9178</v>
      </c>
      <c r="F30" s="83">
        <v>7830</v>
      </c>
      <c r="G30" s="83">
        <v>9206</v>
      </c>
      <c r="H30" s="83">
        <v>5200</v>
      </c>
      <c r="I30" s="83">
        <v>9888</v>
      </c>
      <c r="J30" s="83">
        <v>14018</v>
      </c>
      <c r="K30" s="83">
        <v>9279</v>
      </c>
      <c r="L30" s="83">
        <v>8668</v>
      </c>
      <c r="M30" s="83">
        <v>9941</v>
      </c>
      <c r="N30" s="83">
        <v>9849</v>
      </c>
      <c r="O30" s="83">
        <v>9854</v>
      </c>
      <c r="P30" s="83">
        <v>5765</v>
      </c>
      <c r="Q30" s="83">
        <v>11344</v>
      </c>
      <c r="R30" s="83">
        <v>8600</v>
      </c>
      <c r="S30" s="83">
        <v>7225</v>
      </c>
      <c r="T30" s="83">
        <v>14022</v>
      </c>
      <c r="U30" s="83">
        <v>7926</v>
      </c>
      <c r="V30" s="83">
        <v>6575</v>
      </c>
      <c r="W30" s="83">
        <v>11343</v>
      </c>
      <c r="X30" s="83">
        <v>12033</v>
      </c>
      <c r="Y30" s="83">
        <v>11985</v>
      </c>
      <c r="Z30" s="83">
        <v>7238</v>
      </c>
      <c r="AA30" s="83">
        <v>9953</v>
      </c>
      <c r="AB30" s="83">
        <v>10618</v>
      </c>
      <c r="AC30" s="83">
        <v>9233</v>
      </c>
      <c r="AD30" s="83">
        <v>5199</v>
      </c>
      <c r="AE30" s="83">
        <v>10648</v>
      </c>
      <c r="AF30" s="83">
        <v>12604</v>
      </c>
      <c r="AG30" s="83">
        <v>8585</v>
      </c>
      <c r="AH30" s="83">
        <v>10535</v>
      </c>
      <c r="AI30" s="83">
        <v>9216</v>
      </c>
      <c r="AJ30" s="83">
        <v>9774</v>
      </c>
    </row>
    <row r="31" spans="1:36" s="74" customFormat="1">
      <c r="A31" s="75"/>
      <c r="B31" s="75"/>
      <c r="C31" s="75"/>
      <c r="D31" s="82">
        <v>6</v>
      </c>
      <c r="E31" s="83">
        <v>2958</v>
      </c>
      <c r="F31" s="83">
        <v>7936</v>
      </c>
      <c r="G31" s="83">
        <v>2385</v>
      </c>
      <c r="H31" s="83">
        <v>8733</v>
      </c>
      <c r="I31" s="83">
        <v>7195</v>
      </c>
      <c r="J31" s="83">
        <v>10532</v>
      </c>
      <c r="K31" s="83">
        <v>10626</v>
      </c>
      <c r="L31" s="83">
        <v>8563</v>
      </c>
      <c r="M31" s="83">
        <v>10032</v>
      </c>
      <c r="N31" s="83">
        <v>7245</v>
      </c>
      <c r="O31" s="83">
        <v>9261</v>
      </c>
      <c r="P31" s="83">
        <v>6519</v>
      </c>
      <c r="Q31" s="83">
        <v>7224</v>
      </c>
      <c r="R31" s="83">
        <v>9190</v>
      </c>
      <c r="S31" s="83">
        <v>9998</v>
      </c>
      <c r="T31" s="83">
        <v>5904</v>
      </c>
      <c r="U31" s="83">
        <v>12715</v>
      </c>
      <c r="V31" s="83">
        <v>17370</v>
      </c>
      <c r="W31" s="83">
        <v>10534</v>
      </c>
      <c r="X31" s="83">
        <v>9300</v>
      </c>
      <c r="Y31" s="83">
        <v>14023</v>
      </c>
      <c r="Z31" s="83">
        <v>7955</v>
      </c>
      <c r="AA31" s="83">
        <v>9388</v>
      </c>
      <c r="AB31" s="83">
        <v>10670</v>
      </c>
      <c r="AC31" s="83">
        <v>9950</v>
      </c>
      <c r="AD31" s="83">
        <v>11348</v>
      </c>
      <c r="AE31" s="83">
        <v>12101</v>
      </c>
      <c r="AF31" s="83">
        <v>13955</v>
      </c>
      <c r="AG31" s="83">
        <v>7926</v>
      </c>
      <c r="AH31" s="83">
        <v>6483</v>
      </c>
      <c r="AI31" s="83">
        <v>8503</v>
      </c>
      <c r="AJ31" s="83">
        <v>7845</v>
      </c>
    </row>
    <row r="32" spans="1:36" s="74" customFormat="1">
      <c r="A32" s="75"/>
      <c r="B32" s="75"/>
      <c r="C32" s="75"/>
      <c r="D32" s="82">
        <v>7</v>
      </c>
      <c r="E32" s="83">
        <v>6419</v>
      </c>
      <c r="F32" s="83">
        <v>5718</v>
      </c>
      <c r="G32" s="83">
        <v>7988</v>
      </c>
      <c r="H32" s="83">
        <v>11915</v>
      </c>
      <c r="I32" s="83">
        <v>9326</v>
      </c>
      <c r="J32" s="83">
        <v>11185</v>
      </c>
      <c r="K32" s="83">
        <v>9244</v>
      </c>
      <c r="L32" s="83">
        <v>8611</v>
      </c>
      <c r="M32" s="83">
        <v>9967</v>
      </c>
      <c r="N32" s="83">
        <v>12684</v>
      </c>
      <c r="O32" s="83">
        <v>12685</v>
      </c>
      <c r="P32" s="83">
        <v>9311</v>
      </c>
      <c r="Q32" s="83">
        <v>11988</v>
      </c>
      <c r="R32" s="83">
        <v>9194</v>
      </c>
      <c r="S32" s="83">
        <v>10648</v>
      </c>
      <c r="T32" s="83">
        <v>11312</v>
      </c>
      <c r="U32" s="83">
        <v>10065</v>
      </c>
      <c r="V32" s="83">
        <v>7857</v>
      </c>
      <c r="W32" s="83">
        <v>5164</v>
      </c>
      <c r="X32" s="83">
        <v>6605</v>
      </c>
      <c r="Y32" s="83">
        <v>12625</v>
      </c>
      <c r="Z32" s="83">
        <v>3167</v>
      </c>
      <c r="AA32" s="83">
        <v>7886</v>
      </c>
      <c r="AB32" s="83">
        <v>7903</v>
      </c>
      <c r="AC32" s="83">
        <v>7950</v>
      </c>
      <c r="AD32" s="83">
        <v>10650</v>
      </c>
      <c r="AE32" s="83">
        <v>5251</v>
      </c>
      <c r="AF32" s="83">
        <v>14022</v>
      </c>
      <c r="AG32" s="83">
        <v>17460</v>
      </c>
      <c r="AH32" s="83">
        <v>12005</v>
      </c>
      <c r="AI32" s="83">
        <v>10573</v>
      </c>
      <c r="AJ32" s="83">
        <v>9303</v>
      </c>
    </row>
    <row r="33" spans="1:36" s="74" customFormat="1">
      <c r="A33" s="75"/>
      <c r="B33" s="75"/>
      <c r="C33" s="75"/>
      <c r="D33" s="82">
        <v>8</v>
      </c>
      <c r="E33" s="83">
        <v>9155</v>
      </c>
      <c r="F33" s="83">
        <v>6487</v>
      </c>
      <c r="G33" s="83">
        <v>8553</v>
      </c>
      <c r="H33" s="83">
        <v>14654</v>
      </c>
      <c r="I33" s="83">
        <v>7900</v>
      </c>
      <c r="J33" s="83">
        <v>5202</v>
      </c>
      <c r="K33" s="83">
        <v>9942</v>
      </c>
      <c r="L33" s="83">
        <v>9967</v>
      </c>
      <c r="M33" s="83">
        <v>14702</v>
      </c>
      <c r="N33" s="83">
        <v>5885</v>
      </c>
      <c r="O33" s="83">
        <v>14706</v>
      </c>
      <c r="P33" s="83">
        <v>14023</v>
      </c>
      <c r="Q33" s="83">
        <v>9311</v>
      </c>
      <c r="R33" s="83">
        <v>11352</v>
      </c>
      <c r="S33" s="83">
        <v>8633</v>
      </c>
      <c r="T33" s="83">
        <v>10672</v>
      </c>
      <c r="U33" s="83">
        <v>6592</v>
      </c>
      <c r="V33" s="83">
        <v>10674</v>
      </c>
      <c r="W33" s="83">
        <v>8657</v>
      </c>
      <c r="X33" s="83">
        <v>12036</v>
      </c>
      <c r="Y33" s="83">
        <v>8634</v>
      </c>
      <c r="Z33" s="83">
        <v>10648</v>
      </c>
      <c r="AA33" s="83">
        <v>9310</v>
      </c>
      <c r="AB33" s="83">
        <v>9287</v>
      </c>
      <c r="AC33" s="83">
        <v>11328</v>
      </c>
      <c r="AD33" s="83">
        <v>10648</v>
      </c>
      <c r="AE33" s="83">
        <v>5232</v>
      </c>
      <c r="AF33" s="83">
        <v>12010</v>
      </c>
      <c r="AG33" s="83">
        <v>5201</v>
      </c>
      <c r="AH33" s="83">
        <v>8581</v>
      </c>
      <c r="AI33" s="83">
        <v>7218</v>
      </c>
      <c r="AJ33" s="83">
        <v>10571</v>
      </c>
    </row>
    <row r="34" spans="1:36" s="74" customFormat="1">
      <c r="A34" s="75"/>
      <c r="B34" s="75"/>
      <c r="C34" s="75"/>
      <c r="D34" s="77"/>
    </row>
    <row r="35" spans="1:36" s="74" customFormat="1">
      <c r="A35" s="75"/>
      <c r="B35" s="75"/>
      <c r="C35" s="75"/>
      <c r="D35" s="77"/>
    </row>
    <row r="36" spans="1:36" s="74" customFormat="1">
      <c r="A36" s="75"/>
      <c r="B36" s="75"/>
      <c r="C36" s="75"/>
      <c r="D36" s="77"/>
    </row>
    <row r="37" spans="1:36" s="74" customFormat="1">
      <c r="A37" s="75"/>
      <c r="B37" s="75"/>
      <c r="C37" s="75"/>
      <c r="D37" s="77"/>
    </row>
    <row r="39" spans="1:36">
      <c r="A39" s="84" t="s">
        <v>24</v>
      </c>
      <c r="B39" s="84" t="s">
        <v>726</v>
      </c>
      <c r="C39" s="84" t="s">
        <v>731</v>
      </c>
      <c r="D39" s="82"/>
      <c r="E39" s="83">
        <v>1</v>
      </c>
      <c r="F39" s="83">
        <v>2</v>
      </c>
      <c r="G39" s="83">
        <v>3</v>
      </c>
      <c r="H39" s="83">
        <v>4</v>
      </c>
      <c r="I39" s="83">
        <v>5</v>
      </c>
      <c r="J39" s="83">
        <v>6</v>
      </c>
      <c r="K39" s="83">
        <v>7</v>
      </c>
      <c r="L39" s="83">
        <v>8</v>
      </c>
      <c r="M39" s="83">
        <v>9</v>
      </c>
      <c r="N39" s="83">
        <v>10</v>
      </c>
      <c r="O39" s="83">
        <v>11</v>
      </c>
      <c r="P39" s="83">
        <v>12</v>
      </c>
      <c r="Q39" s="83">
        <v>13</v>
      </c>
      <c r="R39" s="83">
        <v>14</v>
      </c>
      <c r="S39" s="83">
        <v>15</v>
      </c>
      <c r="T39" s="83">
        <v>16</v>
      </c>
      <c r="U39" s="83">
        <v>17</v>
      </c>
      <c r="V39" s="83">
        <v>18</v>
      </c>
      <c r="W39" s="83">
        <v>19</v>
      </c>
      <c r="X39" s="83">
        <v>20</v>
      </c>
      <c r="Y39" s="83">
        <v>21</v>
      </c>
      <c r="Z39" s="83">
        <v>22</v>
      </c>
      <c r="AA39" s="83">
        <v>23</v>
      </c>
      <c r="AB39" s="83">
        <v>24</v>
      </c>
      <c r="AC39" s="83">
        <v>25</v>
      </c>
      <c r="AD39" s="83">
        <v>26</v>
      </c>
      <c r="AE39" s="83">
        <v>27</v>
      </c>
      <c r="AF39" s="83">
        <v>28</v>
      </c>
      <c r="AG39" s="83">
        <v>29</v>
      </c>
      <c r="AH39" s="83">
        <v>30</v>
      </c>
      <c r="AI39" s="83">
        <v>31</v>
      </c>
      <c r="AJ39" s="83">
        <v>32</v>
      </c>
    </row>
    <row r="40" spans="1:36" s="74" customFormat="1">
      <c r="A40" s="75"/>
      <c r="B40" s="75"/>
      <c r="C40" s="75"/>
      <c r="D40" s="82">
        <v>1</v>
      </c>
      <c r="E40" s="83">
        <v>-10719</v>
      </c>
      <c r="F40" s="83">
        <v>-11862</v>
      </c>
      <c r="G40" s="83">
        <v>-6084</v>
      </c>
      <c r="H40" s="83">
        <v>-7973</v>
      </c>
      <c r="I40" s="83">
        <v>-13151</v>
      </c>
      <c r="J40" s="83">
        <v>-8806</v>
      </c>
      <c r="K40" s="83">
        <v>-9002</v>
      </c>
      <c r="L40" s="83">
        <v>-9599</v>
      </c>
      <c r="M40" s="83">
        <v>-9487</v>
      </c>
      <c r="N40" s="83">
        <v>-10739</v>
      </c>
      <c r="O40" s="83">
        <v>-7021</v>
      </c>
      <c r="P40" s="83">
        <v>-13262</v>
      </c>
      <c r="Q40" s="83">
        <v>-5330</v>
      </c>
      <c r="R40" s="83">
        <v>-11172</v>
      </c>
      <c r="S40" s="83">
        <v>-8539</v>
      </c>
      <c r="T40" s="83">
        <v>-7822</v>
      </c>
      <c r="U40" s="83">
        <v>-8829</v>
      </c>
      <c r="V40" s="83">
        <v>-13924</v>
      </c>
      <c r="W40" s="83">
        <v>-8714</v>
      </c>
      <c r="X40" s="83">
        <v>-6850</v>
      </c>
      <c r="Y40" s="83">
        <v>-13777</v>
      </c>
      <c r="Z40" s="83">
        <v>-11945</v>
      </c>
      <c r="AA40" s="83">
        <v>-6650</v>
      </c>
      <c r="AB40" s="83">
        <v>-11775</v>
      </c>
      <c r="AC40" s="83">
        <v>-8455</v>
      </c>
      <c r="AD40" s="83">
        <v>-14495</v>
      </c>
      <c r="AE40" s="83">
        <v>-9373</v>
      </c>
      <c r="AF40" s="83">
        <v>-10089</v>
      </c>
      <c r="AG40" s="83">
        <v>-8624</v>
      </c>
      <c r="AH40" s="83">
        <v>-8803</v>
      </c>
      <c r="AI40" s="83">
        <v>-8742</v>
      </c>
      <c r="AJ40" s="83">
        <v>-10973</v>
      </c>
    </row>
    <row r="41" spans="1:36" s="74" customFormat="1">
      <c r="A41" s="75"/>
      <c r="B41" s="75"/>
      <c r="C41" s="75"/>
      <c r="D41" s="82">
        <v>2</v>
      </c>
      <c r="E41" s="83">
        <v>-9117</v>
      </c>
      <c r="F41" s="83">
        <v>-5485</v>
      </c>
      <c r="G41" s="83">
        <v>-11034</v>
      </c>
      <c r="H41" s="83">
        <v>-6996</v>
      </c>
      <c r="I41" s="83">
        <v>-16526</v>
      </c>
      <c r="J41" s="83">
        <v>-5936</v>
      </c>
      <c r="K41" s="83">
        <v>-11061</v>
      </c>
      <c r="L41" s="83">
        <v>-10798</v>
      </c>
      <c r="M41" s="83">
        <v>-12375</v>
      </c>
      <c r="N41" s="83">
        <v>-5765</v>
      </c>
      <c r="O41" s="83">
        <v>-7880</v>
      </c>
      <c r="P41" s="83">
        <v>-8766</v>
      </c>
      <c r="Q41" s="83">
        <v>-10254</v>
      </c>
      <c r="R41" s="83">
        <v>-11549</v>
      </c>
      <c r="S41" s="83">
        <v>-12748</v>
      </c>
      <c r="T41" s="83">
        <v>-13064</v>
      </c>
      <c r="U41" s="83">
        <v>-8856</v>
      </c>
      <c r="V41" s="83">
        <v>-12834</v>
      </c>
      <c r="W41" s="83">
        <v>-9741</v>
      </c>
      <c r="X41" s="83">
        <v>-12661</v>
      </c>
      <c r="Y41" s="83">
        <v>-12204</v>
      </c>
      <c r="Z41" s="83">
        <v>-7827</v>
      </c>
      <c r="AA41" s="83">
        <v>-14665</v>
      </c>
      <c r="AB41" s="83">
        <v>-5561</v>
      </c>
      <c r="AC41" s="83">
        <v>-12433</v>
      </c>
      <c r="AD41" s="83">
        <v>-10662</v>
      </c>
      <c r="AE41" s="83">
        <v>-9342</v>
      </c>
      <c r="AF41" s="83">
        <v>-14435</v>
      </c>
      <c r="AG41" s="83">
        <v>-8742</v>
      </c>
      <c r="AH41" s="83">
        <v>-10776</v>
      </c>
      <c r="AI41" s="83">
        <v>-7936</v>
      </c>
      <c r="AJ41" s="83">
        <v>-10888</v>
      </c>
    </row>
    <row r="42" spans="1:36" s="74" customFormat="1">
      <c r="A42" s="75"/>
      <c r="B42" s="75"/>
      <c r="C42" s="75"/>
      <c r="D42" s="82">
        <v>3</v>
      </c>
      <c r="E42" s="83">
        <v>-5487</v>
      </c>
      <c r="F42" s="83">
        <v>-12978</v>
      </c>
      <c r="G42" s="83">
        <v>-5278</v>
      </c>
      <c r="H42" s="83">
        <v>-14464</v>
      </c>
      <c r="I42" s="83">
        <v>-5994</v>
      </c>
      <c r="J42" s="83">
        <v>-8916</v>
      </c>
      <c r="K42" s="83">
        <v>-11201</v>
      </c>
      <c r="L42" s="83">
        <v>-8885</v>
      </c>
      <c r="M42" s="83">
        <v>-6885</v>
      </c>
      <c r="N42" s="83">
        <v>-13521</v>
      </c>
      <c r="O42" s="83">
        <v>-9457</v>
      </c>
      <c r="P42" s="83">
        <v>-8282</v>
      </c>
      <c r="Q42" s="83">
        <v>-11259</v>
      </c>
      <c r="R42" s="83">
        <v>-8711</v>
      </c>
      <c r="S42" s="83">
        <v>-8081</v>
      </c>
      <c r="T42" s="83">
        <v>-10399</v>
      </c>
      <c r="U42" s="83">
        <v>-12455</v>
      </c>
      <c r="V42" s="83">
        <v>-14290</v>
      </c>
      <c r="W42" s="83">
        <v>-11601</v>
      </c>
      <c r="X42" s="83">
        <v>-8542</v>
      </c>
      <c r="Y42" s="83">
        <v>-13892</v>
      </c>
      <c r="Z42" s="83">
        <v>-7737</v>
      </c>
      <c r="AA42" s="83">
        <v>-11946</v>
      </c>
      <c r="AB42" s="83">
        <v>-7450</v>
      </c>
      <c r="AC42" s="83">
        <v>-5620</v>
      </c>
      <c r="AD42" s="83">
        <v>-9370</v>
      </c>
      <c r="AE42" s="83">
        <v>-14037</v>
      </c>
      <c r="AF42" s="83">
        <v>-11799</v>
      </c>
      <c r="AG42" s="83">
        <v>-9913</v>
      </c>
      <c r="AH42" s="83">
        <v>-8479</v>
      </c>
      <c r="AI42" s="83">
        <v>-8368</v>
      </c>
      <c r="AJ42" s="83">
        <v>-9088</v>
      </c>
    </row>
    <row r="43" spans="1:36" s="74" customFormat="1">
      <c r="A43" s="75"/>
      <c r="B43" s="75"/>
      <c r="C43" s="75"/>
      <c r="D43" s="82">
        <v>4</v>
      </c>
      <c r="E43" s="83">
        <v>-9346</v>
      </c>
      <c r="F43" s="83">
        <v>-9316</v>
      </c>
      <c r="G43" s="83">
        <v>-8771</v>
      </c>
      <c r="H43" s="83">
        <v>-6882</v>
      </c>
      <c r="I43" s="83">
        <v>-9973</v>
      </c>
      <c r="J43" s="83">
        <v>-11089</v>
      </c>
      <c r="K43" s="83">
        <v>-10174</v>
      </c>
      <c r="L43" s="83">
        <v>-12149</v>
      </c>
      <c r="M43" s="83">
        <v>-8053</v>
      </c>
      <c r="N43" s="83">
        <v>-6938</v>
      </c>
      <c r="O43" s="83">
        <v>-7939</v>
      </c>
      <c r="P43" s="83">
        <v>-9686</v>
      </c>
      <c r="Q43" s="83">
        <v>-10142</v>
      </c>
      <c r="R43" s="83">
        <v>-5677</v>
      </c>
      <c r="S43" s="83">
        <v>-8597</v>
      </c>
      <c r="T43" s="83">
        <v>-11546</v>
      </c>
      <c r="U43" s="83">
        <v>-10888</v>
      </c>
      <c r="V43" s="83">
        <v>-9255</v>
      </c>
      <c r="W43" s="83">
        <v>-15839</v>
      </c>
      <c r="X43" s="83">
        <v>-11802</v>
      </c>
      <c r="Y43" s="83">
        <v>-6850</v>
      </c>
      <c r="Z43" s="83">
        <v>-13892</v>
      </c>
      <c r="AA43" s="83">
        <v>-12232</v>
      </c>
      <c r="AB43" s="83">
        <v>-11573</v>
      </c>
      <c r="AC43" s="83">
        <v>-13233</v>
      </c>
      <c r="AD43" s="83">
        <v>-10257</v>
      </c>
      <c r="AE43" s="83">
        <v>-9342</v>
      </c>
      <c r="AF43" s="83">
        <v>-9113</v>
      </c>
      <c r="AG43" s="83">
        <v>-7308</v>
      </c>
      <c r="AH43" s="83">
        <v>-8395</v>
      </c>
      <c r="AI43" s="83">
        <v>-16584</v>
      </c>
      <c r="AJ43" s="83">
        <v>-9228</v>
      </c>
    </row>
    <row r="44" spans="1:36" s="74" customFormat="1">
      <c r="A44" s="75"/>
      <c r="B44" s="75"/>
      <c r="C44" s="75"/>
      <c r="D44" s="82">
        <v>5</v>
      </c>
      <c r="E44" s="83">
        <v>-9832</v>
      </c>
      <c r="F44" s="83">
        <v>-7141</v>
      </c>
      <c r="G44" s="83">
        <v>-9630</v>
      </c>
      <c r="H44" s="83">
        <v>-5420</v>
      </c>
      <c r="I44" s="83">
        <v>-10289</v>
      </c>
      <c r="J44" s="83">
        <v>-14980</v>
      </c>
      <c r="K44" s="83">
        <v>-10171</v>
      </c>
      <c r="L44" s="83">
        <v>-10168</v>
      </c>
      <c r="M44" s="83">
        <v>-10115</v>
      </c>
      <c r="N44" s="83">
        <v>-8974</v>
      </c>
      <c r="O44" s="83">
        <v>-8516</v>
      </c>
      <c r="P44" s="83">
        <v>-4795</v>
      </c>
      <c r="Q44" s="83">
        <v>-12517</v>
      </c>
      <c r="R44" s="83">
        <v>-9284</v>
      </c>
      <c r="S44" s="83">
        <v>-6680</v>
      </c>
      <c r="T44" s="83">
        <v>-14637</v>
      </c>
      <c r="U44" s="83">
        <v>-7939</v>
      </c>
      <c r="V44" s="83">
        <v>-5477</v>
      </c>
      <c r="W44" s="83">
        <v>-12632</v>
      </c>
      <c r="X44" s="83">
        <v>-12374</v>
      </c>
      <c r="Y44" s="83">
        <v>-12090</v>
      </c>
      <c r="Z44" s="83">
        <v>-7967</v>
      </c>
      <c r="AA44" s="83">
        <v>-11517</v>
      </c>
      <c r="AB44" s="83">
        <v>-11231</v>
      </c>
      <c r="AC44" s="83">
        <v>-9544</v>
      </c>
      <c r="AD44" s="83">
        <v>-5535</v>
      </c>
      <c r="AE44" s="83">
        <v>-10801</v>
      </c>
      <c r="AF44" s="83">
        <v>-11177</v>
      </c>
      <c r="AG44" s="83">
        <v>-8226</v>
      </c>
      <c r="AH44" s="83">
        <v>-9174</v>
      </c>
      <c r="AI44" s="83">
        <v>-8714</v>
      </c>
      <c r="AJ44" s="83">
        <v>-8777</v>
      </c>
    </row>
    <row r="45" spans="1:36" s="74" customFormat="1">
      <c r="A45" s="75"/>
      <c r="B45" s="75"/>
      <c r="C45" s="75"/>
      <c r="D45" s="82">
        <v>6</v>
      </c>
      <c r="E45" s="83">
        <v>-2652</v>
      </c>
      <c r="F45" s="83">
        <v>-9455</v>
      </c>
      <c r="G45" s="83">
        <v>-1532</v>
      </c>
      <c r="H45" s="83">
        <v>-11396</v>
      </c>
      <c r="I45" s="83">
        <v>-7111</v>
      </c>
      <c r="J45" s="83">
        <v>-9518</v>
      </c>
      <c r="K45" s="83">
        <v>-10430</v>
      </c>
      <c r="L45" s="83">
        <v>-7855</v>
      </c>
      <c r="M45" s="83">
        <v>-11370</v>
      </c>
      <c r="N45" s="83">
        <v>-7280</v>
      </c>
      <c r="O45" s="83">
        <v>-9342</v>
      </c>
      <c r="P45" s="83">
        <v>-5880</v>
      </c>
      <c r="Q45" s="83">
        <v>-6795</v>
      </c>
      <c r="R45" s="83">
        <v>-8687</v>
      </c>
      <c r="S45" s="83">
        <v>-9597</v>
      </c>
      <c r="T45" s="83">
        <v>-6335</v>
      </c>
      <c r="U45" s="83">
        <v>-13032</v>
      </c>
      <c r="V45" s="83">
        <v>-18446</v>
      </c>
      <c r="W45" s="83">
        <v>-9289</v>
      </c>
      <c r="X45" s="83">
        <v>-8110</v>
      </c>
      <c r="Y45" s="83">
        <v>-14522</v>
      </c>
      <c r="Z45" s="83">
        <v>-7623</v>
      </c>
      <c r="AA45" s="83">
        <v>-9594</v>
      </c>
      <c r="AB45" s="83">
        <v>-11172</v>
      </c>
      <c r="AC45" s="83">
        <v>-9313</v>
      </c>
      <c r="AD45" s="83">
        <v>-12174</v>
      </c>
      <c r="AE45" s="83">
        <v>-13373</v>
      </c>
      <c r="AF45" s="83">
        <v>-13638</v>
      </c>
      <c r="AG45" s="83">
        <v>-7939</v>
      </c>
      <c r="AH45" s="83">
        <v>-6883</v>
      </c>
      <c r="AI45" s="83">
        <v>-8601</v>
      </c>
      <c r="AJ45" s="83">
        <v>-8199</v>
      </c>
    </row>
    <row r="46" spans="1:36" s="74" customFormat="1">
      <c r="A46" s="75"/>
      <c r="B46" s="75"/>
      <c r="C46" s="75"/>
      <c r="D46" s="82">
        <v>7</v>
      </c>
      <c r="E46" s="83">
        <v>-5541</v>
      </c>
      <c r="F46" s="83">
        <v>-4282</v>
      </c>
      <c r="G46" s="83">
        <v>-9395</v>
      </c>
      <c r="H46" s="83">
        <v>-11320</v>
      </c>
      <c r="I46" s="83">
        <v>-10570</v>
      </c>
      <c r="J46" s="83">
        <v>-10377</v>
      </c>
      <c r="K46" s="83">
        <v>-8513</v>
      </c>
      <c r="L46" s="83">
        <v>-8253</v>
      </c>
      <c r="M46" s="83">
        <v>-10142</v>
      </c>
      <c r="N46" s="83">
        <v>-13463</v>
      </c>
      <c r="O46" s="83">
        <v>-13348</v>
      </c>
      <c r="P46" s="83">
        <v>-9512</v>
      </c>
      <c r="Q46" s="83">
        <v>-11746</v>
      </c>
      <c r="R46" s="83">
        <v>-8343</v>
      </c>
      <c r="S46" s="83">
        <v>-10801</v>
      </c>
      <c r="T46" s="83">
        <v>-10630</v>
      </c>
      <c r="U46" s="83">
        <v>-10711</v>
      </c>
      <c r="V46" s="83">
        <v>-7054</v>
      </c>
      <c r="W46" s="83">
        <v>-3876</v>
      </c>
      <c r="X46" s="83">
        <v>-7593</v>
      </c>
      <c r="Y46" s="83">
        <v>-11662</v>
      </c>
      <c r="Z46" s="83">
        <v>-2415</v>
      </c>
      <c r="AA46" s="83">
        <v>-6738</v>
      </c>
      <c r="AB46" s="83">
        <v>-7682</v>
      </c>
      <c r="AC46" s="83">
        <v>-8081</v>
      </c>
      <c r="AD46" s="83">
        <v>-10572</v>
      </c>
      <c r="AE46" s="83">
        <v>-5475</v>
      </c>
      <c r="AF46" s="83">
        <v>-14637</v>
      </c>
      <c r="AG46" s="83">
        <v>-17269</v>
      </c>
      <c r="AH46" s="83">
        <v>-12575</v>
      </c>
      <c r="AI46" s="83">
        <v>-10489</v>
      </c>
      <c r="AJ46" s="83">
        <v>-10313</v>
      </c>
    </row>
    <row r="47" spans="1:36" s="74" customFormat="1">
      <c r="A47" s="75"/>
      <c r="B47" s="75"/>
      <c r="C47" s="75"/>
      <c r="D47" s="82">
        <v>8</v>
      </c>
      <c r="E47" s="83">
        <v>-9575</v>
      </c>
      <c r="F47" s="83">
        <v>-6539</v>
      </c>
      <c r="G47" s="83">
        <v>-8771</v>
      </c>
      <c r="H47" s="83">
        <v>-15011</v>
      </c>
      <c r="I47" s="83">
        <v>-7911</v>
      </c>
      <c r="J47" s="83">
        <v>-5191</v>
      </c>
      <c r="K47" s="83">
        <v>-10000</v>
      </c>
      <c r="L47" s="83">
        <v>-10142</v>
      </c>
      <c r="M47" s="83">
        <v>-15410</v>
      </c>
      <c r="N47" s="83">
        <v>-5735</v>
      </c>
      <c r="O47" s="83">
        <v>-15066</v>
      </c>
      <c r="P47" s="83">
        <v>-14522</v>
      </c>
      <c r="Q47" s="83">
        <v>-9512</v>
      </c>
      <c r="R47" s="83">
        <v>-11715</v>
      </c>
      <c r="S47" s="83">
        <v>-8624</v>
      </c>
      <c r="T47" s="83">
        <v>-10943</v>
      </c>
      <c r="U47" s="83">
        <v>-6421</v>
      </c>
      <c r="V47" s="83">
        <v>-10828</v>
      </c>
      <c r="W47" s="83">
        <v>-8766</v>
      </c>
      <c r="X47" s="83">
        <v>-12145</v>
      </c>
      <c r="Y47" s="83">
        <v>-8510</v>
      </c>
      <c r="Z47" s="83">
        <v>-10801</v>
      </c>
      <c r="AA47" s="83">
        <v>-9626</v>
      </c>
      <c r="AB47" s="83">
        <v>-9370</v>
      </c>
      <c r="AC47" s="83">
        <v>-11573</v>
      </c>
      <c r="AD47" s="83">
        <v>-10801</v>
      </c>
      <c r="AE47" s="83">
        <v>-4875</v>
      </c>
      <c r="AF47" s="83">
        <v>-12117</v>
      </c>
      <c r="AG47" s="83">
        <v>-5306</v>
      </c>
      <c r="AH47" s="83">
        <v>-8569</v>
      </c>
      <c r="AI47" s="83">
        <v>-7367</v>
      </c>
      <c r="AJ47" s="83">
        <v>-10718</v>
      </c>
    </row>
    <row r="48" spans="1:36" s="74" customFormat="1">
      <c r="A48" s="75"/>
      <c r="B48" s="75"/>
      <c r="C48" s="75"/>
      <c r="D48" s="77"/>
    </row>
    <row r="50" spans="1:36">
      <c r="A50" s="84" t="s">
        <v>25</v>
      </c>
      <c r="B50" s="84" t="s">
        <v>726</v>
      </c>
      <c r="C50" s="84" t="s">
        <v>732</v>
      </c>
      <c r="D50" s="82"/>
      <c r="E50" s="83">
        <v>1</v>
      </c>
      <c r="F50" s="83">
        <v>2</v>
      </c>
      <c r="G50" s="83">
        <v>3</v>
      </c>
      <c r="H50" s="83">
        <v>4</v>
      </c>
      <c r="I50" s="83">
        <v>5</v>
      </c>
      <c r="J50" s="83">
        <v>6</v>
      </c>
      <c r="K50" s="83">
        <v>7</v>
      </c>
      <c r="L50" s="83">
        <v>8</v>
      </c>
      <c r="M50" s="83">
        <v>9</v>
      </c>
      <c r="N50" s="83">
        <v>10</v>
      </c>
      <c r="O50" s="83">
        <v>11</v>
      </c>
      <c r="P50" s="83">
        <v>12</v>
      </c>
      <c r="Q50" s="83">
        <v>13</v>
      </c>
      <c r="R50" s="83">
        <v>14</v>
      </c>
      <c r="S50" s="83">
        <v>15</v>
      </c>
      <c r="T50" s="83">
        <v>16</v>
      </c>
      <c r="U50" s="83">
        <v>17</v>
      </c>
      <c r="V50" s="83">
        <v>18</v>
      </c>
      <c r="W50" s="83">
        <v>19</v>
      </c>
      <c r="X50" s="83">
        <v>20</v>
      </c>
      <c r="Y50" s="83">
        <v>21</v>
      </c>
      <c r="Z50" s="83">
        <v>22</v>
      </c>
      <c r="AA50" s="83">
        <v>23</v>
      </c>
      <c r="AB50" s="83">
        <v>24</v>
      </c>
      <c r="AC50" s="83">
        <v>25</v>
      </c>
      <c r="AD50" s="83">
        <v>26</v>
      </c>
      <c r="AE50" s="83">
        <v>27</v>
      </c>
      <c r="AF50" s="83">
        <v>28</v>
      </c>
      <c r="AG50" s="83">
        <v>29</v>
      </c>
      <c r="AH50" s="83">
        <v>30</v>
      </c>
      <c r="AI50" s="83">
        <v>31</v>
      </c>
      <c r="AJ50" s="83">
        <v>32</v>
      </c>
    </row>
    <row r="51" spans="1:36" s="74" customFormat="1">
      <c r="A51" s="78"/>
      <c r="B51" s="78"/>
      <c r="C51" s="75"/>
      <c r="D51" s="82">
        <v>1</v>
      </c>
      <c r="E51" s="83">
        <v>11289</v>
      </c>
      <c r="F51" s="83">
        <v>12794</v>
      </c>
      <c r="G51" s="83">
        <v>8279</v>
      </c>
      <c r="H51" s="83">
        <v>9033</v>
      </c>
      <c r="I51" s="83">
        <v>12794</v>
      </c>
      <c r="J51" s="83">
        <v>9032</v>
      </c>
      <c r="K51" s="83">
        <v>11289</v>
      </c>
      <c r="L51" s="83">
        <v>14299</v>
      </c>
      <c r="M51" s="83">
        <v>12042</v>
      </c>
      <c r="N51" s="83">
        <v>17309</v>
      </c>
      <c r="O51" s="83">
        <v>15052</v>
      </c>
      <c r="P51" s="83">
        <v>15052</v>
      </c>
      <c r="Q51" s="83">
        <v>15804</v>
      </c>
      <c r="R51" s="83">
        <v>15804</v>
      </c>
      <c r="S51" s="83">
        <v>15052</v>
      </c>
      <c r="T51" s="83">
        <v>15052</v>
      </c>
      <c r="U51" s="83">
        <v>12042</v>
      </c>
      <c r="V51" s="83">
        <v>12794</v>
      </c>
      <c r="W51" s="83">
        <v>11289</v>
      </c>
      <c r="X51" s="83">
        <v>14299</v>
      </c>
      <c r="Y51" s="83">
        <v>15052</v>
      </c>
      <c r="Z51" s="83">
        <v>15052</v>
      </c>
      <c r="AA51" s="83">
        <v>14299</v>
      </c>
      <c r="AB51" s="83">
        <v>13547</v>
      </c>
      <c r="AC51" s="83">
        <v>12794</v>
      </c>
      <c r="AD51" s="83">
        <v>13547</v>
      </c>
      <c r="AE51" s="83">
        <v>12042</v>
      </c>
      <c r="AF51" s="83">
        <v>10537</v>
      </c>
      <c r="AG51" s="83">
        <v>13547</v>
      </c>
      <c r="AH51" s="83">
        <v>9784</v>
      </c>
      <c r="AI51" s="83">
        <v>12794</v>
      </c>
      <c r="AJ51" s="83">
        <v>14299</v>
      </c>
    </row>
    <row r="52" spans="1:36" s="74" customFormat="1">
      <c r="A52" s="78"/>
      <c r="B52" s="78"/>
      <c r="C52" s="75"/>
      <c r="D52" s="82">
        <v>2</v>
      </c>
      <c r="E52" s="83">
        <v>10537</v>
      </c>
      <c r="F52" s="83">
        <v>7527</v>
      </c>
      <c r="G52" s="83">
        <v>10537</v>
      </c>
      <c r="H52" s="83">
        <v>12042</v>
      </c>
      <c r="I52" s="83">
        <v>15052</v>
      </c>
      <c r="J52" s="83">
        <v>13547</v>
      </c>
      <c r="K52" s="83">
        <v>12794</v>
      </c>
      <c r="L52" s="83">
        <v>18061</v>
      </c>
      <c r="M52" s="83">
        <v>15804</v>
      </c>
      <c r="N52" s="83">
        <v>12794</v>
      </c>
      <c r="O52" s="83">
        <v>15052</v>
      </c>
      <c r="P52" s="83">
        <v>15804</v>
      </c>
      <c r="Q52" s="83">
        <v>16556</v>
      </c>
      <c r="R52" s="83">
        <v>12794</v>
      </c>
      <c r="S52" s="83">
        <v>15804</v>
      </c>
      <c r="T52" s="83">
        <v>15052</v>
      </c>
      <c r="U52" s="83">
        <v>13546</v>
      </c>
      <c r="V52" s="83">
        <v>15051</v>
      </c>
      <c r="W52" s="83">
        <v>15804</v>
      </c>
      <c r="X52" s="83">
        <v>15804</v>
      </c>
      <c r="Y52" s="83">
        <v>15052</v>
      </c>
      <c r="Z52" s="83">
        <v>12794</v>
      </c>
      <c r="AA52" s="83">
        <v>15804</v>
      </c>
      <c r="AB52" s="83">
        <v>15052</v>
      </c>
      <c r="AC52" s="83">
        <v>14299</v>
      </c>
      <c r="AD52" s="83">
        <v>12042</v>
      </c>
      <c r="AE52" s="83">
        <v>13547</v>
      </c>
      <c r="AF52" s="83">
        <v>15804</v>
      </c>
      <c r="AG52" s="83">
        <v>12794</v>
      </c>
      <c r="AH52" s="83">
        <v>12042</v>
      </c>
      <c r="AI52" s="83">
        <v>15804</v>
      </c>
      <c r="AJ52" s="83">
        <v>15052</v>
      </c>
    </row>
    <row r="53" spans="1:36" s="74" customFormat="1">
      <c r="A53" s="78"/>
      <c r="B53" s="78"/>
      <c r="C53" s="75"/>
      <c r="D53" s="82">
        <v>3</v>
      </c>
      <c r="E53" s="83">
        <v>6774</v>
      </c>
      <c r="F53" s="83">
        <v>13547</v>
      </c>
      <c r="G53" s="83">
        <v>12794</v>
      </c>
      <c r="H53" s="83">
        <v>15804</v>
      </c>
      <c r="I53" s="83">
        <v>12794</v>
      </c>
      <c r="J53" s="83">
        <v>12042</v>
      </c>
      <c r="K53" s="83">
        <v>15804</v>
      </c>
      <c r="L53" s="83">
        <v>12794</v>
      </c>
      <c r="M53" s="83">
        <v>11289</v>
      </c>
      <c r="N53" s="83">
        <v>15052</v>
      </c>
      <c r="O53" s="83">
        <v>14299</v>
      </c>
      <c r="P53" s="83">
        <v>15052</v>
      </c>
      <c r="Q53" s="83">
        <v>15051</v>
      </c>
      <c r="R53" s="83">
        <v>14298</v>
      </c>
      <c r="S53" s="83">
        <v>15803</v>
      </c>
      <c r="T53" s="83">
        <v>16555</v>
      </c>
      <c r="U53" s="83">
        <v>19565</v>
      </c>
      <c r="V53" s="83">
        <v>18060</v>
      </c>
      <c r="W53" s="83">
        <v>16555</v>
      </c>
      <c r="X53" s="83">
        <v>13546</v>
      </c>
      <c r="Y53" s="83">
        <v>15803</v>
      </c>
      <c r="Z53" s="83">
        <v>15052</v>
      </c>
      <c r="AA53" s="83">
        <v>15804</v>
      </c>
      <c r="AB53" s="83">
        <v>16556</v>
      </c>
      <c r="AC53" s="83">
        <v>14299</v>
      </c>
      <c r="AD53" s="83">
        <v>14299</v>
      </c>
      <c r="AE53" s="83">
        <v>14299</v>
      </c>
      <c r="AF53" s="83">
        <v>17309</v>
      </c>
      <c r="AG53" s="83">
        <v>14299</v>
      </c>
      <c r="AH53" s="83">
        <v>16556</v>
      </c>
      <c r="AI53" s="83">
        <v>14299</v>
      </c>
      <c r="AJ53" s="83">
        <v>10537</v>
      </c>
    </row>
    <row r="54" spans="1:36" s="74" customFormat="1">
      <c r="A54" s="78"/>
      <c r="B54" s="78"/>
      <c r="C54" s="75"/>
      <c r="D54" s="82">
        <v>4</v>
      </c>
      <c r="E54" s="83">
        <v>9785</v>
      </c>
      <c r="F54" s="83">
        <v>11289</v>
      </c>
      <c r="G54" s="83">
        <v>12794</v>
      </c>
      <c r="H54" s="83">
        <v>12042</v>
      </c>
      <c r="I54" s="83">
        <v>13547</v>
      </c>
      <c r="J54" s="83">
        <v>14299</v>
      </c>
      <c r="K54" s="83">
        <v>13547</v>
      </c>
      <c r="L54" s="83">
        <v>13547</v>
      </c>
      <c r="M54" s="83">
        <v>15052</v>
      </c>
      <c r="N54" s="83">
        <v>12794</v>
      </c>
      <c r="O54" s="83">
        <v>15803</v>
      </c>
      <c r="P54" s="83">
        <v>14298</v>
      </c>
      <c r="Q54" s="83">
        <v>15803</v>
      </c>
      <c r="R54" s="83">
        <v>14298</v>
      </c>
      <c r="S54" s="83">
        <v>14298</v>
      </c>
      <c r="T54" s="83">
        <v>14298</v>
      </c>
      <c r="U54" s="83">
        <v>15051</v>
      </c>
      <c r="V54" s="83">
        <v>14298</v>
      </c>
      <c r="W54" s="83">
        <v>15803</v>
      </c>
      <c r="X54" s="83">
        <v>15051</v>
      </c>
      <c r="Y54" s="83">
        <v>15051</v>
      </c>
      <c r="Z54" s="83">
        <v>15803</v>
      </c>
      <c r="AA54" s="83">
        <v>15803</v>
      </c>
      <c r="AB54" s="83">
        <v>15804</v>
      </c>
      <c r="AC54" s="83">
        <v>16556</v>
      </c>
      <c r="AD54" s="83">
        <v>15052</v>
      </c>
      <c r="AE54" s="83">
        <v>15052</v>
      </c>
      <c r="AF54" s="83">
        <v>14299</v>
      </c>
      <c r="AG54" s="83">
        <v>15052</v>
      </c>
      <c r="AH54" s="83">
        <v>15052</v>
      </c>
      <c r="AI54" s="83">
        <v>15052</v>
      </c>
      <c r="AJ54" s="83">
        <v>14299</v>
      </c>
    </row>
    <row r="55" spans="1:36" s="74" customFormat="1">
      <c r="A55" s="78"/>
      <c r="B55" s="78"/>
      <c r="C55" s="75"/>
      <c r="D55" s="82">
        <v>5</v>
      </c>
      <c r="E55" s="83">
        <v>12043</v>
      </c>
      <c r="F55" s="83">
        <v>14299</v>
      </c>
      <c r="G55" s="83">
        <v>9784</v>
      </c>
      <c r="H55" s="83">
        <v>10537</v>
      </c>
      <c r="I55" s="83">
        <v>13547</v>
      </c>
      <c r="J55" s="83">
        <v>9032</v>
      </c>
      <c r="K55" s="83">
        <v>12042</v>
      </c>
      <c r="L55" s="83">
        <v>15052</v>
      </c>
      <c r="M55" s="83">
        <v>12793</v>
      </c>
      <c r="N55" s="83">
        <v>18060</v>
      </c>
      <c r="O55" s="83">
        <v>15051</v>
      </c>
      <c r="P55" s="83">
        <v>15803</v>
      </c>
      <c r="Q55" s="83">
        <v>16555</v>
      </c>
      <c r="R55" s="83">
        <v>15803</v>
      </c>
      <c r="S55" s="83">
        <v>15051</v>
      </c>
      <c r="T55" s="83">
        <v>15803</v>
      </c>
      <c r="U55" s="83">
        <v>12041</v>
      </c>
      <c r="V55" s="83">
        <v>13546</v>
      </c>
      <c r="W55" s="83">
        <v>12793</v>
      </c>
      <c r="X55" s="83">
        <v>15051</v>
      </c>
      <c r="Y55" s="83">
        <v>16555</v>
      </c>
      <c r="Z55" s="83">
        <v>15803</v>
      </c>
      <c r="AA55" s="83">
        <v>15051</v>
      </c>
      <c r="AB55" s="83">
        <v>15051</v>
      </c>
      <c r="AC55" s="83">
        <v>15051</v>
      </c>
      <c r="AD55" s="83">
        <v>15804</v>
      </c>
      <c r="AE55" s="83">
        <v>13547</v>
      </c>
      <c r="AF55" s="83">
        <v>13547</v>
      </c>
      <c r="AG55" s="83">
        <v>15804</v>
      </c>
      <c r="AH55" s="83">
        <v>10537</v>
      </c>
      <c r="AI55" s="83">
        <v>13547</v>
      </c>
      <c r="AJ55" s="83">
        <v>15052</v>
      </c>
    </row>
    <row r="56" spans="1:36" s="74" customFormat="1">
      <c r="A56" s="78"/>
      <c r="B56" s="78"/>
      <c r="C56" s="75"/>
      <c r="D56" s="82">
        <v>6</v>
      </c>
      <c r="E56" s="83">
        <v>11290</v>
      </c>
      <c r="F56" s="83">
        <v>7527</v>
      </c>
      <c r="G56" s="83">
        <v>12794</v>
      </c>
      <c r="H56" s="83">
        <v>12794</v>
      </c>
      <c r="I56" s="83">
        <v>16556</v>
      </c>
      <c r="J56" s="83">
        <v>13547</v>
      </c>
      <c r="K56" s="83">
        <v>13547</v>
      </c>
      <c r="L56" s="83">
        <v>16555</v>
      </c>
      <c r="M56" s="83">
        <v>15051</v>
      </c>
      <c r="N56" s="83">
        <v>12041</v>
      </c>
      <c r="O56" s="83">
        <v>15051</v>
      </c>
      <c r="P56" s="83">
        <v>16555</v>
      </c>
      <c r="Q56" s="83">
        <v>17308</v>
      </c>
      <c r="R56" s="83">
        <v>12041</v>
      </c>
      <c r="S56" s="83">
        <v>15051</v>
      </c>
      <c r="T56" s="83">
        <v>14298</v>
      </c>
      <c r="U56" s="83">
        <v>13546</v>
      </c>
      <c r="V56" s="83">
        <v>15803</v>
      </c>
      <c r="W56" s="83">
        <v>15051</v>
      </c>
      <c r="X56" s="83">
        <v>15803</v>
      </c>
      <c r="Y56" s="83">
        <v>15051</v>
      </c>
      <c r="Z56" s="83">
        <v>12041</v>
      </c>
      <c r="AA56" s="83">
        <v>15803</v>
      </c>
      <c r="AB56" s="83">
        <v>15803</v>
      </c>
      <c r="AC56" s="83">
        <v>15803</v>
      </c>
      <c r="AD56" s="83">
        <v>12794</v>
      </c>
      <c r="AE56" s="83">
        <v>14299</v>
      </c>
      <c r="AF56" s="83">
        <v>17309</v>
      </c>
      <c r="AG56" s="83">
        <v>13547</v>
      </c>
      <c r="AH56" s="83">
        <v>12794</v>
      </c>
      <c r="AI56" s="83">
        <v>17309</v>
      </c>
      <c r="AJ56" s="83">
        <v>15052</v>
      </c>
    </row>
    <row r="57" spans="1:36" s="74" customFormat="1">
      <c r="A57" s="78"/>
      <c r="B57" s="78"/>
      <c r="C57" s="75"/>
      <c r="D57" s="82">
        <v>7</v>
      </c>
      <c r="E57" s="83">
        <v>6775</v>
      </c>
      <c r="F57" s="83">
        <v>13547</v>
      </c>
      <c r="G57" s="83">
        <v>12794</v>
      </c>
      <c r="H57" s="83">
        <v>16556</v>
      </c>
      <c r="I57" s="83">
        <v>12794</v>
      </c>
      <c r="J57" s="83">
        <v>12042</v>
      </c>
      <c r="K57" s="83">
        <v>15803</v>
      </c>
      <c r="L57" s="83">
        <v>13546</v>
      </c>
      <c r="M57" s="83">
        <v>10536</v>
      </c>
      <c r="N57" s="83">
        <v>15051</v>
      </c>
      <c r="O57" s="83">
        <v>13546</v>
      </c>
      <c r="P57" s="83">
        <v>14298</v>
      </c>
      <c r="Q57" s="83">
        <v>15803</v>
      </c>
      <c r="R57" s="83">
        <v>15051</v>
      </c>
      <c r="S57" s="83">
        <v>15803</v>
      </c>
      <c r="T57" s="83">
        <v>15803</v>
      </c>
      <c r="U57" s="83">
        <v>21070</v>
      </c>
      <c r="V57" s="83">
        <v>18060</v>
      </c>
      <c r="W57" s="83">
        <v>16555</v>
      </c>
      <c r="X57" s="83">
        <v>13546</v>
      </c>
      <c r="Y57" s="83">
        <v>15803</v>
      </c>
      <c r="Z57" s="83">
        <v>15051</v>
      </c>
      <c r="AA57" s="83">
        <v>14298</v>
      </c>
      <c r="AB57" s="83">
        <v>15803</v>
      </c>
      <c r="AC57" s="83">
        <v>13546</v>
      </c>
      <c r="AD57" s="83">
        <v>15051</v>
      </c>
      <c r="AE57" s="83">
        <v>15052</v>
      </c>
      <c r="AF57" s="83">
        <v>18061</v>
      </c>
      <c r="AG57" s="83">
        <v>15804</v>
      </c>
      <c r="AH57" s="83">
        <v>17309</v>
      </c>
      <c r="AI57" s="83">
        <v>15052</v>
      </c>
      <c r="AJ57" s="83">
        <v>12042</v>
      </c>
    </row>
    <row r="58" spans="1:36" s="74" customFormat="1">
      <c r="A58" s="78"/>
      <c r="B58" s="78"/>
      <c r="C58" s="75"/>
      <c r="D58" s="82">
        <v>8</v>
      </c>
      <c r="E58" s="83">
        <v>11289</v>
      </c>
      <c r="F58" s="83">
        <v>12042</v>
      </c>
      <c r="G58" s="83">
        <v>13547</v>
      </c>
      <c r="H58" s="83">
        <v>14299</v>
      </c>
      <c r="I58" s="83">
        <v>14299</v>
      </c>
      <c r="J58" s="83">
        <v>14298</v>
      </c>
      <c r="K58" s="83">
        <v>12793</v>
      </c>
      <c r="L58" s="83">
        <v>13546</v>
      </c>
      <c r="M58" s="83">
        <v>14298</v>
      </c>
      <c r="N58" s="83">
        <v>13546</v>
      </c>
      <c r="O58" s="83">
        <v>14298</v>
      </c>
      <c r="P58" s="83">
        <v>13546</v>
      </c>
      <c r="Q58" s="83">
        <v>15051</v>
      </c>
      <c r="R58" s="83">
        <v>14298</v>
      </c>
      <c r="S58" s="83">
        <v>15803</v>
      </c>
      <c r="T58" s="83">
        <v>15803</v>
      </c>
      <c r="U58" s="83">
        <v>15051</v>
      </c>
      <c r="V58" s="83">
        <v>15803</v>
      </c>
      <c r="W58" s="83">
        <v>15803</v>
      </c>
      <c r="X58" s="83">
        <v>15803</v>
      </c>
      <c r="Y58" s="83">
        <v>15051</v>
      </c>
      <c r="Z58" s="83">
        <v>16555</v>
      </c>
      <c r="AA58" s="83">
        <v>15803</v>
      </c>
      <c r="AB58" s="83">
        <v>15803</v>
      </c>
      <c r="AC58" s="83">
        <v>15803</v>
      </c>
      <c r="AD58" s="83">
        <v>15051</v>
      </c>
      <c r="AE58" s="83">
        <v>13546</v>
      </c>
      <c r="AF58" s="83">
        <v>14299</v>
      </c>
      <c r="AG58" s="83">
        <v>15052</v>
      </c>
      <c r="AH58" s="83">
        <v>15804</v>
      </c>
      <c r="AI58" s="83">
        <v>15804</v>
      </c>
      <c r="AJ58" s="83">
        <v>14299</v>
      </c>
    </row>
    <row r="59" spans="1:36" s="74" customFormat="1">
      <c r="A59" s="78"/>
      <c r="B59" s="78"/>
      <c r="C59" s="75"/>
      <c r="D59" s="82">
        <v>9</v>
      </c>
      <c r="E59" s="83">
        <v>12794</v>
      </c>
      <c r="F59" s="83">
        <v>15052</v>
      </c>
      <c r="G59" s="83">
        <v>11289</v>
      </c>
      <c r="H59" s="83">
        <v>11289</v>
      </c>
      <c r="I59" s="83">
        <v>14298</v>
      </c>
      <c r="J59" s="83">
        <v>9031</v>
      </c>
      <c r="K59" s="83">
        <v>12793</v>
      </c>
      <c r="L59" s="83">
        <v>15803</v>
      </c>
      <c r="M59" s="83">
        <v>13546</v>
      </c>
      <c r="N59" s="83">
        <v>18813</v>
      </c>
      <c r="O59" s="83">
        <v>17308</v>
      </c>
      <c r="P59" s="83">
        <v>16555</v>
      </c>
      <c r="Q59" s="83">
        <v>17308</v>
      </c>
      <c r="R59" s="83">
        <v>16555</v>
      </c>
      <c r="S59" s="83">
        <v>15803</v>
      </c>
      <c r="T59" s="83">
        <v>16555</v>
      </c>
      <c r="U59" s="83">
        <v>13546</v>
      </c>
      <c r="V59" s="83">
        <v>15051</v>
      </c>
      <c r="W59" s="83">
        <v>13546</v>
      </c>
      <c r="X59" s="83">
        <v>15803</v>
      </c>
      <c r="Y59" s="83">
        <v>16555</v>
      </c>
      <c r="Z59" s="83">
        <v>18060</v>
      </c>
      <c r="AA59" s="83">
        <v>15051</v>
      </c>
      <c r="AB59" s="83">
        <v>15051</v>
      </c>
      <c r="AC59" s="83">
        <v>14298</v>
      </c>
      <c r="AD59" s="83">
        <v>15051</v>
      </c>
      <c r="AE59" s="83">
        <v>13546</v>
      </c>
      <c r="AF59" s="83">
        <v>12793</v>
      </c>
      <c r="AG59" s="83">
        <v>16556</v>
      </c>
      <c r="AH59" s="83">
        <v>12042</v>
      </c>
      <c r="AI59" s="83">
        <v>14299</v>
      </c>
      <c r="AJ59" s="83">
        <v>15804</v>
      </c>
    </row>
    <row r="60" spans="1:36" s="74" customFormat="1">
      <c r="A60" s="78"/>
      <c r="B60" s="78"/>
      <c r="C60" s="75"/>
      <c r="D60" s="82">
        <v>10</v>
      </c>
      <c r="E60" s="83">
        <v>12042</v>
      </c>
      <c r="F60" s="83">
        <v>9032</v>
      </c>
      <c r="G60" s="83">
        <v>12794</v>
      </c>
      <c r="H60" s="83">
        <v>13547</v>
      </c>
      <c r="I60" s="83">
        <v>16555</v>
      </c>
      <c r="J60" s="83">
        <v>12793</v>
      </c>
      <c r="K60" s="83">
        <v>13546</v>
      </c>
      <c r="L60" s="83">
        <v>17308</v>
      </c>
      <c r="M60" s="83">
        <v>16555</v>
      </c>
      <c r="N60" s="83">
        <v>12793</v>
      </c>
      <c r="O60" s="83">
        <v>15803</v>
      </c>
      <c r="P60" s="83">
        <v>17308</v>
      </c>
      <c r="Q60" s="83">
        <v>18060</v>
      </c>
      <c r="R60" s="83">
        <v>13546</v>
      </c>
      <c r="S60" s="83">
        <v>15803</v>
      </c>
      <c r="T60" s="83">
        <v>15051</v>
      </c>
      <c r="U60" s="83">
        <v>14298</v>
      </c>
      <c r="V60" s="83">
        <v>15803</v>
      </c>
      <c r="W60" s="83">
        <v>16555</v>
      </c>
      <c r="X60" s="83">
        <v>16555</v>
      </c>
      <c r="Y60" s="83">
        <v>15051</v>
      </c>
      <c r="Z60" s="83">
        <v>12793</v>
      </c>
      <c r="AA60" s="83">
        <v>17308</v>
      </c>
      <c r="AB60" s="83">
        <v>15803</v>
      </c>
      <c r="AC60" s="83">
        <v>15803</v>
      </c>
      <c r="AD60" s="83">
        <v>12793</v>
      </c>
      <c r="AE60" s="83">
        <v>14298</v>
      </c>
      <c r="AF60" s="83">
        <v>16555</v>
      </c>
      <c r="AG60" s="83">
        <v>14298</v>
      </c>
      <c r="AH60" s="83">
        <v>12794</v>
      </c>
      <c r="AI60" s="83">
        <v>17309</v>
      </c>
      <c r="AJ60" s="83">
        <v>15052</v>
      </c>
    </row>
    <row r="61" spans="1:36" s="74" customFormat="1">
      <c r="A61" s="78"/>
      <c r="B61" s="78"/>
      <c r="C61" s="75"/>
      <c r="D61" s="82">
        <v>11</v>
      </c>
      <c r="E61" s="83">
        <v>7527</v>
      </c>
      <c r="F61" s="83">
        <v>15052</v>
      </c>
      <c r="G61" s="83">
        <v>13547</v>
      </c>
      <c r="H61" s="83">
        <v>15803</v>
      </c>
      <c r="I61" s="83">
        <v>12793</v>
      </c>
      <c r="J61" s="83">
        <v>12041</v>
      </c>
      <c r="K61" s="83">
        <v>16555</v>
      </c>
      <c r="L61" s="83">
        <v>13546</v>
      </c>
      <c r="M61" s="83">
        <v>11288</v>
      </c>
      <c r="N61" s="83">
        <v>15803</v>
      </c>
      <c r="O61" s="83">
        <v>15051</v>
      </c>
      <c r="P61" s="83">
        <v>15051</v>
      </c>
      <c r="Q61" s="83">
        <v>15051</v>
      </c>
      <c r="R61" s="83">
        <v>15803</v>
      </c>
      <c r="S61" s="83">
        <v>15803</v>
      </c>
      <c r="T61" s="83">
        <v>17308</v>
      </c>
      <c r="U61" s="83">
        <v>21070</v>
      </c>
      <c r="V61" s="83">
        <v>18060</v>
      </c>
      <c r="W61" s="83">
        <v>16555</v>
      </c>
      <c r="X61" s="83">
        <v>13546</v>
      </c>
      <c r="Y61" s="83">
        <v>17308</v>
      </c>
      <c r="Z61" s="83">
        <v>16555</v>
      </c>
      <c r="AA61" s="83">
        <v>15803</v>
      </c>
      <c r="AB61" s="83">
        <v>15803</v>
      </c>
      <c r="AC61" s="83">
        <v>14298</v>
      </c>
      <c r="AD61" s="83">
        <v>15051</v>
      </c>
      <c r="AE61" s="83">
        <v>15051</v>
      </c>
      <c r="AF61" s="83">
        <v>18060</v>
      </c>
      <c r="AG61" s="83">
        <v>15803</v>
      </c>
      <c r="AH61" s="83">
        <v>17309</v>
      </c>
      <c r="AI61" s="83">
        <v>15804</v>
      </c>
      <c r="AJ61" s="83">
        <v>11289</v>
      </c>
    </row>
    <row r="62" spans="1:36" s="74" customFormat="1">
      <c r="A62" s="78"/>
      <c r="B62" s="78"/>
      <c r="C62" s="75"/>
      <c r="D62" s="82">
        <v>12</v>
      </c>
      <c r="E62" s="83">
        <v>12042</v>
      </c>
      <c r="F62" s="83">
        <v>13547</v>
      </c>
      <c r="G62" s="83">
        <v>14299</v>
      </c>
      <c r="H62" s="83">
        <v>12793</v>
      </c>
      <c r="I62" s="83">
        <v>13546</v>
      </c>
      <c r="J62" s="83">
        <v>13546</v>
      </c>
      <c r="K62" s="83">
        <v>12793</v>
      </c>
      <c r="L62" s="83">
        <v>13546</v>
      </c>
      <c r="M62" s="83">
        <v>15051</v>
      </c>
      <c r="N62" s="83">
        <v>14298</v>
      </c>
      <c r="O62" s="83">
        <v>15051</v>
      </c>
      <c r="P62" s="83">
        <v>15051</v>
      </c>
      <c r="Q62" s="83">
        <v>15051</v>
      </c>
      <c r="R62" s="83">
        <v>15051</v>
      </c>
      <c r="S62" s="83">
        <v>15803</v>
      </c>
      <c r="T62" s="83">
        <v>15051</v>
      </c>
      <c r="U62" s="83">
        <v>15803</v>
      </c>
      <c r="V62" s="83">
        <v>15803</v>
      </c>
      <c r="W62" s="83">
        <v>17308</v>
      </c>
      <c r="X62" s="83">
        <v>15803</v>
      </c>
      <c r="Y62" s="83">
        <v>15803</v>
      </c>
      <c r="Z62" s="83">
        <v>17308</v>
      </c>
      <c r="AA62" s="83">
        <v>16555</v>
      </c>
      <c r="AB62" s="83">
        <v>15803</v>
      </c>
      <c r="AC62" s="83">
        <v>15803</v>
      </c>
      <c r="AD62" s="83">
        <v>15803</v>
      </c>
      <c r="AE62" s="83">
        <v>14298</v>
      </c>
      <c r="AF62" s="83">
        <v>14298</v>
      </c>
      <c r="AG62" s="83">
        <v>16555</v>
      </c>
      <c r="AH62" s="83">
        <v>15804</v>
      </c>
      <c r="AI62" s="83">
        <v>15804</v>
      </c>
      <c r="AJ62" s="83">
        <v>14299</v>
      </c>
    </row>
    <row r="63" spans="1:36" s="74" customFormat="1">
      <c r="A63" s="78"/>
      <c r="B63" s="78"/>
      <c r="C63" s="75"/>
      <c r="D63" s="82">
        <v>13</v>
      </c>
      <c r="E63" s="83">
        <v>13547</v>
      </c>
      <c r="F63" s="83">
        <v>15052</v>
      </c>
      <c r="G63" s="83">
        <v>11289</v>
      </c>
      <c r="H63" s="83">
        <v>11288</v>
      </c>
      <c r="I63" s="83">
        <v>15051</v>
      </c>
      <c r="J63" s="83">
        <v>9783</v>
      </c>
      <c r="K63" s="83">
        <v>13546</v>
      </c>
      <c r="L63" s="83">
        <v>15803</v>
      </c>
      <c r="M63" s="83">
        <v>14298</v>
      </c>
      <c r="N63" s="83">
        <v>18813</v>
      </c>
      <c r="O63" s="83">
        <v>16555</v>
      </c>
      <c r="P63" s="83">
        <v>16555</v>
      </c>
      <c r="Q63" s="83">
        <v>18060</v>
      </c>
      <c r="R63" s="83">
        <v>17308</v>
      </c>
      <c r="S63" s="83">
        <v>16555</v>
      </c>
      <c r="T63" s="83">
        <v>16555</v>
      </c>
      <c r="U63" s="83">
        <v>14298</v>
      </c>
      <c r="V63" s="83">
        <v>15051</v>
      </c>
      <c r="W63" s="83">
        <v>14298</v>
      </c>
      <c r="X63" s="83">
        <v>16555</v>
      </c>
      <c r="Y63" s="83">
        <v>17308</v>
      </c>
      <c r="Z63" s="83">
        <v>17308</v>
      </c>
      <c r="AA63" s="83">
        <v>16555</v>
      </c>
      <c r="AB63" s="83">
        <v>16555</v>
      </c>
      <c r="AC63" s="83">
        <v>15051</v>
      </c>
      <c r="AD63" s="83">
        <v>15803</v>
      </c>
      <c r="AE63" s="83">
        <v>13546</v>
      </c>
      <c r="AF63" s="83">
        <v>14298</v>
      </c>
      <c r="AG63" s="83">
        <v>17308</v>
      </c>
      <c r="AH63" s="83">
        <v>12041</v>
      </c>
      <c r="AI63" s="83">
        <v>14299</v>
      </c>
      <c r="AJ63" s="83">
        <v>15052</v>
      </c>
    </row>
    <row r="64" spans="1:36" s="74" customFormat="1">
      <c r="A64" s="78"/>
      <c r="B64" s="78"/>
      <c r="C64" s="75"/>
      <c r="D64" s="82">
        <v>14</v>
      </c>
      <c r="E64" s="83">
        <v>12042</v>
      </c>
      <c r="F64" s="83">
        <v>9784</v>
      </c>
      <c r="G64" s="83">
        <v>14299</v>
      </c>
      <c r="H64" s="83">
        <v>14298</v>
      </c>
      <c r="I64" s="83">
        <v>16555</v>
      </c>
      <c r="J64" s="83">
        <v>14298</v>
      </c>
      <c r="K64" s="83">
        <v>13546</v>
      </c>
      <c r="L64" s="83">
        <v>18813</v>
      </c>
      <c r="M64" s="83">
        <v>15803</v>
      </c>
      <c r="N64" s="83">
        <v>14298</v>
      </c>
      <c r="O64" s="83">
        <v>15803</v>
      </c>
      <c r="P64" s="83">
        <v>16555</v>
      </c>
      <c r="Q64" s="83">
        <v>18060</v>
      </c>
      <c r="R64" s="83">
        <v>13546</v>
      </c>
      <c r="S64" s="83">
        <v>15051</v>
      </c>
      <c r="T64" s="83">
        <v>14298</v>
      </c>
      <c r="U64" s="83">
        <v>13546</v>
      </c>
      <c r="V64" s="83">
        <v>15803</v>
      </c>
      <c r="W64" s="83">
        <v>16555</v>
      </c>
      <c r="X64" s="83">
        <v>16555</v>
      </c>
      <c r="Y64" s="83">
        <v>15803</v>
      </c>
      <c r="Z64" s="83">
        <v>13546</v>
      </c>
      <c r="AA64" s="83">
        <v>17308</v>
      </c>
      <c r="AB64" s="83">
        <v>16555</v>
      </c>
      <c r="AC64" s="83">
        <v>15051</v>
      </c>
      <c r="AD64" s="83">
        <v>13546</v>
      </c>
      <c r="AE64" s="83">
        <v>15803</v>
      </c>
      <c r="AF64" s="83">
        <v>16555</v>
      </c>
      <c r="AG64" s="83">
        <v>14298</v>
      </c>
      <c r="AH64" s="83">
        <v>13546</v>
      </c>
      <c r="AI64" s="83">
        <v>17309</v>
      </c>
      <c r="AJ64" s="83">
        <v>14299</v>
      </c>
    </row>
    <row r="65" spans="1:36" s="74" customFormat="1">
      <c r="A65" s="78"/>
      <c r="B65" s="78"/>
      <c r="C65" s="75"/>
      <c r="D65" s="82">
        <v>15</v>
      </c>
      <c r="E65" s="83">
        <v>9032</v>
      </c>
      <c r="F65" s="83">
        <v>15804</v>
      </c>
      <c r="G65" s="83">
        <v>14298</v>
      </c>
      <c r="H65" s="83">
        <v>17308</v>
      </c>
      <c r="I65" s="83">
        <v>13546</v>
      </c>
      <c r="J65" s="83">
        <v>12793</v>
      </c>
      <c r="K65" s="83">
        <v>16555</v>
      </c>
      <c r="L65" s="83">
        <v>14298</v>
      </c>
      <c r="M65" s="83">
        <v>11288</v>
      </c>
      <c r="N65" s="83">
        <v>16555</v>
      </c>
      <c r="O65" s="83">
        <v>15051</v>
      </c>
      <c r="P65" s="83">
        <v>15051</v>
      </c>
      <c r="Q65" s="83">
        <v>16555</v>
      </c>
      <c r="R65" s="83">
        <v>15051</v>
      </c>
      <c r="S65" s="83">
        <v>15051</v>
      </c>
      <c r="T65" s="83">
        <v>15051</v>
      </c>
      <c r="U65" s="83">
        <v>18813</v>
      </c>
      <c r="V65" s="83">
        <v>17308</v>
      </c>
      <c r="W65" s="83">
        <v>16555</v>
      </c>
      <c r="X65" s="83">
        <v>13546</v>
      </c>
      <c r="Y65" s="83">
        <v>16555</v>
      </c>
      <c r="Z65" s="83">
        <v>15803</v>
      </c>
      <c r="AA65" s="83">
        <v>15803</v>
      </c>
      <c r="AB65" s="83">
        <v>16555</v>
      </c>
      <c r="AC65" s="83">
        <v>15051</v>
      </c>
      <c r="AD65" s="83">
        <v>16555</v>
      </c>
      <c r="AE65" s="83">
        <v>15803</v>
      </c>
      <c r="AF65" s="83">
        <v>18060</v>
      </c>
      <c r="AG65" s="83">
        <v>15803</v>
      </c>
      <c r="AH65" s="83">
        <v>17308</v>
      </c>
      <c r="AI65" s="83">
        <v>15052</v>
      </c>
      <c r="AJ65" s="83">
        <v>12794</v>
      </c>
    </row>
    <row r="66" spans="1:36" s="74" customFormat="1">
      <c r="A66" s="78"/>
      <c r="B66" s="78"/>
      <c r="C66" s="75"/>
      <c r="D66" s="82">
        <v>16</v>
      </c>
      <c r="E66" s="83">
        <v>12794</v>
      </c>
      <c r="F66" s="83">
        <v>14299</v>
      </c>
      <c r="G66" s="83">
        <v>13547</v>
      </c>
      <c r="H66" s="83">
        <v>13546</v>
      </c>
      <c r="I66" s="83">
        <v>14298</v>
      </c>
      <c r="J66" s="83">
        <v>14298</v>
      </c>
      <c r="K66" s="83">
        <v>13546</v>
      </c>
      <c r="L66" s="83">
        <v>14298</v>
      </c>
      <c r="M66" s="83">
        <v>15051</v>
      </c>
      <c r="N66" s="83">
        <v>14298</v>
      </c>
      <c r="O66" s="83">
        <v>14298</v>
      </c>
      <c r="P66" s="83">
        <v>15051</v>
      </c>
      <c r="Q66" s="83">
        <v>15803</v>
      </c>
      <c r="R66" s="83">
        <v>15803</v>
      </c>
      <c r="S66" s="83">
        <v>14298</v>
      </c>
      <c r="T66" s="83">
        <v>15051</v>
      </c>
      <c r="U66" s="83">
        <v>13546</v>
      </c>
      <c r="V66" s="83">
        <v>15051</v>
      </c>
      <c r="W66" s="83">
        <v>15803</v>
      </c>
      <c r="X66" s="83">
        <v>16555</v>
      </c>
      <c r="Y66" s="83">
        <v>15803</v>
      </c>
      <c r="Z66" s="83">
        <v>15803</v>
      </c>
      <c r="AA66" s="83">
        <v>15803</v>
      </c>
      <c r="AB66" s="83">
        <v>15803</v>
      </c>
      <c r="AC66" s="83">
        <v>16555</v>
      </c>
      <c r="AD66" s="83">
        <v>15803</v>
      </c>
      <c r="AE66" s="83">
        <v>15051</v>
      </c>
      <c r="AF66" s="83">
        <v>15051</v>
      </c>
      <c r="AG66" s="83">
        <v>15051</v>
      </c>
      <c r="AH66" s="83">
        <v>16555</v>
      </c>
      <c r="AI66" s="83">
        <v>15804</v>
      </c>
      <c r="AJ66" s="83">
        <v>15052</v>
      </c>
    </row>
    <row r="67" spans="1:36" s="74" customFormat="1">
      <c r="A67" s="78"/>
      <c r="B67" s="78"/>
      <c r="C67" s="75"/>
      <c r="D67" s="82">
        <v>17</v>
      </c>
      <c r="E67" s="83">
        <v>10536</v>
      </c>
      <c r="F67" s="83">
        <v>9784</v>
      </c>
      <c r="G67" s="83">
        <v>11289</v>
      </c>
      <c r="H67" s="83">
        <v>12042</v>
      </c>
      <c r="I67" s="83">
        <v>11289</v>
      </c>
      <c r="J67" s="83">
        <v>13547</v>
      </c>
      <c r="K67" s="83">
        <v>12794</v>
      </c>
      <c r="L67" s="83">
        <v>15052</v>
      </c>
      <c r="M67" s="83">
        <v>12042</v>
      </c>
      <c r="N67" s="83">
        <v>9032</v>
      </c>
      <c r="O67" s="83">
        <v>9784</v>
      </c>
      <c r="P67" s="83">
        <v>8279</v>
      </c>
      <c r="Q67" s="83">
        <v>14299</v>
      </c>
      <c r="R67" s="83">
        <v>12794</v>
      </c>
      <c r="S67" s="83">
        <v>12042</v>
      </c>
      <c r="T67" s="83">
        <v>13547</v>
      </c>
      <c r="U67" s="83">
        <v>12794</v>
      </c>
      <c r="V67" s="83">
        <v>12042</v>
      </c>
      <c r="W67" s="83">
        <v>14299</v>
      </c>
      <c r="X67" s="83">
        <v>14299</v>
      </c>
      <c r="Y67" s="83">
        <v>12794</v>
      </c>
      <c r="Z67" s="83">
        <v>12042</v>
      </c>
      <c r="AA67" s="83">
        <v>12042</v>
      </c>
      <c r="AB67" s="83">
        <v>12042</v>
      </c>
      <c r="AC67" s="83">
        <v>10537</v>
      </c>
      <c r="AD67" s="83">
        <v>11289</v>
      </c>
      <c r="AE67" s="83">
        <v>12042</v>
      </c>
      <c r="AF67" s="83">
        <v>10537</v>
      </c>
      <c r="AG67" s="83">
        <v>11289</v>
      </c>
      <c r="AH67" s="83">
        <v>8279</v>
      </c>
      <c r="AI67" s="83">
        <v>9784</v>
      </c>
      <c r="AJ67" s="83">
        <v>6774</v>
      </c>
    </row>
    <row r="68" spans="1:36" s="74" customFormat="1">
      <c r="A68" s="78"/>
      <c r="B68" s="78"/>
      <c r="C68" s="75"/>
      <c r="D68" s="82">
        <v>18</v>
      </c>
      <c r="E68" s="83">
        <v>6774</v>
      </c>
      <c r="F68" s="83">
        <v>13547</v>
      </c>
      <c r="G68" s="83">
        <v>8279</v>
      </c>
      <c r="H68" s="83">
        <v>18061</v>
      </c>
      <c r="I68" s="83">
        <v>12042</v>
      </c>
      <c r="J68" s="83">
        <v>10537</v>
      </c>
      <c r="K68" s="83">
        <v>13547</v>
      </c>
      <c r="L68" s="83">
        <v>12042</v>
      </c>
      <c r="M68" s="83">
        <v>16556</v>
      </c>
      <c r="N68" s="83">
        <v>13547</v>
      </c>
      <c r="O68" s="83">
        <v>12794</v>
      </c>
      <c r="P68" s="83">
        <v>12042</v>
      </c>
      <c r="Q68" s="83">
        <v>12794</v>
      </c>
      <c r="R68" s="83">
        <v>11289</v>
      </c>
      <c r="S68" s="83">
        <v>15052</v>
      </c>
      <c r="T68" s="83">
        <v>14299</v>
      </c>
      <c r="U68" s="83">
        <v>16556</v>
      </c>
      <c r="V68" s="83">
        <v>14299</v>
      </c>
      <c r="W68" s="83">
        <v>10537</v>
      </c>
      <c r="X68" s="83">
        <v>14299</v>
      </c>
      <c r="Y68" s="83">
        <v>15052</v>
      </c>
      <c r="Z68" s="83">
        <v>13547</v>
      </c>
      <c r="AA68" s="83">
        <v>16556</v>
      </c>
      <c r="AB68" s="83">
        <v>14299</v>
      </c>
      <c r="AC68" s="83">
        <v>12794</v>
      </c>
      <c r="AD68" s="83">
        <v>15804</v>
      </c>
      <c r="AE68" s="83">
        <v>17309</v>
      </c>
      <c r="AF68" s="83">
        <v>12042</v>
      </c>
      <c r="AG68" s="83">
        <v>12794</v>
      </c>
      <c r="AH68" s="83">
        <v>9784</v>
      </c>
      <c r="AI68" s="83">
        <v>9784</v>
      </c>
      <c r="AJ68" s="83">
        <v>10537</v>
      </c>
    </row>
    <row r="69" spans="1:36" s="74" customFormat="1">
      <c r="A69" s="78"/>
      <c r="B69" s="78"/>
      <c r="C69" s="75"/>
      <c r="D69" s="82">
        <v>19</v>
      </c>
      <c r="E69" s="83">
        <v>8279</v>
      </c>
      <c r="F69" s="83">
        <v>7527</v>
      </c>
      <c r="G69" s="83">
        <v>15804</v>
      </c>
      <c r="H69" s="83">
        <v>11289</v>
      </c>
      <c r="I69" s="83">
        <v>15804</v>
      </c>
      <c r="J69" s="83">
        <v>11289</v>
      </c>
      <c r="K69" s="83">
        <v>12794</v>
      </c>
      <c r="L69" s="83">
        <v>14299</v>
      </c>
      <c r="M69" s="83">
        <v>15052</v>
      </c>
      <c r="N69" s="83">
        <v>15052</v>
      </c>
      <c r="O69" s="83">
        <v>16556</v>
      </c>
      <c r="P69" s="83">
        <v>15804</v>
      </c>
      <c r="Q69" s="83">
        <v>14299</v>
      </c>
      <c r="R69" s="83">
        <v>12042</v>
      </c>
      <c r="S69" s="83">
        <v>15052</v>
      </c>
      <c r="T69" s="83">
        <v>14299</v>
      </c>
      <c r="U69" s="83">
        <v>18061</v>
      </c>
      <c r="V69" s="83">
        <v>12042</v>
      </c>
      <c r="W69" s="83">
        <v>12042</v>
      </c>
      <c r="X69" s="83">
        <v>15052</v>
      </c>
      <c r="Y69" s="83">
        <v>13547</v>
      </c>
      <c r="Z69" s="83">
        <v>12794</v>
      </c>
      <c r="AA69" s="83">
        <v>12794</v>
      </c>
      <c r="AB69" s="83">
        <v>13547</v>
      </c>
      <c r="AC69" s="83">
        <v>15052</v>
      </c>
      <c r="AD69" s="83">
        <v>14299</v>
      </c>
      <c r="AE69" s="83">
        <v>15052</v>
      </c>
      <c r="AF69" s="83">
        <v>14299</v>
      </c>
      <c r="AG69" s="83">
        <v>15804</v>
      </c>
      <c r="AH69" s="83">
        <v>13547</v>
      </c>
      <c r="AI69" s="83">
        <v>12042</v>
      </c>
      <c r="AJ69" s="83">
        <v>14299</v>
      </c>
    </row>
    <row r="70" spans="1:36" s="74" customFormat="1">
      <c r="A70" s="78"/>
      <c r="B70" s="78"/>
      <c r="C70" s="75"/>
      <c r="D70" s="82">
        <v>20</v>
      </c>
      <c r="E70" s="83">
        <v>10537</v>
      </c>
      <c r="F70" s="83">
        <v>10537</v>
      </c>
      <c r="G70" s="83">
        <v>12042</v>
      </c>
      <c r="H70" s="83">
        <v>13547</v>
      </c>
      <c r="I70" s="83">
        <v>13547</v>
      </c>
      <c r="J70" s="83">
        <v>13547</v>
      </c>
      <c r="K70" s="83">
        <v>14299</v>
      </c>
      <c r="L70" s="83">
        <v>14299</v>
      </c>
      <c r="M70" s="83">
        <v>15804</v>
      </c>
      <c r="N70" s="83">
        <v>13547</v>
      </c>
      <c r="O70" s="83">
        <v>15052</v>
      </c>
      <c r="P70" s="83">
        <v>15051</v>
      </c>
      <c r="Q70" s="83">
        <v>15051</v>
      </c>
      <c r="R70" s="83">
        <v>15803</v>
      </c>
      <c r="S70" s="83">
        <v>15803</v>
      </c>
      <c r="T70" s="83">
        <v>15803</v>
      </c>
      <c r="U70" s="83">
        <v>15051</v>
      </c>
      <c r="V70" s="83">
        <v>15803</v>
      </c>
      <c r="W70" s="83">
        <v>16555</v>
      </c>
      <c r="X70" s="83">
        <v>15803</v>
      </c>
      <c r="Y70" s="83">
        <v>15052</v>
      </c>
      <c r="Z70" s="83">
        <v>15052</v>
      </c>
      <c r="AA70" s="83">
        <v>15052</v>
      </c>
      <c r="AB70" s="83">
        <v>14299</v>
      </c>
      <c r="AC70" s="83">
        <v>15804</v>
      </c>
      <c r="AD70" s="83">
        <v>15052</v>
      </c>
      <c r="AE70" s="83">
        <v>13547</v>
      </c>
      <c r="AF70" s="83">
        <v>14299</v>
      </c>
      <c r="AG70" s="83">
        <v>13547</v>
      </c>
      <c r="AH70" s="83">
        <v>12042</v>
      </c>
      <c r="AI70" s="83">
        <v>12042</v>
      </c>
      <c r="AJ70" s="83">
        <v>11289</v>
      </c>
    </row>
    <row r="71" spans="1:36" s="74" customFormat="1">
      <c r="A71" s="78"/>
      <c r="B71" s="78"/>
      <c r="C71" s="75"/>
      <c r="D71" s="82">
        <v>21</v>
      </c>
      <c r="E71" s="83">
        <v>11289</v>
      </c>
      <c r="F71" s="83">
        <v>11289</v>
      </c>
      <c r="G71" s="83">
        <v>12794</v>
      </c>
      <c r="H71" s="83">
        <v>14299</v>
      </c>
      <c r="I71" s="83">
        <v>13547</v>
      </c>
      <c r="J71" s="83">
        <v>16556</v>
      </c>
      <c r="K71" s="83">
        <v>15804</v>
      </c>
      <c r="L71" s="83">
        <v>17309</v>
      </c>
      <c r="M71" s="83">
        <v>15052</v>
      </c>
      <c r="N71" s="83">
        <v>12041</v>
      </c>
      <c r="O71" s="83">
        <v>12041</v>
      </c>
      <c r="P71" s="83">
        <v>11288</v>
      </c>
      <c r="Q71" s="83">
        <v>16555</v>
      </c>
      <c r="R71" s="83">
        <v>15051</v>
      </c>
      <c r="S71" s="83">
        <v>14298</v>
      </c>
      <c r="T71" s="83">
        <v>15803</v>
      </c>
      <c r="U71" s="83">
        <v>14298</v>
      </c>
      <c r="V71" s="83">
        <v>15051</v>
      </c>
      <c r="W71" s="83">
        <v>16555</v>
      </c>
      <c r="X71" s="83">
        <v>17308</v>
      </c>
      <c r="Y71" s="83">
        <v>15051</v>
      </c>
      <c r="Z71" s="83">
        <v>15051</v>
      </c>
      <c r="AA71" s="83">
        <v>16555</v>
      </c>
      <c r="AB71" s="83">
        <v>15804</v>
      </c>
      <c r="AC71" s="83">
        <v>14299</v>
      </c>
      <c r="AD71" s="83">
        <v>14299</v>
      </c>
      <c r="AE71" s="83">
        <v>17309</v>
      </c>
      <c r="AF71" s="83">
        <v>13547</v>
      </c>
      <c r="AG71" s="83">
        <v>13547</v>
      </c>
      <c r="AH71" s="83">
        <v>12042</v>
      </c>
      <c r="AI71" s="83">
        <v>12794</v>
      </c>
      <c r="AJ71" s="83">
        <v>9784</v>
      </c>
    </row>
    <row r="72" spans="1:36" s="74" customFormat="1">
      <c r="A72" s="78"/>
      <c r="B72" s="78"/>
      <c r="C72" s="75"/>
      <c r="D72" s="82">
        <v>22</v>
      </c>
      <c r="E72" s="83">
        <v>6774</v>
      </c>
      <c r="F72" s="83">
        <v>14299</v>
      </c>
      <c r="G72" s="83">
        <v>10537</v>
      </c>
      <c r="H72" s="83">
        <v>19566</v>
      </c>
      <c r="I72" s="83">
        <v>13547</v>
      </c>
      <c r="J72" s="83">
        <v>12042</v>
      </c>
      <c r="K72" s="83">
        <v>15804</v>
      </c>
      <c r="L72" s="83">
        <v>13547</v>
      </c>
      <c r="M72" s="83">
        <v>18060</v>
      </c>
      <c r="N72" s="83">
        <v>14298</v>
      </c>
      <c r="O72" s="83">
        <v>15051</v>
      </c>
      <c r="P72" s="83">
        <v>12793</v>
      </c>
      <c r="Q72" s="83">
        <v>13546</v>
      </c>
      <c r="R72" s="83">
        <v>11288</v>
      </c>
      <c r="S72" s="83">
        <v>16555</v>
      </c>
      <c r="T72" s="83">
        <v>14298</v>
      </c>
      <c r="U72" s="83">
        <v>15803</v>
      </c>
      <c r="V72" s="83">
        <v>15051</v>
      </c>
      <c r="W72" s="83">
        <v>11288</v>
      </c>
      <c r="X72" s="83">
        <v>15051</v>
      </c>
      <c r="Y72" s="83">
        <v>15803</v>
      </c>
      <c r="Z72" s="83">
        <v>15803</v>
      </c>
      <c r="AA72" s="83">
        <v>18060</v>
      </c>
      <c r="AB72" s="83">
        <v>16555</v>
      </c>
      <c r="AC72" s="83">
        <v>15051</v>
      </c>
      <c r="AD72" s="83">
        <v>16556</v>
      </c>
      <c r="AE72" s="83">
        <v>18814</v>
      </c>
      <c r="AF72" s="83">
        <v>13547</v>
      </c>
      <c r="AG72" s="83">
        <v>14299</v>
      </c>
      <c r="AH72" s="83">
        <v>12042</v>
      </c>
      <c r="AI72" s="83">
        <v>11289</v>
      </c>
      <c r="AJ72" s="83">
        <v>11289</v>
      </c>
    </row>
    <row r="73" spans="1:36" s="74" customFormat="1">
      <c r="A73" s="78"/>
      <c r="B73" s="78"/>
      <c r="C73" s="75"/>
      <c r="D73" s="82">
        <v>23</v>
      </c>
      <c r="E73" s="83">
        <v>9784</v>
      </c>
      <c r="F73" s="83">
        <v>9032</v>
      </c>
      <c r="G73" s="83">
        <v>16556</v>
      </c>
      <c r="H73" s="83">
        <v>12794</v>
      </c>
      <c r="I73" s="83">
        <v>17309</v>
      </c>
      <c r="J73" s="83">
        <v>10537</v>
      </c>
      <c r="K73" s="83">
        <v>13547</v>
      </c>
      <c r="L73" s="83">
        <v>15051</v>
      </c>
      <c r="M73" s="83">
        <v>15051</v>
      </c>
      <c r="N73" s="83">
        <v>15803</v>
      </c>
      <c r="O73" s="83">
        <v>15803</v>
      </c>
      <c r="P73" s="83">
        <v>15051</v>
      </c>
      <c r="Q73" s="83">
        <v>14298</v>
      </c>
      <c r="R73" s="83">
        <v>11288</v>
      </c>
      <c r="S73" s="83">
        <v>15051</v>
      </c>
      <c r="T73" s="83">
        <v>14298</v>
      </c>
      <c r="U73" s="83">
        <v>17308</v>
      </c>
      <c r="V73" s="83">
        <v>12041</v>
      </c>
      <c r="W73" s="83">
        <v>12041</v>
      </c>
      <c r="X73" s="83">
        <v>15803</v>
      </c>
      <c r="Y73" s="83">
        <v>13546</v>
      </c>
      <c r="Z73" s="83">
        <v>13546</v>
      </c>
      <c r="AA73" s="83">
        <v>13546</v>
      </c>
      <c r="AB73" s="83">
        <v>14298</v>
      </c>
      <c r="AC73" s="83">
        <v>15051</v>
      </c>
      <c r="AD73" s="83">
        <v>15803</v>
      </c>
      <c r="AE73" s="83">
        <v>15804</v>
      </c>
      <c r="AF73" s="83">
        <v>15804</v>
      </c>
      <c r="AG73" s="83">
        <v>18061</v>
      </c>
      <c r="AH73" s="83">
        <v>15804</v>
      </c>
      <c r="AI73" s="83">
        <v>13547</v>
      </c>
      <c r="AJ73" s="83">
        <v>15804</v>
      </c>
    </row>
    <row r="74" spans="1:36" s="74" customFormat="1">
      <c r="A74" s="78"/>
      <c r="B74" s="78"/>
      <c r="C74" s="75"/>
      <c r="D74" s="82">
        <v>24</v>
      </c>
      <c r="E74" s="83">
        <v>11289</v>
      </c>
      <c r="F74" s="83">
        <v>12042</v>
      </c>
      <c r="G74" s="83">
        <v>13547</v>
      </c>
      <c r="H74" s="83">
        <v>13547</v>
      </c>
      <c r="I74" s="83">
        <v>15052</v>
      </c>
      <c r="J74" s="83">
        <v>14298</v>
      </c>
      <c r="K74" s="83">
        <v>15051</v>
      </c>
      <c r="L74" s="83">
        <v>15803</v>
      </c>
      <c r="M74" s="83">
        <v>15803</v>
      </c>
      <c r="N74" s="83">
        <v>14298</v>
      </c>
      <c r="O74" s="83">
        <v>15803</v>
      </c>
      <c r="P74" s="83">
        <v>15051</v>
      </c>
      <c r="Q74" s="83">
        <v>15803</v>
      </c>
      <c r="R74" s="83">
        <v>16555</v>
      </c>
      <c r="S74" s="83">
        <v>15803</v>
      </c>
      <c r="T74" s="83">
        <v>15803</v>
      </c>
      <c r="U74" s="83">
        <v>15051</v>
      </c>
      <c r="V74" s="83">
        <v>15803</v>
      </c>
      <c r="W74" s="83">
        <v>16555</v>
      </c>
      <c r="X74" s="83">
        <v>17308</v>
      </c>
      <c r="Y74" s="83">
        <v>15803</v>
      </c>
      <c r="Z74" s="83">
        <v>15803</v>
      </c>
      <c r="AA74" s="83">
        <v>15051</v>
      </c>
      <c r="AB74" s="83">
        <v>15051</v>
      </c>
      <c r="AC74" s="83">
        <v>15051</v>
      </c>
      <c r="AD74" s="83">
        <v>15803</v>
      </c>
      <c r="AE74" s="83">
        <v>15051</v>
      </c>
      <c r="AF74" s="83">
        <v>16556</v>
      </c>
      <c r="AG74" s="83">
        <v>13547</v>
      </c>
      <c r="AH74" s="83">
        <v>13547</v>
      </c>
      <c r="AI74" s="83">
        <v>12794</v>
      </c>
      <c r="AJ74" s="83">
        <v>12794</v>
      </c>
    </row>
    <row r="75" spans="1:36" s="74" customFormat="1">
      <c r="A75" s="78"/>
      <c r="B75" s="78"/>
      <c r="C75" s="75"/>
      <c r="D75" s="82">
        <v>25</v>
      </c>
      <c r="E75" s="83">
        <v>13547</v>
      </c>
      <c r="F75" s="83">
        <v>12794</v>
      </c>
      <c r="G75" s="83">
        <v>13547</v>
      </c>
      <c r="H75" s="83">
        <v>15052</v>
      </c>
      <c r="I75" s="83">
        <v>13547</v>
      </c>
      <c r="J75" s="83">
        <v>16555</v>
      </c>
      <c r="K75" s="83">
        <v>16555</v>
      </c>
      <c r="L75" s="83">
        <v>18813</v>
      </c>
      <c r="M75" s="83">
        <v>15051</v>
      </c>
      <c r="N75" s="83">
        <v>12793</v>
      </c>
      <c r="O75" s="83">
        <v>12041</v>
      </c>
      <c r="P75" s="83">
        <v>11288</v>
      </c>
      <c r="Q75" s="83">
        <v>17308</v>
      </c>
      <c r="R75" s="83">
        <v>15803</v>
      </c>
      <c r="S75" s="83">
        <v>15051</v>
      </c>
      <c r="T75" s="83">
        <v>16555</v>
      </c>
      <c r="U75" s="83">
        <v>15803</v>
      </c>
      <c r="V75" s="83">
        <v>15051</v>
      </c>
      <c r="W75" s="83">
        <v>17308</v>
      </c>
      <c r="X75" s="83">
        <v>17308</v>
      </c>
      <c r="Y75" s="83">
        <v>16555</v>
      </c>
      <c r="Z75" s="83">
        <v>15803</v>
      </c>
      <c r="AA75" s="83">
        <v>16555</v>
      </c>
      <c r="AB75" s="83">
        <v>15803</v>
      </c>
      <c r="AC75" s="83">
        <v>15051</v>
      </c>
      <c r="AD75" s="83">
        <v>15051</v>
      </c>
      <c r="AE75" s="83">
        <v>16555</v>
      </c>
      <c r="AF75" s="83">
        <v>14298</v>
      </c>
      <c r="AG75" s="83">
        <v>15804</v>
      </c>
      <c r="AH75" s="83">
        <v>13547</v>
      </c>
      <c r="AI75" s="83">
        <v>13547</v>
      </c>
      <c r="AJ75" s="83">
        <v>9784</v>
      </c>
    </row>
    <row r="76" spans="1:36" s="74" customFormat="1">
      <c r="A76" s="78"/>
      <c r="B76" s="78"/>
      <c r="C76" s="75"/>
      <c r="D76" s="82">
        <v>26</v>
      </c>
      <c r="E76" s="83">
        <v>8279</v>
      </c>
      <c r="F76" s="83">
        <v>17309</v>
      </c>
      <c r="G76" s="83">
        <v>11289</v>
      </c>
      <c r="H76" s="83">
        <v>20319</v>
      </c>
      <c r="I76" s="83">
        <v>13546</v>
      </c>
      <c r="J76" s="83">
        <v>12041</v>
      </c>
      <c r="K76" s="83">
        <v>15051</v>
      </c>
      <c r="L76" s="83">
        <v>13546</v>
      </c>
      <c r="M76" s="83">
        <v>18060</v>
      </c>
      <c r="N76" s="83">
        <v>15803</v>
      </c>
      <c r="O76" s="83">
        <v>15051</v>
      </c>
      <c r="P76" s="83">
        <v>13546</v>
      </c>
      <c r="Q76" s="83">
        <v>14298</v>
      </c>
      <c r="R76" s="83">
        <v>13546</v>
      </c>
      <c r="S76" s="83">
        <v>16555</v>
      </c>
      <c r="T76" s="83">
        <v>15051</v>
      </c>
      <c r="U76" s="83">
        <v>17308</v>
      </c>
      <c r="V76" s="83">
        <v>15803</v>
      </c>
      <c r="W76" s="83">
        <v>12041</v>
      </c>
      <c r="X76" s="83">
        <v>15051</v>
      </c>
      <c r="Y76" s="83">
        <v>15803</v>
      </c>
      <c r="Z76" s="83">
        <v>16555</v>
      </c>
      <c r="AA76" s="83">
        <v>19565</v>
      </c>
      <c r="AB76" s="83">
        <v>17308</v>
      </c>
      <c r="AC76" s="83">
        <v>15051</v>
      </c>
      <c r="AD76" s="83">
        <v>16555</v>
      </c>
      <c r="AE76" s="83">
        <v>19565</v>
      </c>
      <c r="AF76" s="83">
        <v>14298</v>
      </c>
      <c r="AG76" s="83">
        <v>15804</v>
      </c>
      <c r="AH76" s="83">
        <v>13547</v>
      </c>
      <c r="AI76" s="83">
        <v>13547</v>
      </c>
      <c r="AJ76" s="83">
        <v>13547</v>
      </c>
    </row>
    <row r="77" spans="1:36" s="74" customFormat="1">
      <c r="A77" s="78"/>
      <c r="B77" s="78"/>
      <c r="C77" s="75"/>
      <c r="D77" s="82">
        <v>27</v>
      </c>
      <c r="E77" s="83">
        <v>10537</v>
      </c>
      <c r="F77" s="83">
        <v>9784</v>
      </c>
      <c r="G77" s="83">
        <v>18061</v>
      </c>
      <c r="H77" s="83">
        <v>13547</v>
      </c>
      <c r="I77" s="83">
        <v>17308</v>
      </c>
      <c r="J77" s="83">
        <v>12041</v>
      </c>
      <c r="K77" s="83">
        <v>14298</v>
      </c>
      <c r="L77" s="83">
        <v>15051</v>
      </c>
      <c r="M77" s="83">
        <v>15051</v>
      </c>
      <c r="N77" s="83">
        <v>16555</v>
      </c>
      <c r="O77" s="83">
        <v>15803</v>
      </c>
      <c r="P77" s="83">
        <v>16555</v>
      </c>
      <c r="Q77" s="83">
        <v>15803</v>
      </c>
      <c r="R77" s="83">
        <v>12793</v>
      </c>
      <c r="S77" s="83">
        <v>15803</v>
      </c>
      <c r="T77" s="83">
        <v>15803</v>
      </c>
      <c r="U77" s="83">
        <v>19565</v>
      </c>
      <c r="V77" s="83">
        <v>13546</v>
      </c>
      <c r="W77" s="83">
        <v>12793</v>
      </c>
      <c r="X77" s="83">
        <v>16555</v>
      </c>
      <c r="Y77" s="83">
        <v>14298</v>
      </c>
      <c r="Z77" s="83">
        <v>13546</v>
      </c>
      <c r="AA77" s="83">
        <v>13546</v>
      </c>
      <c r="AB77" s="83">
        <v>14298</v>
      </c>
      <c r="AC77" s="83">
        <v>15803</v>
      </c>
      <c r="AD77" s="83">
        <v>15803</v>
      </c>
      <c r="AE77" s="83">
        <v>15803</v>
      </c>
      <c r="AF77" s="83">
        <v>16555</v>
      </c>
      <c r="AG77" s="83">
        <v>18060</v>
      </c>
      <c r="AH77" s="83">
        <v>16556</v>
      </c>
      <c r="AI77" s="83">
        <v>13547</v>
      </c>
      <c r="AJ77" s="83">
        <v>16556</v>
      </c>
    </row>
    <row r="78" spans="1:36" s="74" customFormat="1">
      <c r="A78" s="78"/>
      <c r="B78" s="78"/>
      <c r="C78" s="75"/>
      <c r="D78" s="82">
        <v>28</v>
      </c>
      <c r="E78" s="83">
        <v>12042</v>
      </c>
      <c r="F78" s="83">
        <v>12794</v>
      </c>
      <c r="G78" s="83">
        <v>14299</v>
      </c>
      <c r="H78" s="83">
        <v>15051</v>
      </c>
      <c r="I78" s="83">
        <v>13546</v>
      </c>
      <c r="J78" s="83">
        <v>14298</v>
      </c>
      <c r="K78" s="83">
        <v>14298</v>
      </c>
      <c r="L78" s="83">
        <v>15803</v>
      </c>
      <c r="M78" s="83">
        <v>15803</v>
      </c>
      <c r="N78" s="83">
        <v>15051</v>
      </c>
      <c r="O78" s="83">
        <v>16555</v>
      </c>
      <c r="P78" s="83">
        <v>16555</v>
      </c>
      <c r="Q78" s="83">
        <v>16555</v>
      </c>
      <c r="R78" s="83">
        <v>16555</v>
      </c>
      <c r="S78" s="83">
        <v>15803</v>
      </c>
      <c r="T78" s="83">
        <v>17308</v>
      </c>
      <c r="U78" s="83">
        <v>15803</v>
      </c>
      <c r="V78" s="83">
        <v>17308</v>
      </c>
      <c r="W78" s="83">
        <v>16555</v>
      </c>
      <c r="X78" s="83">
        <v>16555</v>
      </c>
      <c r="Y78" s="83">
        <v>15803</v>
      </c>
      <c r="Z78" s="83">
        <v>15803</v>
      </c>
      <c r="AA78" s="83">
        <v>16555</v>
      </c>
      <c r="AB78" s="83">
        <v>15803</v>
      </c>
      <c r="AC78" s="83">
        <v>15803</v>
      </c>
      <c r="AD78" s="83">
        <v>15803</v>
      </c>
      <c r="AE78" s="83">
        <v>15803</v>
      </c>
      <c r="AF78" s="83">
        <v>16555</v>
      </c>
      <c r="AG78" s="83">
        <v>14298</v>
      </c>
      <c r="AH78" s="83">
        <v>15804</v>
      </c>
      <c r="AI78" s="83">
        <v>15052</v>
      </c>
      <c r="AJ78" s="83">
        <v>13547</v>
      </c>
    </row>
    <row r="79" spans="1:36" s="74" customFormat="1">
      <c r="A79" s="78"/>
      <c r="B79" s="78"/>
      <c r="C79" s="75"/>
      <c r="D79" s="82">
        <v>29</v>
      </c>
      <c r="E79" s="83">
        <v>13547</v>
      </c>
      <c r="F79" s="83">
        <v>13547</v>
      </c>
      <c r="G79" s="83">
        <v>14299</v>
      </c>
      <c r="H79" s="83">
        <v>15051</v>
      </c>
      <c r="I79" s="83">
        <v>14298</v>
      </c>
      <c r="J79" s="83">
        <v>16555</v>
      </c>
      <c r="K79" s="83">
        <v>15803</v>
      </c>
      <c r="L79" s="83">
        <v>18060</v>
      </c>
      <c r="M79" s="83">
        <v>16555</v>
      </c>
      <c r="N79" s="83">
        <v>12793</v>
      </c>
      <c r="O79" s="83">
        <v>12793</v>
      </c>
      <c r="P79" s="83">
        <v>11288</v>
      </c>
      <c r="Q79" s="83">
        <v>18060</v>
      </c>
      <c r="R79" s="83">
        <v>16555</v>
      </c>
      <c r="S79" s="83">
        <v>14298</v>
      </c>
      <c r="T79" s="83">
        <v>17308</v>
      </c>
      <c r="U79" s="83">
        <v>16555</v>
      </c>
      <c r="V79" s="83">
        <v>15803</v>
      </c>
      <c r="W79" s="83">
        <v>18060</v>
      </c>
      <c r="X79" s="83">
        <v>18060</v>
      </c>
      <c r="Y79" s="83">
        <v>16555</v>
      </c>
      <c r="Z79" s="83">
        <v>15803</v>
      </c>
      <c r="AA79" s="83">
        <v>16555</v>
      </c>
      <c r="AB79" s="83">
        <v>15803</v>
      </c>
      <c r="AC79" s="83">
        <v>15051</v>
      </c>
      <c r="AD79" s="83">
        <v>15803</v>
      </c>
      <c r="AE79" s="83">
        <v>16555</v>
      </c>
      <c r="AF79" s="83">
        <v>14298</v>
      </c>
      <c r="AG79" s="83">
        <v>16555</v>
      </c>
      <c r="AH79" s="83">
        <v>13546</v>
      </c>
      <c r="AI79" s="83">
        <v>15804</v>
      </c>
      <c r="AJ79" s="83">
        <v>11289</v>
      </c>
    </row>
    <row r="80" spans="1:36" s="74" customFormat="1">
      <c r="A80" s="78"/>
      <c r="B80" s="78"/>
      <c r="C80" s="75"/>
      <c r="D80" s="82">
        <v>30</v>
      </c>
      <c r="E80" s="83">
        <v>8279</v>
      </c>
      <c r="F80" s="83">
        <v>17309</v>
      </c>
      <c r="G80" s="83">
        <v>11288</v>
      </c>
      <c r="H80" s="83">
        <v>20318</v>
      </c>
      <c r="I80" s="83">
        <v>13546</v>
      </c>
      <c r="J80" s="83">
        <v>12793</v>
      </c>
      <c r="K80" s="83">
        <v>15051</v>
      </c>
      <c r="L80" s="83">
        <v>15051</v>
      </c>
      <c r="M80" s="83">
        <v>18060</v>
      </c>
      <c r="N80" s="83">
        <v>15051</v>
      </c>
      <c r="O80" s="83">
        <v>15051</v>
      </c>
      <c r="P80" s="83">
        <v>13546</v>
      </c>
      <c r="Q80" s="83">
        <v>15051</v>
      </c>
      <c r="R80" s="83">
        <v>12793</v>
      </c>
      <c r="S80" s="83">
        <v>16555</v>
      </c>
      <c r="T80" s="83">
        <v>16555</v>
      </c>
      <c r="U80" s="83">
        <v>18060</v>
      </c>
      <c r="V80" s="83">
        <v>15803</v>
      </c>
      <c r="W80" s="83">
        <v>13546</v>
      </c>
      <c r="X80" s="83">
        <v>16555</v>
      </c>
      <c r="Y80" s="83">
        <v>16555</v>
      </c>
      <c r="Z80" s="83">
        <v>16555</v>
      </c>
      <c r="AA80" s="83">
        <v>18813</v>
      </c>
      <c r="AB80" s="83">
        <v>17308</v>
      </c>
      <c r="AC80" s="83">
        <v>15803</v>
      </c>
      <c r="AD80" s="83">
        <v>17308</v>
      </c>
      <c r="AE80" s="83">
        <v>20318</v>
      </c>
      <c r="AF80" s="83">
        <v>14298</v>
      </c>
      <c r="AG80" s="83">
        <v>16555</v>
      </c>
      <c r="AH80" s="83">
        <v>13546</v>
      </c>
      <c r="AI80" s="83">
        <v>13547</v>
      </c>
      <c r="AJ80" s="83">
        <v>15052</v>
      </c>
    </row>
    <row r="81" spans="1:36" s="74" customFormat="1">
      <c r="A81" s="78"/>
      <c r="B81" s="78"/>
      <c r="C81" s="75"/>
      <c r="D81" s="82">
        <v>31</v>
      </c>
      <c r="E81" s="83">
        <v>11289</v>
      </c>
      <c r="F81" s="83">
        <v>9784</v>
      </c>
      <c r="G81" s="83">
        <v>18060</v>
      </c>
      <c r="H81" s="83">
        <v>14298</v>
      </c>
      <c r="I81" s="83">
        <v>16555</v>
      </c>
      <c r="J81" s="83">
        <v>11288</v>
      </c>
      <c r="K81" s="83">
        <v>14298</v>
      </c>
      <c r="L81" s="83">
        <v>15803</v>
      </c>
      <c r="M81" s="83">
        <v>16555</v>
      </c>
      <c r="N81" s="83">
        <v>17308</v>
      </c>
      <c r="O81" s="83">
        <v>16555</v>
      </c>
      <c r="P81" s="83">
        <v>16555</v>
      </c>
      <c r="Q81" s="83">
        <v>16555</v>
      </c>
      <c r="R81" s="83">
        <v>12793</v>
      </c>
      <c r="S81" s="83">
        <v>16555</v>
      </c>
      <c r="T81" s="83">
        <v>15803</v>
      </c>
      <c r="U81" s="83">
        <v>18813</v>
      </c>
      <c r="V81" s="83">
        <v>12793</v>
      </c>
      <c r="W81" s="83">
        <v>13546</v>
      </c>
      <c r="X81" s="83">
        <v>16555</v>
      </c>
      <c r="Y81" s="83">
        <v>14298</v>
      </c>
      <c r="Z81" s="83">
        <v>14298</v>
      </c>
      <c r="AA81" s="83">
        <v>13546</v>
      </c>
      <c r="AB81" s="83">
        <v>14298</v>
      </c>
      <c r="AC81" s="83">
        <v>16555</v>
      </c>
      <c r="AD81" s="83">
        <v>16555</v>
      </c>
      <c r="AE81" s="83">
        <v>15803</v>
      </c>
      <c r="AF81" s="83">
        <v>16555</v>
      </c>
      <c r="AG81" s="83">
        <v>18060</v>
      </c>
      <c r="AH81" s="83">
        <v>18060</v>
      </c>
      <c r="AI81" s="83">
        <v>14299</v>
      </c>
      <c r="AJ81" s="83">
        <v>17309</v>
      </c>
    </row>
    <row r="82" spans="1:36" s="74" customFormat="1">
      <c r="A82" s="78"/>
      <c r="B82" s="78"/>
      <c r="C82" s="75"/>
      <c r="D82" s="82">
        <v>32</v>
      </c>
      <c r="E82" s="83">
        <v>12042</v>
      </c>
      <c r="F82" s="83">
        <v>13547</v>
      </c>
      <c r="G82" s="83">
        <v>14298</v>
      </c>
      <c r="H82" s="83">
        <v>15803</v>
      </c>
      <c r="I82" s="83">
        <v>14298</v>
      </c>
      <c r="J82" s="83">
        <v>14298</v>
      </c>
      <c r="K82" s="83">
        <v>15051</v>
      </c>
      <c r="L82" s="83">
        <v>15803</v>
      </c>
      <c r="M82" s="83">
        <v>16555</v>
      </c>
      <c r="N82" s="83">
        <v>14298</v>
      </c>
      <c r="O82" s="83">
        <v>16555</v>
      </c>
      <c r="P82" s="83">
        <v>16555</v>
      </c>
      <c r="Q82" s="83">
        <v>16555</v>
      </c>
      <c r="R82" s="83">
        <v>17308</v>
      </c>
      <c r="S82" s="83">
        <v>15803</v>
      </c>
      <c r="T82" s="83">
        <v>16555</v>
      </c>
      <c r="U82" s="83">
        <v>15051</v>
      </c>
      <c r="V82" s="83">
        <v>16555</v>
      </c>
      <c r="W82" s="83">
        <v>16555</v>
      </c>
      <c r="X82" s="83">
        <v>17308</v>
      </c>
      <c r="Y82" s="83">
        <v>16555</v>
      </c>
      <c r="Z82" s="83">
        <v>15803</v>
      </c>
      <c r="AA82" s="83">
        <v>17308</v>
      </c>
      <c r="AB82" s="83">
        <v>15803</v>
      </c>
      <c r="AC82" s="83">
        <v>16555</v>
      </c>
      <c r="AD82" s="83">
        <v>15803</v>
      </c>
      <c r="AE82" s="83">
        <v>15051</v>
      </c>
      <c r="AF82" s="83">
        <v>16555</v>
      </c>
      <c r="AG82" s="83">
        <v>15051</v>
      </c>
      <c r="AH82" s="83">
        <v>15803</v>
      </c>
      <c r="AI82" s="83">
        <v>15804</v>
      </c>
      <c r="AJ82" s="83">
        <v>15804</v>
      </c>
    </row>
    <row r="84" spans="1:36" s="90" customFormat="1">
      <c r="A84" s="84" t="s">
        <v>26</v>
      </c>
      <c r="B84" s="84" t="s">
        <v>726</v>
      </c>
      <c r="C84" s="84" t="s">
        <v>732</v>
      </c>
      <c r="D84" s="82"/>
      <c r="E84" s="83">
        <v>1</v>
      </c>
      <c r="F84" s="83">
        <v>2</v>
      </c>
      <c r="G84" s="83">
        <v>3</v>
      </c>
      <c r="H84" s="83">
        <v>4</v>
      </c>
      <c r="I84" s="83">
        <v>5</v>
      </c>
      <c r="J84" s="83">
        <v>6</v>
      </c>
      <c r="K84" s="83">
        <v>7</v>
      </c>
      <c r="L84" s="83">
        <v>8</v>
      </c>
      <c r="M84" s="83">
        <v>9</v>
      </c>
      <c r="N84" s="83">
        <v>10</v>
      </c>
      <c r="O84" s="83">
        <v>11</v>
      </c>
      <c r="P84" s="83">
        <v>12</v>
      </c>
      <c r="Q84" s="83">
        <v>13</v>
      </c>
      <c r="R84" s="83">
        <v>14</v>
      </c>
      <c r="S84" s="83">
        <v>15</v>
      </c>
      <c r="T84" s="83">
        <v>16</v>
      </c>
      <c r="U84" s="83">
        <v>17</v>
      </c>
      <c r="V84" s="83">
        <v>18</v>
      </c>
      <c r="W84" s="83">
        <v>19</v>
      </c>
      <c r="X84" s="83">
        <v>20</v>
      </c>
      <c r="Y84" s="83">
        <v>21</v>
      </c>
      <c r="Z84" s="83">
        <v>22</v>
      </c>
      <c r="AA84" s="83">
        <v>23</v>
      </c>
      <c r="AB84" s="83">
        <v>24</v>
      </c>
      <c r="AC84" s="83">
        <v>25</v>
      </c>
      <c r="AD84" s="83">
        <v>26</v>
      </c>
      <c r="AE84" s="83">
        <v>27</v>
      </c>
      <c r="AF84" s="83">
        <v>28</v>
      </c>
      <c r="AG84" s="83">
        <v>29</v>
      </c>
      <c r="AH84" s="83">
        <v>30</v>
      </c>
      <c r="AI84" s="83">
        <v>31</v>
      </c>
      <c r="AJ84" s="83">
        <v>32</v>
      </c>
    </row>
    <row r="85" spans="1:36" s="74" customFormat="1">
      <c r="A85" s="78"/>
      <c r="B85" s="78"/>
      <c r="C85" s="75"/>
      <c r="D85" s="87">
        <v>1</v>
      </c>
      <c r="E85" s="88">
        <v>-131</v>
      </c>
      <c r="F85" s="88">
        <v>-138</v>
      </c>
      <c r="G85" s="88">
        <v>-51</v>
      </c>
      <c r="H85" s="88">
        <v>-67</v>
      </c>
      <c r="I85" s="88">
        <v>-126</v>
      </c>
      <c r="J85" s="88">
        <v>-63</v>
      </c>
      <c r="K85" s="88">
        <v>-87</v>
      </c>
      <c r="L85" s="88">
        <v>-154</v>
      </c>
      <c r="M85" s="88">
        <v>-102</v>
      </c>
      <c r="N85" s="88">
        <v>-216</v>
      </c>
      <c r="O85" s="88">
        <v>-152</v>
      </c>
      <c r="P85" s="88">
        <v>-155</v>
      </c>
      <c r="Q85" s="88">
        <v>-167</v>
      </c>
      <c r="R85" s="88">
        <v>-151</v>
      </c>
      <c r="S85" s="88">
        <v>-159</v>
      </c>
      <c r="T85" s="88">
        <v>-161</v>
      </c>
      <c r="U85" s="88">
        <v>-93</v>
      </c>
      <c r="V85" s="88">
        <v>-122</v>
      </c>
      <c r="W85" s="88">
        <v>-86</v>
      </c>
      <c r="X85" s="88">
        <v>-132</v>
      </c>
      <c r="Y85" s="88">
        <v>-151</v>
      </c>
      <c r="Z85" s="88">
        <v>-152</v>
      </c>
      <c r="AA85" s="88">
        <v>-135</v>
      </c>
      <c r="AB85" s="88">
        <v>-126</v>
      </c>
      <c r="AC85" s="88">
        <v>-116</v>
      </c>
      <c r="AD85" s="88">
        <v>-128</v>
      </c>
      <c r="AE85" s="88">
        <v>-103</v>
      </c>
      <c r="AF85" s="88">
        <v>-65</v>
      </c>
      <c r="AG85" s="88">
        <v>-128</v>
      </c>
      <c r="AH85" s="88">
        <v>-32</v>
      </c>
      <c r="AI85" s="88">
        <v>-112</v>
      </c>
      <c r="AJ85" s="88">
        <v>-131</v>
      </c>
    </row>
    <row r="86" spans="1:36" s="74" customFormat="1">
      <c r="A86" s="78"/>
      <c r="B86" s="78"/>
      <c r="C86" s="75"/>
      <c r="D86" s="82">
        <v>2</v>
      </c>
      <c r="E86" s="83">
        <v>-108</v>
      </c>
      <c r="F86" s="83">
        <v>-56</v>
      </c>
      <c r="G86" s="83">
        <v>-111</v>
      </c>
      <c r="H86" s="83">
        <v>-106</v>
      </c>
      <c r="I86" s="83">
        <v>-152</v>
      </c>
      <c r="J86" s="83">
        <v>-131</v>
      </c>
      <c r="K86" s="83">
        <v>-111</v>
      </c>
      <c r="L86" s="83">
        <v>-185</v>
      </c>
      <c r="M86" s="83">
        <v>-167</v>
      </c>
      <c r="N86" s="83">
        <v>-87</v>
      </c>
      <c r="O86" s="83">
        <v>-148</v>
      </c>
      <c r="P86" s="83">
        <v>-144</v>
      </c>
      <c r="Q86" s="83">
        <v>-173</v>
      </c>
      <c r="R86" s="83">
        <v>-85</v>
      </c>
      <c r="S86" s="83">
        <v>-130</v>
      </c>
      <c r="T86" s="83">
        <v>-135</v>
      </c>
      <c r="U86" s="83">
        <v>-123</v>
      </c>
      <c r="V86" s="83">
        <v>-99</v>
      </c>
      <c r="W86" s="83">
        <v>-142</v>
      </c>
      <c r="X86" s="83">
        <v>-132</v>
      </c>
      <c r="Y86" s="83">
        <v>-126</v>
      </c>
      <c r="Z86" s="83">
        <v>-85</v>
      </c>
      <c r="AA86" s="83">
        <v>-159</v>
      </c>
      <c r="AB86" s="83">
        <v>-141</v>
      </c>
      <c r="AC86" s="83">
        <v>-134</v>
      </c>
      <c r="AD86" s="83">
        <v>-74</v>
      </c>
      <c r="AE86" s="83">
        <v>-110</v>
      </c>
      <c r="AF86" s="83">
        <v>-155</v>
      </c>
      <c r="AG86" s="83">
        <v>-102</v>
      </c>
      <c r="AH86" s="83">
        <v>-89</v>
      </c>
      <c r="AI86" s="83">
        <v>-168</v>
      </c>
      <c r="AJ86" s="83">
        <v>-156</v>
      </c>
    </row>
    <row r="87" spans="1:36" s="74" customFormat="1">
      <c r="A87" s="78"/>
      <c r="B87" s="78"/>
      <c r="C87" s="75"/>
      <c r="D87" s="82">
        <v>3</v>
      </c>
      <c r="E87" s="83">
        <v>-61</v>
      </c>
      <c r="F87" s="83">
        <v>-149</v>
      </c>
      <c r="G87" s="83">
        <v>-128</v>
      </c>
      <c r="H87" s="83">
        <v>-169</v>
      </c>
      <c r="I87" s="83">
        <v>-101</v>
      </c>
      <c r="J87" s="83">
        <v>-88</v>
      </c>
      <c r="K87" s="83">
        <v>-174</v>
      </c>
      <c r="L87" s="83">
        <v>-117</v>
      </c>
      <c r="M87" s="83">
        <v>-63</v>
      </c>
      <c r="N87" s="83">
        <v>-139</v>
      </c>
      <c r="O87" s="83">
        <v>-127</v>
      </c>
      <c r="P87" s="83">
        <v>-148</v>
      </c>
      <c r="Q87" s="83">
        <v>-141</v>
      </c>
      <c r="R87" s="83">
        <v>-130</v>
      </c>
      <c r="S87" s="83">
        <v>-144</v>
      </c>
      <c r="T87" s="83">
        <v>-142</v>
      </c>
      <c r="U87" s="83">
        <v>-212</v>
      </c>
      <c r="V87" s="83">
        <v>-179</v>
      </c>
      <c r="W87" s="83">
        <v>-151</v>
      </c>
      <c r="X87" s="83">
        <v>-101</v>
      </c>
      <c r="Y87" s="83">
        <v>-143</v>
      </c>
      <c r="Z87" s="83">
        <v>-140</v>
      </c>
      <c r="AA87" s="83">
        <v>-110</v>
      </c>
      <c r="AB87" s="83">
        <v>-141</v>
      </c>
      <c r="AC87" s="83">
        <v>-111</v>
      </c>
      <c r="AD87" s="83">
        <v>-120</v>
      </c>
      <c r="AE87" s="83">
        <v>-116</v>
      </c>
      <c r="AF87" s="83">
        <v>-176</v>
      </c>
      <c r="AG87" s="83">
        <v>-115</v>
      </c>
      <c r="AH87" s="83">
        <v>-182</v>
      </c>
      <c r="AI87" s="83">
        <v>-116</v>
      </c>
      <c r="AJ87" s="83">
        <v>-70</v>
      </c>
    </row>
    <row r="88" spans="1:36" s="74" customFormat="1">
      <c r="A88" s="78"/>
      <c r="B88" s="78"/>
      <c r="C88" s="75"/>
      <c r="D88" s="82">
        <v>4</v>
      </c>
      <c r="E88" s="83">
        <v>-109</v>
      </c>
      <c r="F88" s="83">
        <v>-114</v>
      </c>
      <c r="G88" s="83">
        <v>-122</v>
      </c>
      <c r="H88" s="83">
        <v>-109</v>
      </c>
      <c r="I88" s="83">
        <v>-123</v>
      </c>
      <c r="J88" s="83">
        <v>-130</v>
      </c>
      <c r="K88" s="83">
        <v>-117</v>
      </c>
      <c r="L88" s="83">
        <v>-119</v>
      </c>
      <c r="M88" s="83">
        <v>-137</v>
      </c>
      <c r="N88" s="83">
        <v>-115</v>
      </c>
      <c r="O88" s="83">
        <v>-139</v>
      </c>
      <c r="P88" s="83">
        <v>-125</v>
      </c>
      <c r="Q88" s="83">
        <v>-136</v>
      </c>
      <c r="R88" s="83">
        <v>-127</v>
      </c>
      <c r="S88" s="83">
        <v>-125</v>
      </c>
      <c r="T88" s="83">
        <v>-125</v>
      </c>
      <c r="U88" s="83">
        <v>-127</v>
      </c>
      <c r="V88" s="83">
        <v>-123</v>
      </c>
      <c r="W88" s="83">
        <v>-135</v>
      </c>
      <c r="X88" s="83">
        <v>-133</v>
      </c>
      <c r="Y88" s="83">
        <v>-129</v>
      </c>
      <c r="Z88" s="83">
        <v>-136</v>
      </c>
      <c r="AA88" s="83">
        <v>-137</v>
      </c>
      <c r="AB88" s="83">
        <v>-134</v>
      </c>
      <c r="AC88" s="83">
        <v>-141</v>
      </c>
      <c r="AD88" s="83">
        <v>-129</v>
      </c>
      <c r="AE88" s="83">
        <v>-128</v>
      </c>
      <c r="AF88" s="83">
        <v>-118</v>
      </c>
      <c r="AG88" s="83">
        <v>-130</v>
      </c>
      <c r="AH88" s="83">
        <v>-128</v>
      </c>
      <c r="AI88" s="83">
        <v>-134</v>
      </c>
      <c r="AJ88" s="83">
        <v>-130</v>
      </c>
    </row>
    <row r="89" spans="1:36" s="74" customFormat="1">
      <c r="A89" s="78"/>
      <c r="B89" s="78"/>
      <c r="C89" s="75"/>
      <c r="D89" s="82">
        <v>5</v>
      </c>
      <c r="E89" s="83">
        <v>-144</v>
      </c>
      <c r="F89" s="83">
        <v>-149</v>
      </c>
      <c r="G89" s="83">
        <v>-58</v>
      </c>
      <c r="H89" s="83">
        <v>-72</v>
      </c>
      <c r="I89" s="83">
        <v>-125</v>
      </c>
      <c r="J89" s="83">
        <v>-57</v>
      </c>
      <c r="K89" s="83">
        <v>-88</v>
      </c>
      <c r="L89" s="83">
        <v>-157</v>
      </c>
      <c r="M89" s="83">
        <v>-106</v>
      </c>
      <c r="N89" s="83">
        <v>-219</v>
      </c>
      <c r="O89" s="83">
        <v>-148</v>
      </c>
      <c r="P89" s="83">
        <v>-158</v>
      </c>
      <c r="Q89" s="83">
        <v>-171</v>
      </c>
      <c r="R89" s="83">
        <v>-149</v>
      </c>
      <c r="S89" s="83">
        <v>-157</v>
      </c>
      <c r="T89" s="83">
        <v>-165</v>
      </c>
      <c r="U89" s="83">
        <v>-91</v>
      </c>
      <c r="V89" s="83">
        <v>-126</v>
      </c>
      <c r="W89" s="83">
        <v>-95</v>
      </c>
      <c r="X89" s="83">
        <v>-136</v>
      </c>
      <c r="Y89" s="83">
        <v>-160</v>
      </c>
      <c r="Z89" s="83">
        <v>-153</v>
      </c>
      <c r="AA89" s="83">
        <v>-136</v>
      </c>
      <c r="AB89" s="83">
        <v>-134</v>
      </c>
      <c r="AC89" s="83">
        <v>-129</v>
      </c>
      <c r="AD89" s="83">
        <v>-139</v>
      </c>
      <c r="AE89" s="83">
        <v>-107</v>
      </c>
      <c r="AF89" s="83">
        <v>-80</v>
      </c>
      <c r="AG89" s="83">
        <v>-138</v>
      </c>
      <c r="AH89" s="83">
        <v>-31</v>
      </c>
      <c r="AI89" s="83">
        <v>-114</v>
      </c>
      <c r="AJ89" s="83">
        <v>-135</v>
      </c>
    </row>
    <row r="90" spans="1:36" s="74" customFormat="1">
      <c r="A90" s="78"/>
      <c r="B90" s="78"/>
      <c r="C90" s="75"/>
      <c r="D90" s="82">
        <v>6</v>
      </c>
      <c r="E90" s="83">
        <v>-118</v>
      </c>
      <c r="F90" s="83">
        <v>-54</v>
      </c>
      <c r="G90" s="83">
        <v>-122</v>
      </c>
      <c r="H90" s="83">
        <v>-106</v>
      </c>
      <c r="I90" s="83">
        <v>-159</v>
      </c>
      <c r="J90" s="83">
        <v>-129</v>
      </c>
      <c r="K90" s="83">
        <v>-117</v>
      </c>
      <c r="L90" s="83">
        <v>-174</v>
      </c>
      <c r="M90" s="83">
        <v>-162</v>
      </c>
      <c r="N90" s="83">
        <v>-83</v>
      </c>
      <c r="O90" s="83">
        <v>-151</v>
      </c>
      <c r="P90" s="83">
        <v>-153</v>
      </c>
      <c r="Q90" s="83">
        <v>-183</v>
      </c>
      <c r="R90" s="83">
        <v>-81</v>
      </c>
      <c r="S90" s="83">
        <v>-127</v>
      </c>
      <c r="T90" s="83">
        <v>-132</v>
      </c>
      <c r="U90" s="83">
        <v>-126</v>
      </c>
      <c r="V90" s="83">
        <v>-107</v>
      </c>
      <c r="W90" s="83">
        <v>-139</v>
      </c>
      <c r="X90" s="83">
        <v>-135</v>
      </c>
      <c r="Y90" s="83">
        <v>-128</v>
      </c>
      <c r="Z90" s="83">
        <v>-80</v>
      </c>
      <c r="AA90" s="83">
        <v>-160</v>
      </c>
      <c r="AB90" s="83">
        <v>-146</v>
      </c>
      <c r="AC90" s="83">
        <v>-144</v>
      </c>
      <c r="AD90" s="83">
        <v>-77</v>
      </c>
      <c r="AE90" s="83">
        <v>-111</v>
      </c>
      <c r="AF90" s="83">
        <v>-160</v>
      </c>
      <c r="AG90" s="83">
        <v>-99</v>
      </c>
      <c r="AH90" s="83">
        <v>-89</v>
      </c>
      <c r="AI90" s="83">
        <v>-177</v>
      </c>
      <c r="AJ90" s="83">
        <v>-153</v>
      </c>
    </row>
    <row r="91" spans="1:36" s="74" customFormat="1">
      <c r="A91" s="78"/>
      <c r="B91" s="78"/>
      <c r="C91" s="75"/>
      <c r="D91" s="82">
        <v>7</v>
      </c>
      <c r="E91" s="83">
        <v>-62</v>
      </c>
      <c r="F91" s="83">
        <v>-145</v>
      </c>
      <c r="G91" s="83">
        <v>-123</v>
      </c>
      <c r="H91" s="83">
        <v>-172</v>
      </c>
      <c r="I91" s="83">
        <v>-101</v>
      </c>
      <c r="J91" s="83">
        <v>-91</v>
      </c>
      <c r="K91" s="83">
        <v>-179</v>
      </c>
      <c r="L91" s="83">
        <v>-127</v>
      </c>
      <c r="M91" s="83">
        <v>-62</v>
      </c>
      <c r="N91" s="83">
        <v>-144</v>
      </c>
      <c r="O91" s="83">
        <v>-125</v>
      </c>
      <c r="P91" s="83">
        <v>-147</v>
      </c>
      <c r="Q91" s="83">
        <v>-151</v>
      </c>
      <c r="R91" s="83">
        <v>-141</v>
      </c>
      <c r="S91" s="83">
        <v>-149</v>
      </c>
      <c r="T91" s="83">
        <v>-141</v>
      </c>
      <c r="U91" s="83">
        <v>-229</v>
      </c>
      <c r="V91" s="83">
        <v>-184</v>
      </c>
      <c r="W91" s="83">
        <v>-156</v>
      </c>
      <c r="X91" s="83">
        <v>-105</v>
      </c>
      <c r="Y91" s="83">
        <v>-147</v>
      </c>
      <c r="Z91" s="83">
        <v>-144</v>
      </c>
      <c r="AA91" s="83">
        <v>-102</v>
      </c>
      <c r="AB91" s="83">
        <v>-139</v>
      </c>
      <c r="AC91" s="83">
        <v>-108</v>
      </c>
      <c r="AD91" s="83">
        <v>-127</v>
      </c>
      <c r="AE91" s="83">
        <v>-122</v>
      </c>
      <c r="AF91" s="83">
        <v>-178</v>
      </c>
      <c r="AG91" s="83">
        <v>-122</v>
      </c>
      <c r="AH91" s="83">
        <v>-183</v>
      </c>
      <c r="AI91" s="83">
        <v>-119</v>
      </c>
      <c r="AJ91" s="83">
        <v>-80</v>
      </c>
    </row>
    <row r="92" spans="1:36" s="74" customFormat="1">
      <c r="A92" s="78"/>
      <c r="B92" s="78"/>
      <c r="C92" s="75"/>
      <c r="D92" s="82">
        <v>8</v>
      </c>
      <c r="E92" s="83">
        <v>-119</v>
      </c>
      <c r="F92" s="83">
        <v>-116</v>
      </c>
      <c r="G92" s="83">
        <v>-123</v>
      </c>
      <c r="H92" s="83">
        <v>-126</v>
      </c>
      <c r="I92" s="83">
        <v>-133</v>
      </c>
      <c r="J92" s="83">
        <v>-135</v>
      </c>
      <c r="K92" s="83">
        <v>-118</v>
      </c>
      <c r="L92" s="83">
        <v>-125</v>
      </c>
      <c r="M92" s="83">
        <v>-136</v>
      </c>
      <c r="N92" s="83">
        <v>-125</v>
      </c>
      <c r="O92" s="83">
        <v>-131</v>
      </c>
      <c r="P92" s="83">
        <v>-123</v>
      </c>
      <c r="Q92" s="83">
        <v>-136</v>
      </c>
      <c r="R92" s="83">
        <v>-132</v>
      </c>
      <c r="S92" s="83">
        <v>-142</v>
      </c>
      <c r="T92" s="83">
        <v>-142</v>
      </c>
      <c r="U92" s="83">
        <v>-133</v>
      </c>
      <c r="V92" s="83">
        <v>-140</v>
      </c>
      <c r="W92" s="83">
        <v>-141</v>
      </c>
      <c r="X92" s="83">
        <v>-144</v>
      </c>
      <c r="Y92" s="83">
        <v>-134</v>
      </c>
      <c r="Z92" s="83">
        <v>-147</v>
      </c>
      <c r="AA92" s="83">
        <v>-142</v>
      </c>
      <c r="AB92" s="83">
        <v>-139</v>
      </c>
      <c r="AC92" s="83">
        <v>-140</v>
      </c>
      <c r="AD92" s="83">
        <v>-133</v>
      </c>
      <c r="AE92" s="83">
        <v>-118</v>
      </c>
      <c r="AF92" s="83">
        <v>-118</v>
      </c>
      <c r="AG92" s="83">
        <v>-128</v>
      </c>
      <c r="AH92" s="83">
        <v>-129</v>
      </c>
      <c r="AI92" s="83">
        <v>-136</v>
      </c>
      <c r="AJ92" s="83">
        <v>-128</v>
      </c>
    </row>
    <row r="93" spans="1:36" s="74" customFormat="1">
      <c r="A93" s="78"/>
      <c r="B93" s="78"/>
      <c r="C93" s="75"/>
      <c r="D93" s="82">
        <v>9</v>
      </c>
      <c r="E93" s="83">
        <v>-148</v>
      </c>
      <c r="F93" s="83">
        <v>-151</v>
      </c>
      <c r="G93" s="83">
        <v>-67</v>
      </c>
      <c r="H93" s="83">
        <v>-78</v>
      </c>
      <c r="I93" s="83">
        <v>-133</v>
      </c>
      <c r="J93" s="83">
        <v>-58</v>
      </c>
      <c r="K93" s="83">
        <v>-95</v>
      </c>
      <c r="L93" s="83">
        <v>-163</v>
      </c>
      <c r="M93" s="83">
        <v>-111</v>
      </c>
      <c r="N93" s="83">
        <v>-225</v>
      </c>
      <c r="O93" s="83">
        <v>-167</v>
      </c>
      <c r="P93" s="83">
        <v>-165</v>
      </c>
      <c r="Q93" s="83">
        <v>-178</v>
      </c>
      <c r="R93" s="83">
        <v>-156</v>
      </c>
      <c r="S93" s="83">
        <v>-163</v>
      </c>
      <c r="T93" s="83">
        <v>-171</v>
      </c>
      <c r="U93" s="83">
        <v>-103</v>
      </c>
      <c r="V93" s="83">
        <v>-139</v>
      </c>
      <c r="W93" s="83">
        <v>-102</v>
      </c>
      <c r="X93" s="83">
        <v>-142</v>
      </c>
      <c r="Y93" s="83">
        <v>-161</v>
      </c>
      <c r="Z93" s="83">
        <v>-173</v>
      </c>
      <c r="AA93" s="83">
        <v>-137</v>
      </c>
      <c r="AB93" s="83">
        <v>-135</v>
      </c>
      <c r="AC93" s="83">
        <v>-123</v>
      </c>
      <c r="AD93" s="83">
        <v>-134</v>
      </c>
      <c r="AE93" s="83">
        <v>-108</v>
      </c>
      <c r="AF93" s="83">
        <v>-76</v>
      </c>
      <c r="AG93" s="83">
        <v>-144</v>
      </c>
      <c r="AH93" s="83">
        <v>-40</v>
      </c>
      <c r="AI93" s="83">
        <v>-117</v>
      </c>
      <c r="AJ93" s="83">
        <v>-139</v>
      </c>
    </row>
    <row r="94" spans="1:36" s="74" customFormat="1">
      <c r="A94" s="78"/>
      <c r="B94" s="78"/>
      <c r="C94" s="75"/>
      <c r="D94" s="82">
        <v>10</v>
      </c>
      <c r="E94" s="83">
        <v>-118</v>
      </c>
      <c r="F94" s="83">
        <v>-61</v>
      </c>
      <c r="G94" s="83">
        <v>-120</v>
      </c>
      <c r="H94" s="83">
        <v>-111</v>
      </c>
      <c r="I94" s="83">
        <v>-161</v>
      </c>
      <c r="J94" s="83">
        <v>-125</v>
      </c>
      <c r="K94" s="83">
        <v>-117</v>
      </c>
      <c r="L94" s="83">
        <v>-180</v>
      </c>
      <c r="M94" s="83">
        <v>-175</v>
      </c>
      <c r="N94" s="83">
        <v>-90</v>
      </c>
      <c r="O94" s="83">
        <v>-156</v>
      </c>
      <c r="P94" s="83">
        <v>-159</v>
      </c>
      <c r="Q94" s="83">
        <v>-188</v>
      </c>
      <c r="R94" s="83">
        <v>-92</v>
      </c>
      <c r="S94" s="83">
        <v>-132</v>
      </c>
      <c r="T94" s="83">
        <v>-138</v>
      </c>
      <c r="U94" s="83">
        <v>-131</v>
      </c>
      <c r="V94" s="83">
        <v>-106</v>
      </c>
      <c r="W94" s="83">
        <v>-151</v>
      </c>
      <c r="X94" s="83">
        <v>-141</v>
      </c>
      <c r="Y94" s="83">
        <v>-128</v>
      </c>
      <c r="Z94" s="83">
        <v>-87</v>
      </c>
      <c r="AA94" s="83">
        <v>-174</v>
      </c>
      <c r="AB94" s="83">
        <v>-147</v>
      </c>
      <c r="AC94" s="83">
        <v>-145</v>
      </c>
      <c r="AD94" s="83">
        <v>-78</v>
      </c>
      <c r="AE94" s="83">
        <v>-113</v>
      </c>
      <c r="AF94" s="83">
        <v>-155</v>
      </c>
      <c r="AG94" s="83">
        <v>-106</v>
      </c>
      <c r="AH94" s="83">
        <v>-86</v>
      </c>
      <c r="AI94" s="83">
        <v>-174</v>
      </c>
      <c r="AJ94" s="83">
        <v>-152</v>
      </c>
    </row>
    <row r="95" spans="1:36" s="74" customFormat="1">
      <c r="A95" s="78"/>
      <c r="B95" s="78"/>
      <c r="C95" s="75"/>
      <c r="D95" s="82">
        <v>11</v>
      </c>
      <c r="E95" s="83">
        <v>-62</v>
      </c>
      <c r="F95" s="83">
        <v>-153</v>
      </c>
      <c r="G95" s="83">
        <v>-126</v>
      </c>
      <c r="H95" s="83">
        <v>-166</v>
      </c>
      <c r="I95" s="83">
        <v>-101</v>
      </c>
      <c r="J95" s="83">
        <v>-90</v>
      </c>
      <c r="K95" s="83">
        <v>-184</v>
      </c>
      <c r="L95" s="83">
        <v>-127</v>
      </c>
      <c r="M95" s="83">
        <v>-67</v>
      </c>
      <c r="N95" s="83">
        <v>-149</v>
      </c>
      <c r="O95" s="83">
        <v>-138</v>
      </c>
      <c r="P95" s="83">
        <v>-153</v>
      </c>
      <c r="Q95" s="83">
        <v>-145</v>
      </c>
      <c r="R95" s="83">
        <v>-145</v>
      </c>
      <c r="S95" s="83">
        <v>-147</v>
      </c>
      <c r="T95" s="83">
        <v>-153</v>
      </c>
      <c r="U95" s="83">
        <v>-227</v>
      </c>
      <c r="V95" s="83">
        <v>-182</v>
      </c>
      <c r="W95" s="83">
        <v>-155</v>
      </c>
      <c r="X95" s="83">
        <v>-105</v>
      </c>
      <c r="Y95" s="83">
        <v>-160</v>
      </c>
      <c r="Z95" s="83">
        <v>-156</v>
      </c>
      <c r="AA95" s="83">
        <v>-114</v>
      </c>
      <c r="AB95" s="83">
        <v>-139</v>
      </c>
      <c r="AC95" s="83">
        <v>-115</v>
      </c>
      <c r="AD95" s="83">
        <v>-129</v>
      </c>
      <c r="AE95" s="83">
        <v>-123</v>
      </c>
      <c r="AF95" s="83">
        <v>-180</v>
      </c>
      <c r="AG95" s="83">
        <v>-123</v>
      </c>
      <c r="AH95" s="83">
        <v>-182</v>
      </c>
      <c r="AI95" s="83">
        <v>-122</v>
      </c>
      <c r="AJ95" s="83">
        <v>-73</v>
      </c>
    </row>
    <row r="96" spans="1:36" s="74" customFormat="1">
      <c r="A96" s="78"/>
      <c r="B96" s="78"/>
      <c r="C96" s="75"/>
      <c r="D96" s="82">
        <v>12</v>
      </c>
      <c r="E96" s="83">
        <v>-120</v>
      </c>
      <c r="F96" s="83">
        <v>-124</v>
      </c>
      <c r="G96" s="83">
        <v>-127</v>
      </c>
      <c r="H96" s="83">
        <v>-115</v>
      </c>
      <c r="I96" s="83">
        <v>-126</v>
      </c>
      <c r="J96" s="83">
        <v>-127</v>
      </c>
      <c r="K96" s="83">
        <v>-117</v>
      </c>
      <c r="L96" s="83">
        <v>-123</v>
      </c>
      <c r="M96" s="83">
        <v>-141</v>
      </c>
      <c r="N96" s="83">
        <v>-131</v>
      </c>
      <c r="O96" s="83">
        <v>-137</v>
      </c>
      <c r="P96" s="83">
        <v>-135</v>
      </c>
      <c r="Q96" s="83">
        <v>-133</v>
      </c>
      <c r="R96" s="83">
        <v>-136</v>
      </c>
      <c r="S96" s="83">
        <v>-140</v>
      </c>
      <c r="T96" s="83">
        <v>-134</v>
      </c>
      <c r="U96" s="83">
        <v>-136</v>
      </c>
      <c r="V96" s="83">
        <v>-138</v>
      </c>
      <c r="W96" s="83">
        <v>-152</v>
      </c>
      <c r="X96" s="83">
        <v>-142</v>
      </c>
      <c r="Y96" s="83">
        <v>-139</v>
      </c>
      <c r="Z96" s="83">
        <v>-153</v>
      </c>
      <c r="AA96" s="83">
        <v>-148</v>
      </c>
      <c r="AB96" s="83">
        <v>-139</v>
      </c>
      <c r="AC96" s="83">
        <v>-139</v>
      </c>
      <c r="AD96" s="83">
        <v>-139</v>
      </c>
      <c r="AE96" s="83">
        <v>-125</v>
      </c>
      <c r="AF96" s="83">
        <v>-120</v>
      </c>
      <c r="AG96" s="83">
        <v>-142</v>
      </c>
      <c r="AH96" s="83">
        <v>-129</v>
      </c>
      <c r="AI96" s="83">
        <v>-134</v>
      </c>
      <c r="AJ96" s="83">
        <v>-127</v>
      </c>
    </row>
    <row r="97" spans="1:36" s="74" customFormat="1">
      <c r="A97" s="78"/>
      <c r="B97" s="78"/>
      <c r="C97" s="75"/>
      <c r="D97" s="82">
        <v>13</v>
      </c>
      <c r="E97" s="83">
        <v>-148</v>
      </c>
      <c r="F97" s="83">
        <v>-148</v>
      </c>
      <c r="G97" s="83">
        <v>-66</v>
      </c>
      <c r="H97" s="83">
        <v>-78</v>
      </c>
      <c r="I97" s="83">
        <v>-139</v>
      </c>
      <c r="J97" s="83">
        <v>-64</v>
      </c>
      <c r="K97" s="83">
        <v>-100</v>
      </c>
      <c r="L97" s="83">
        <v>-162</v>
      </c>
      <c r="M97" s="83">
        <v>-117</v>
      </c>
      <c r="N97" s="83">
        <v>-224</v>
      </c>
      <c r="O97" s="83">
        <v>-160</v>
      </c>
      <c r="P97" s="83">
        <v>-163</v>
      </c>
      <c r="Q97" s="83">
        <v>-182</v>
      </c>
      <c r="R97" s="83">
        <v>-161</v>
      </c>
      <c r="S97" s="83">
        <v>-168</v>
      </c>
      <c r="T97" s="83">
        <v>-170</v>
      </c>
      <c r="U97" s="83">
        <v>-108</v>
      </c>
      <c r="V97" s="83">
        <v>-137</v>
      </c>
      <c r="W97" s="83">
        <v>-107</v>
      </c>
      <c r="X97" s="83">
        <v>-146</v>
      </c>
      <c r="Y97" s="83">
        <v>-166</v>
      </c>
      <c r="Z97" s="83">
        <v>-167</v>
      </c>
      <c r="AA97" s="83">
        <v>-149</v>
      </c>
      <c r="AB97" s="83">
        <v>-146</v>
      </c>
      <c r="AC97" s="83">
        <v>-129</v>
      </c>
      <c r="AD97" s="83">
        <v>-140</v>
      </c>
      <c r="AE97" s="83">
        <v>-108</v>
      </c>
      <c r="AF97" s="83">
        <v>-87</v>
      </c>
      <c r="AG97" s="83">
        <v>-150</v>
      </c>
      <c r="AH97" s="83">
        <v>-39</v>
      </c>
      <c r="AI97" s="83">
        <v>-116</v>
      </c>
      <c r="AJ97" s="83">
        <v>-132</v>
      </c>
    </row>
    <row r="98" spans="1:36" s="74" customFormat="1">
      <c r="A98" s="78"/>
      <c r="B98" s="78"/>
      <c r="C98" s="75"/>
      <c r="D98" s="82">
        <v>14</v>
      </c>
      <c r="E98" s="83">
        <v>-115</v>
      </c>
      <c r="F98" s="83">
        <v>-64</v>
      </c>
      <c r="G98" s="83">
        <v>-131</v>
      </c>
      <c r="H98" s="83">
        <v>-117</v>
      </c>
      <c r="I98" s="83">
        <v>-160</v>
      </c>
      <c r="J98" s="83">
        <v>-137</v>
      </c>
      <c r="K98" s="83">
        <v>-116</v>
      </c>
      <c r="L98" s="83">
        <v>-191</v>
      </c>
      <c r="M98" s="83">
        <v>-167</v>
      </c>
      <c r="N98" s="83">
        <v>-101</v>
      </c>
      <c r="O98" s="83">
        <v>-155</v>
      </c>
      <c r="P98" s="83">
        <v>-151</v>
      </c>
      <c r="Q98" s="83">
        <v>-186</v>
      </c>
      <c r="R98" s="83">
        <v>-90</v>
      </c>
      <c r="S98" s="83">
        <v>-125</v>
      </c>
      <c r="T98" s="83">
        <v>-130</v>
      </c>
      <c r="U98" s="83">
        <v>-124</v>
      </c>
      <c r="V98" s="83">
        <v>-105</v>
      </c>
      <c r="W98" s="83">
        <v>-149</v>
      </c>
      <c r="X98" s="83">
        <v>-139</v>
      </c>
      <c r="Y98" s="83">
        <v>-132</v>
      </c>
      <c r="Z98" s="83">
        <v>-92</v>
      </c>
      <c r="AA98" s="83">
        <v>-173</v>
      </c>
      <c r="AB98" s="83">
        <v>-154</v>
      </c>
      <c r="AC98" s="83">
        <v>-139</v>
      </c>
      <c r="AD98" s="83">
        <v>-83</v>
      </c>
      <c r="AE98" s="83">
        <v>-125</v>
      </c>
      <c r="AF98" s="83">
        <v>-156</v>
      </c>
      <c r="AG98" s="83">
        <v>-106</v>
      </c>
      <c r="AH98" s="83">
        <v>-92</v>
      </c>
      <c r="AI98" s="83">
        <v>-174</v>
      </c>
      <c r="AJ98" s="83">
        <v>-145</v>
      </c>
    </row>
    <row r="99" spans="1:36" s="74" customFormat="1">
      <c r="A99" s="78"/>
      <c r="B99" s="78"/>
      <c r="C99" s="75"/>
      <c r="D99" s="82">
        <v>15</v>
      </c>
      <c r="E99" s="83">
        <v>-72</v>
      </c>
      <c r="F99" s="83">
        <v>-157</v>
      </c>
      <c r="G99" s="83">
        <v>-132</v>
      </c>
      <c r="H99" s="83">
        <v>-177</v>
      </c>
      <c r="I99" s="83">
        <v>-106</v>
      </c>
      <c r="J99" s="83">
        <v>-96</v>
      </c>
      <c r="K99" s="83">
        <v>-183</v>
      </c>
      <c r="L99" s="83">
        <v>-132</v>
      </c>
      <c r="M99" s="83">
        <v>-66</v>
      </c>
      <c r="N99" s="83">
        <v>-154</v>
      </c>
      <c r="O99" s="83">
        <v>-137</v>
      </c>
      <c r="P99" s="83">
        <v>-151</v>
      </c>
      <c r="Q99" s="83">
        <v>-155</v>
      </c>
      <c r="R99" s="83">
        <v>-138</v>
      </c>
      <c r="S99" s="83">
        <v>-141</v>
      </c>
      <c r="T99" s="83">
        <v>-133</v>
      </c>
      <c r="U99" s="83">
        <v>-208</v>
      </c>
      <c r="V99" s="83">
        <v>-176</v>
      </c>
      <c r="W99" s="83">
        <v>-154</v>
      </c>
      <c r="X99" s="83">
        <v>-103</v>
      </c>
      <c r="Y99" s="83">
        <v>-152</v>
      </c>
      <c r="Z99" s="83">
        <v>-149</v>
      </c>
      <c r="AA99" s="83">
        <v>-113</v>
      </c>
      <c r="AB99" s="83">
        <v>-145</v>
      </c>
      <c r="AC99" s="83">
        <v>-122</v>
      </c>
      <c r="AD99" s="83">
        <v>-141</v>
      </c>
      <c r="AE99" s="83">
        <v>-129</v>
      </c>
      <c r="AF99" s="83">
        <v>-180</v>
      </c>
      <c r="AG99" s="83">
        <v>-123</v>
      </c>
      <c r="AH99" s="83">
        <v>-182</v>
      </c>
      <c r="AI99" s="83">
        <v>-116</v>
      </c>
      <c r="AJ99" s="83">
        <v>-85</v>
      </c>
    </row>
    <row r="100" spans="1:36" s="74" customFormat="1">
      <c r="A100" s="78"/>
      <c r="B100" s="78"/>
      <c r="C100" s="75"/>
      <c r="D100" s="82">
        <v>16</v>
      </c>
      <c r="E100" s="83">
        <v>-125</v>
      </c>
      <c r="F100" s="83">
        <v>-128</v>
      </c>
      <c r="G100" s="83">
        <v>-120</v>
      </c>
      <c r="H100" s="83">
        <v>-119</v>
      </c>
      <c r="I100" s="83">
        <v>-132</v>
      </c>
      <c r="J100" s="83">
        <v>-132</v>
      </c>
      <c r="K100" s="83">
        <v>-121</v>
      </c>
      <c r="L100" s="83">
        <v>-129</v>
      </c>
      <c r="M100" s="83">
        <v>-140</v>
      </c>
      <c r="N100" s="83">
        <v>-130</v>
      </c>
      <c r="O100" s="83">
        <v>-128</v>
      </c>
      <c r="P100" s="83">
        <v>-133</v>
      </c>
      <c r="Q100" s="83">
        <v>-139</v>
      </c>
      <c r="R100" s="83">
        <v>-141</v>
      </c>
      <c r="S100" s="83">
        <v>-127</v>
      </c>
      <c r="T100" s="83">
        <v>-133</v>
      </c>
      <c r="U100" s="83">
        <v>-116</v>
      </c>
      <c r="V100" s="83">
        <v>-131</v>
      </c>
      <c r="W100" s="83">
        <v>-138</v>
      </c>
      <c r="X100" s="83">
        <v>-147</v>
      </c>
      <c r="Y100" s="83">
        <v>-137</v>
      </c>
      <c r="Z100" s="83">
        <v>-138</v>
      </c>
      <c r="AA100" s="83">
        <v>-141</v>
      </c>
      <c r="AB100" s="83">
        <v>-138</v>
      </c>
      <c r="AC100" s="83">
        <v>-145</v>
      </c>
      <c r="AD100" s="83">
        <v>-139</v>
      </c>
      <c r="AE100" s="83">
        <v>-132</v>
      </c>
      <c r="AF100" s="83">
        <v>-126</v>
      </c>
      <c r="AG100" s="83">
        <v>-129</v>
      </c>
      <c r="AH100" s="83">
        <v>-136</v>
      </c>
      <c r="AI100" s="83">
        <v>-134</v>
      </c>
      <c r="AJ100" s="83">
        <v>-133</v>
      </c>
    </row>
    <row r="101" spans="1:36" s="74" customFormat="1">
      <c r="A101" s="78"/>
      <c r="B101" s="78"/>
      <c r="C101" s="75"/>
      <c r="D101" s="82">
        <v>17</v>
      </c>
      <c r="E101" s="83">
        <v>-125</v>
      </c>
      <c r="F101" s="83">
        <v>-81</v>
      </c>
      <c r="G101" s="83">
        <v>-112</v>
      </c>
      <c r="H101" s="83">
        <v>-115</v>
      </c>
      <c r="I101" s="83">
        <v>-115</v>
      </c>
      <c r="J101" s="83">
        <v>-148</v>
      </c>
      <c r="K101" s="83">
        <v>-134</v>
      </c>
      <c r="L101" s="83">
        <v>-172</v>
      </c>
      <c r="M101" s="83">
        <v>-112</v>
      </c>
      <c r="N101" s="83">
        <v>-43</v>
      </c>
      <c r="O101" s="83">
        <v>-46</v>
      </c>
      <c r="P101" s="83">
        <v>-46</v>
      </c>
      <c r="Q101" s="83">
        <v>-158</v>
      </c>
      <c r="R101" s="83">
        <v>-146</v>
      </c>
      <c r="S101" s="83">
        <v>-108</v>
      </c>
      <c r="T101" s="83">
        <v>-142</v>
      </c>
      <c r="U101" s="83">
        <v>-120</v>
      </c>
      <c r="V101" s="83">
        <v>-99</v>
      </c>
      <c r="W101" s="83">
        <v>-168</v>
      </c>
      <c r="X101" s="83">
        <v>-143</v>
      </c>
      <c r="Y101" s="83">
        <v>-121</v>
      </c>
      <c r="Z101" s="83">
        <v>-133</v>
      </c>
      <c r="AA101" s="83">
        <v>-158</v>
      </c>
      <c r="AB101" s="83">
        <v>-125</v>
      </c>
      <c r="AC101" s="83">
        <v>-110</v>
      </c>
      <c r="AD101" s="83">
        <v>-113</v>
      </c>
      <c r="AE101" s="83">
        <v>-119</v>
      </c>
      <c r="AF101" s="83">
        <v>-72</v>
      </c>
      <c r="AG101" s="83">
        <v>-117</v>
      </c>
      <c r="AH101" s="83">
        <v>-53</v>
      </c>
      <c r="AI101" s="83">
        <v>-96</v>
      </c>
      <c r="AJ101" s="83">
        <v>-46</v>
      </c>
    </row>
    <row r="102" spans="1:36" s="74" customFormat="1">
      <c r="A102" s="78"/>
      <c r="B102" s="78"/>
      <c r="C102" s="75"/>
      <c r="D102" s="82">
        <v>18</v>
      </c>
      <c r="E102" s="83">
        <v>-59</v>
      </c>
      <c r="F102" s="83">
        <v>-179</v>
      </c>
      <c r="G102" s="83">
        <v>-60</v>
      </c>
      <c r="H102" s="83">
        <v>-250</v>
      </c>
      <c r="I102" s="83">
        <v>-110</v>
      </c>
      <c r="J102" s="83">
        <v>-70</v>
      </c>
      <c r="K102" s="83">
        <v>-114</v>
      </c>
      <c r="L102" s="83">
        <v>-103</v>
      </c>
      <c r="M102" s="83">
        <v>-181</v>
      </c>
      <c r="N102" s="83">
        <v>-130</v>
      </c>
      <c r="O102" s="83">
        <v>-118</v>
      </c>
      <c r="P102" s="83">
        <v>-83</v>
      </c>
      <c r="Q102" s="83">
        <v>-102</v>
      </c>
      <c r="R102" s="83">
        <v>-80</v>
      </c>
      <c r="S102" s="83">
        <v>-131</v>
      </c>
      <c r="T102" s="83">
        <v>-144</v>
      </c>
      <c r="U102" s="83">
        <v>-164</v>
      </c>
      <c r="V102" s="83">
        <v>-132</v>
      </c>
      <c r="W102" s="83">
        <v>-49</v>
      </c>
      <c r="X102" s="83">
        <v>-117</v>
      </c>
      <c r="Y102" s="83">
        <v>-141</v>
      </c>
      <c r="Z102" s="83">
        <v>-114</v>
      </c>
      <c r="AA102" s="83">
        <v>-167</v>
      </c>
      <c r="AB102" s="83">
        <v>-140</v>
      </c>
      <c r="AC102" s="83">
        <v>-100</v>
      </c>
      <c r="AD102" s="83">
        <v>-156</v>
      </c>
      <c r="AE102" s="83">
        <v>-188</v>
      </c>
      <c r="AF102" s="83">
        <v>-102</v>
      </c>
      <c r="AG102" s="83">
        <v>-123</v>
      </c>
      <c r="AH102" s="83">
        <v>-103</v>
      </c>
      <c r="AI102" s="83">
        <v>-82</v>
      </c>
      <c r="AJ102" s="83">
        <v>-107</v>
      </c>
    </row>
    <row r="103" spans="1:36" s="74" customFormat="1">
      <c r="A103" s="78"/>
      <c r="B103" s="78"/>
      <c r="C103" s="75"/>
      <c r="D103" s="82">
        <v>19</v>
      </c>
      <c r="E103" s="83">
        <v>-59</v>
      </c>
      <c r="F103" s="83">
        <v>-44</v>
      </c>
      <c r="G103" s="83">
        <v>-200</v>
      </c>
      <c r="H103" s="83">
        <v>-76</v>
      </c>
      <c r="I103" s="83">
        <v>-176</v>
      </c>
      <c r="J103" s="83">
        <v>-74</v>
      </c>
      <c r="K103" s="83">
        <v>-104</v>
      </c>
      <c r="L103" s="83">
        <v>-116</v>
      </c>
      <c r="M103" s="83">
        <v>-137</v>
      </c>
      <c r="N103" s="83">
        <v>-146</v>
      </c>
      <c r="O103" s="83">
        <v>-155</v>
      </c>
      <c r="P103" s="83">
        <v>-152</v>
      </c>
      <c r="Q103" s="83">
        <v>-116</v>
      </c>
      <c r="R103" s="83">
        <v>-66</v>
      </c>
      <c r="S103" s="83">
        <v>-129</v>
      </c>
      <c r="T103" s="83">
        <v>-95</v>
      </c>
      <c r="U103" s="83">
        <v>-186</v>
      </c>
      <c r="V103" s="83">
        <v>-82</v>
      </c>
      <c r="W103" s="83">
        <v>-81</v>
      </c>
      <c r="X103" s="83">
        <v>-154</v>
      </c>
      <c r="Y103" s="83">
        <v>-76</v>
      </c>
      <c r="Z103" s="83">
        <v>-97</v>
      </c>
      <c r="AA103" s="83">
        <v>-78</v>
      </c>
      <c r="AB103" s="83">
        <v>-113</v>
      </c>
      <c r="AC103" s="83">
        <v>-150</v>
      </c>
      <c r="AD103" s="83">
        <v>-123</v>
      </c>
      <c r="AE103" s="83">
        <v>-152</v>
      </c>
      <c r="AF103" s="83">
        <v>-136</v>
      </c>
      <c r="AG103" s="83">
        <v>-134</v>
      </c>
      <c r="AH103" s="83">
        <v>-128</v>
      </c>
      <c r="AI103" s="83">
        <v>-103</v>
      </c>
      <c r="AJ103" s="83">
        <v>-159</v>
      </c>
    </row>
    <row r="104" spans="1:36" s="74" customFormat="1">
      <c r="A104" s="78"/>
      <c r="B104" s="78"/>
      <c r="C104" s="75"/>
      <c r="D104" s="82">
        <v>20</v>
      </c>
      <c r="E104" s="83">
        <v>-111</v>
      </c>
      <c r="F104" s="83">
        <v>-108</v>
      </c>
      <c r="G104" s="83">
        <v>-110</v>
      </c>
      <c r="H104" s="83">
        <v>-125</v>
      </c>
      <c r="I104" s="83">
        <v>-119</v>
      </c>
      <c r="J104" s="83">
        <v>-126</v>
      </c>
      <c r="K104" s="83">
        <v>-128</v>
      </c>
      <c r="L104" s="83">
        <v>-127</v>
      </c>
      <c r="M104" s="83">
        <v>-137</v>
      </c>
      <c r="N104" s="83">
        <v>-119</v>
      </c>
      <c r="O104" s="83">
        <v>-131</v>
      </c>
      <c r="P104" s="83">
        <v>-132</v>
      </c>
      <c r="Q104" s="83">
        <v>-134</v>
      </c>
      <c r="R104" s="83">
        <v>-142</v>
      </c>
      <c r="S104" s="83">
        <v>-137</v>
      </c>
      <c r="T104" s="83">
        <v>-137</v>
      </c>
      <c r="U104" s="83">
        <v>-127</v>
      </c>
      <c r="V104" s="83">
        <v>-140</v>
      </c>
      <c r="W104" s="83">
        <v>-148</v>
      </c>
      <c r="X104" s="83">
        <v>-136</v>
      </c>
      <c r="Y104" s="83">
        <v>-136</v>
      </c>
      <c r="Z104" s="83">
        <v>-133</v>
      </c>
      <c r="AA104" s="83">
        <v>-134</v>
      </c>
      <c r="AB104" s="83">
        <v>-125</v>
      </c>
      <c r="AC104" s="83">
        <v>-135</v>
      </c>
      <c r="AD104" s="83">
        <v>-132</v>
      </c>
      <c r="AE104" s="83">
        <v>-116</v>
      </c>
      <c r="AF104" s="83">
        <v>-127</v>
      </c>
      <c r="AG104" s="83">
        <v>-122</v>
      </c>
      <c r="AH104" s="83">
        <v>-110</v>
      </c>
      <c r="AI104" s="83">
        <v>-113</v>
      </c>
      <c r="AJ104" s="83">
        <v>-102</v>
      </c>
    </row>
    <row r="105" spans="1:36" s="74" customFormat="1">
      <c r="A105" s="78"/>
      <c r="B105" s="78"/>
      <c r="C105" s="75"/>
      <c r="D105" s="82">
        <v>21</v>
      </c>
      <c r="E105" s="83">
        <v>-132</v>
      </c>
      <c r="F105" s="83">
        <v>-91</v>
      </c>
      <c r="G105" s="83">
        <v>-119</v>
      </c>
      <c r="H105" s="83">
        <v>-127</v>
      </c>
      <c r="I105" s="83">
        <v>-125</v>
      </c>
      <c r="J105" s="83">
        <v>-163</v>
      </c>
      <c r="K105" s="83">
        <v>-149</v>
      </c>
      <c r="L105" s="83">
        <v>-182</v>
      </c>
      <c r="M105" s="83">
        <v>-129</v>
      </c>
      <c r="N105" s="83">
        <v>-60</v>
      </c>
      <c r="O105" s="83">
        <v>-56</v>
      </c>
      <c r="P105" s="83">
        <v>-62</v>
      </c>
      <c r="Q105" s="83">
        <v>-169</v>
      </c>
      <c r="R105" s="83">
        <v>-157</v>
      </c>
      <c r="S105" s="83">
        <v>-118</v>
      </c>
      <c r="T105" s="83">
        <v>-152</v>
      </c>
      <c r="U105" s="83">
        <v>-123</v>
      </c>
      <c r="V105" s="83">
        <v>-115</v>
      </c>
      <c r="W105" s="83">
        <v>-177</v>
      </c>
      <c r="X105" s="83">
        <v>-157</v>
      </c>
      <c r="Y105" s="83">
        <v>-128</v>
      </c>
      <c r="Z105" s="83">
        <v>-147</v>
      </c>
      <c r="AA105" s="83">
        <v>-183</v>
      </c>
      <c r="AB105" s="83">
        <v>-142</v>
      </c>
      <c r="AC105" s="83">
        <v>-126</v>
      </c>
      <c r="AD105" s="83">
        <v>-124</v>
      </c>
      <c r="AE105" s="83">
        <v>-147</v>
      </c>
      <c r="AF105" s="83">
        <v>-80</v>
      </c>
      <c r="AG105" s="83">
        <v>-122</v>
      </c>
      <c r="AH105" s="83">
        <v>-73</v>
      </c>
      <c r="AI105" s="83">
        <v>-114</v>
      </c>
      <c r="AJ105" s="83">
        <v>-66</v>
      </c>
    </row>
    <row r="106" spans="1:36" s="74" customFormat="1">
      <c r="A106" s="78"/>
      <c r="B106" s="78"/>
      <c r="C106" s="75"/>
      <c r="D106" s="82">
        <v>22</v>
      </c>
      <c r="E106" s="83">
        <v>-57</v>
      </c>
      <c r="F106" s="83">
        <v>-182</v>
      </c>
      <c r="G106" s="83">
        <v>-74</v>
      </c>
      <c r="H106" s="83">
        <v>-256</v>
      </c>
      <c r="I106" s="83">
        <v>-115</v>
      </c>
      <c r="J106" s="83">
        <v>-77</v>
      </c>
      <c r="K106" s="83">
        <v>-128</v>
      </c>
      <c r="L106" s="83">
        <v>-112</v>
      </c>
      <c r="M106" s="83">
        <v>-191</v>
      </c>
      <c r="N106" s="83">
        <v>-134</v>
      </c>
      <c r="O106" s="83">
        <v>-135</v>
      </c>
      <c r="P106" s="83">
        <v>-88</v>
      </c>
      <c r="Q106" s="83">
        <v>-107</v>
      </c>
      <c r="R106" s="83">
        <v>-78</v>
      </c>
      <c r="S106" s="83">
        <v>-141</v>
      </c>
      <c r="T106" s="83">
        <v>-143</v>
      </c>
      <c r="U106" s="83">
        <v>-156</v>
      </c>
      <c r="V106" s="83">
        <v>-135</v>
      </c>
      <c r="W106" s="83">
        <v>-52</v>
      </c>
      <c r="X106" s="83">
        <v>-121</v>
      </c>
      <c r="Y106" s="83">
        <v>-144</v>
      </c>
      <c r="Z106" s="83">
        <v>-129</v>
      </c>
      <c r="AA106" s="83">
        <v>-174</v>
      </c>
      <c r="AB106" s="83">
        <v>-153</v>
      </c>
      <c r="AC106" s="83">
        <v>-112</v>
      </c>
      <c r="AD106" s="83">
        <v>-154</v>
      </c>
      <c r="AE106" s="83">
        <v>-191</v>
      </c>
      <c r="AF106" s="83">
        <v>-104</v>
      </c>
      <c r="AG106" s="83">
        <v>-125</v>
      </c>
      <c r="AH106" s="83">
        <v>-114</v>
      </c>
      <c r="AI106" s="83">
        <v>-90</v>
      </c>
      <c r="AJ106" s="83">
        <v>-112</v>
      </c>
    </row>
    <row r="107" spans="1:36" s="74" customFormat="1">
      <c r="A107" s="78"/>
      <c r="B107" s="78"/>
      <c r="C107" s="75"/>
      <c r="D107" s="82">
        <v>23</v>
      </c>
      <c r="E107" s="83">
        <v>-69</v>
      </c>
      <c r="F107" s="83">
        <v>-52</v>
      </c>
      <c r="G107" s="83">
        <v>-201</v>
      </c>
      <c r="H107" s="83">
        <v>-84</v>
      </c>
      <c r="I107" s="83">
        <v>-185</v>
      </c>
      <c r="J107" s="83">
        <v>-68</v>
      </c>
      <c r="K107" s="83">
        <v>-110</v>
      </c>
      <c r="L107" s="83">
        <v>-124</v>
      </c>
      <c r="M107" s="83">
        <v>-140</v>
      </c>
      <c r="N107" s="83">
        <v>-155</v>
      </c>
      <c r="O107" s="83">
        <v>-153</v>
      </c>
      <c r="P107" s="83">
        <v>-150</v>
      </c>
      <c r="Q107" s="83">
        <v>-119</v>
      </c>
      <c r="R107" s="83">
        <v>-63</v>
      </c>
      <c r="S107" s="83">
        <v>-132</v>
      </c>
      <c r="T107" s="83">
        <v>-99</v>
      </c>
      <c r="U107" s="83">
        <v>-184</v>
      </c>
      <c r="V107" s="83">
        <v>-85</v>
      </c>
      <c r="W107" s="83">
        <v>-84</v>
      </c>
      <c r="X107" s="83">
        <v>-162</v>
      </c>
      <c r="Y107" s="83">
        <v>-78</v>
      </c>
      <c r="Z107" s="83">
        <v>-104</v>
      </c>
      <c r="AA107" s="83">
        <v>-84</v>
      </c>
      <c r="AB107" s="83">
        <v>-120</v>
      </c>
      <c r="AC107" s="83">
        <v>-149</v>
      </c>
      <c r="AD107" s="83">
        <v>-132</v>
      </c>
      <c r="AE107" s="83">
        <v>-153</v>
      </c>
      <c r="AF107" s="83">
        <v>-142</v>
      </c>
      <c r="AG107" s="83">
        <v>-144</v>
      </c>
      <c r="AH107" s="83">
        <v>-139</v>
      </c>
      <c r="AI107" s="83">
        <v>-111</v>
      </c>
      <c r="AJ107" s="83">
        <v>-169</v>
      </c>
    </row>
    <row r="108" spans="1:36" s="74" customFormat="1">
      <c r="A108" s="78"/>
      <c r="B108" s="78"/>
      <c r="C108" s="75"/>
      <c r="D108" s="82">
        <v>24</v>
      </c>
      <c r="E108" s="83">
        <v>-113</v>
      </c>
      <c r="F108" s="83">
        <v>-116</v>
      </c>
      <c r="G108" s="83">
        <v>-117</v>
      </c>
      <c r="H108" s="83">
        <v>-121</v>
      </c>
      <c r="I108" s="83">
        <v>-130</v>
      </c>
      <c r="J108" s="83">
        <v>-133</v>
      </c>
      <c r="K108" s="83">
        <v>-137</v>
      </c>
      <c r="L108" s="83">
        <v>-142</v>
      </c>
      <c r="M108" s="83">
        <v>-139</v>
      </c>
      <c r="N108" s="83">
        <v>-128</v>
      </c>
      <c r="O108" s="83">
        <v>-140</v>
      </c>
      <c r="P108" s="83">
        <v>-135</v>
      </c>
      <c r="Q108" s="83">
        <v>-142</v>
      </c>
      <c r="R108" s="83">
        <v>-152</v>
      </c>
      <c r="S108" s="83">
        <v>-141</v>
      </c>
      <c r="T108" s="83">
        <v>-143</v>
      </c>
      <c r="U108" s="83">
        <v>-131</v>
      </c>
      <c r="V108" s="83">
        <v>-143</v>
      </c>
      <c r="W108" s="83">
        <v>-150</v>
      </c>
      <c r="X108" s="83">
        <v>-151</v>
      </c>
      <c r="Y108" s="83">
        <v>-144</v>
      </c>
      <c r="Z108" s="83">
        <v>-140</v>
      </c>
      <c r="AA108" s="83">
        <v>-136</v>
      </c>
      <c r="AB108" s="83">
        <v>-133</v>
      </c>
      <c r="AC108" s="83">
        <v>-131</v>
      </c>
      <c r="AD108" s="83">
        <v>-136</v>
      </c>
      <c r="AE108" s="83">
        <v>-126</v>
      </c>
      <c r="AF108" s="83">
        <v>-140</v>
      </c>
      <c r="AG108" s="83">
        <v>-116</v>
      </c>
      <c r="AH108" s="83">
        <v>-114</v>
      </c>
      <c r="AI108" s="83">
        <v>-115</v>
      </c>
      <c r="AJ108" s="83">
        <v>-113</v>
      </c>
    </row>
    <row r="109" spans="1:36" s="74" customFormat="1">
      <c r="A109" s="78"/>
      <c r="B109" s="78"/>
      <c r="C109" s="75"/>
      <c r="D109" s="82">
        <v>25</v>
      </c>
      <c r="E109" s="83">
        <v>-147</v>
      </c>
      <c r="F109" s="83">
        <v>-100</v>
      </c>
      <c r="G109" s="83">
        <v>-121</v>
      </c>
      <c r="H109" s="83">
        <v>-132</v>
      </c>
      <c r="I109" s="83">
        <v>-127</v>
      </c>
      <c r="J109" s="83">
        <v>-169</v>
      </c>
      <c r="K109" s="83">
        <v>-160</v>
      </c>
      <c r="L109" s="83">
        <v>-198</v>
      </c>
      <c r="M109" s="83">
        <v>-133</v>
      </c>
      <c r="N109" s="83">
        <v>-70</v>
      </c>
      <c r="O109" s="83">
        <v>-59</v>
      </c>
      <c r="P109" s="83">
        <v>-66</v>
      </c>
      <c r="Q109" s="83">
        <v>-179</v>
      </c>
      <c r="R109" s="83">
        <v>-166</v>
      </c>
      <c r="S109" s="83">
        <v>-128</v>
      </c>
      <c r="T109" s="83">
        <v>-162</v>
      </c>
      <c r="U109" s="83">
        <v>-138</v>
      </c>
      <c r="V109" s="83">
        <v>-118</v>
      </c>
      <c r="W109" s="83">
        <v>-187</v>
      </c>
      <c r="X109" s="83">
        <v>-160</v>
      </c>
      <c r="Y109" s="83">
        <v>-143</v>
      </c>
      <c r="Z109" s="83">
        <v>-155</v>
      </c>
      <c r="AA109" s="83">
        <v>-186</v>
      </c>
      <c r="AB109" s="83">
        <v>-146</v>
      </c>
      <c r="AC109" s="83">
        <v>-136</v>
      </c>
      <c r="AD109" s="83">
        <v>-133</v>
      </c>
      <c r="AE109" s="83">
        <v>-142</v>
      </c>
      <c r="AF109" s="83">
        <v>-86</v>
      </c>
      <c r="AG109" s="83">
        <v>-137</v>
      </c>
      <c r="AH109" s="83">
        <v>-78</v>
      </c>
      <c r="AI109" s="83">
        <v>-114</v>
      </c>
      <c r="AJ109" s="83">
        <v>-63</v>
      </c>
    </row>
    <row r="110" spans="1:36" s="74" customFormat="1">
      <c r="A110" s="78"/>
      <c r="B110" s="78"/>
      <c r="C110" s="75"/>
      <c r="D110" s="82">
        <v>26</v>
      </c>
      <c r="E110" s="83">
        <v>-68</v>
      </c>
      <c r="F110" s="83">
        <v>-205</v>
      </c>
      <c r="G110" s="83">
        <v>-76</v>
      </c>
      <c r="H110" s="83">
        <v>-263</v>
      </c>
      <c r="I110" s="83">
        <v>-118</v>
      </c>
      <c r="J110" s="83">
        <v>-79</v>
      </c>
      <c r="K110" s="83">
        <v>-125</v>
      </c>
      <c r="L110" s="83">
        <v>-114</v>
      </c>
      <c r="M110" s="83">
        <v>-193</v>
      </c>
      <c r="N110" s="83">
        <v>-148</v>
      </c>
      <c r="O110" s="83">
        <v>-137</v>
      </c>
      <c r="P110" s="83">
        <v>-95</v>
      </c>
      <c r="Q110" s="83">
        <v>-114</v>
      </c>
      <c r="R110" s="83">
        <v>-98</v>
      </c>
      <c r="S110" s="83">
        <v>-142</v>
      </c>
      <c r="T110" s="83">
        <v>-151</v>
      </c>
      <c r="U110" s="83">
        <v>-170</v>
      </c>
      <c r="V110" s="83">
        <v>-142</v>
      </c>
      <c r="W110" s="83">
        <v>-59</v>
      </c>
      <c r="X110" s="83">
        <v>-122</v>
      </c>
      <c r="Y110" s="83">
        <v>-145</v>
      </c>
      <c r="Z110" s="83">
        <v>-136</v>
      </c>
      <c r="AA110" s="83">
        <v>-189</v>
      </c>
      <c r="AB110" s="83">
        <v>-160</v>
      </c>
      <c r="AC110" s="83">
        <v>-113</v>
      </c>
      <c r="AD110" s="83">
        <v>-156</v>
      </c>
      <c r="AE110" s="83">
        <v>-199</v>
      </c>
      <c r="AF110" s="83">
        <v>-112</v>
      </c>
      <c r="AG110" s="83">
        <v>-136</v>
      </c>
      <c r="AH110" s="83">
        <v>-122</v>
      </c>
      <c r="AI110" s="83">
        <v>-105</v>
      </c>
      <c r="AJ110" s="83">
        <v>-129</v>
      </c>
    </row>
    <row r="111" spans="1:36" s="74" customFormat="1">
      <c r="A111" s="78"/>
      <c r="B111" s="78"/>
      <c r="C111" s="75"/>
      <c r="D111" s="82">
        <v>27</v>
      </c>
      <c r="E111" s="83">
        <v>-75</v>
      </c>
      <c r="F111" s="83">
        <v>-56</v>
      </c>
      <c r="G111" s="83">
        <v>-211</v>
      </c>
      <c r="H111" s="83">
        <v>-92</v>
      </c>
      <c r="I111" s="83">
        <v>-188</v>
      </c>
      <c r="J111" s="83">
        <v>-82</v>
      </c>
      <c r="K111" s="83">
        <v>-118</v>
      </c>
      <c r="L111" s="83">
        <v>-125</v>
      </c>
      <c r="M111" s="83">
        <v>-141</v>
      </c>
      <c r="N111" s="83">
        <v>-162</v>
      </c>
      <c r="O111" s="83">
        <v>-154</v>
      </c>
      <c r="P111" s="83">
        <v>-163</v>
      </c>
      <c r="Q111" s="83">
        <v>-132</v>
      </c>
      <c r="R111" s="83">
        <v>-76</v>
      </c>
      <c r="S111" s="83">
        <v>-138</v>
      </c>
      <c r="T111" s="83">
        <v>-110</v>
      </c>
      <c r="U111" s="83">
        <v>-203</v>
      </c>
      <c r="V111" s="83">
        <v>-98</v>
      </c>
      <c r="W111" s="83">
        <v>-91</v>
      </c>
      <c r="X111" s="83">
        <v>-169</v>
      </c>
      <c r="Y111" s="83">
        <v>-85</v>
      </c>
      <c r="Z111" s="83">
        <v>-104</v>
      </c>
      <c r="AA111" s="83">
        <v>-85</v>
      </c>
      <c r="AB111" s="83">
        <v>-121</v>
      </c>
      <c r="AC111" s="83">
        <v>-154</v>
      </c>
      <c r="AD111" s="83">
        <v>-133</v>
      </c>
      <c r="AE111" s="83">
        <v>-154</v>
      </c>
      <c r="AF111" s="83">
        <v>-149</v>
      </c>
      <c r="AG111" s="83">
        <v>-144</v>
      </c>
      <c r="AH111" s="83">
        <v>-144</v>
      </c>
      <c r="AI111" s="83">
        <v>-108</v>
      </c>
      <c r="AJ111" s="83">
        <v>-173</v>
      </c>
    </row>
    <row r="112" spans="1:36" s="74" customFormat="1">
      <c r="A112" s="78"/>
      <c r="B112" s="78"/>
      <c r="C112" s="75"/>
      <c r="D112" s="82">
        <v>28</v>
      </c>
      <c r="E112" s="83">
        <v>-120</v>
      </c>
      <c r="F112" s="83">
        <v>-120</v>
      </c>
      <c r="G112" s="83">
        <v>-122</v>
      </c>
      <c r="H112" s="83">
        <v>-136</v>
      </c>
      <c r="I112" s="83">
        <v>-119</v>
      </c>
      <c r="J112" s="83">
        <v>-135</v>
      </c>
      <c r="K112" s="83">
        <v>-132</v>
      </c>
      <c r="L112" s="83">
        <v>-144</v>
      </c>
      <c r="M112" s="83">
        <v>-141</v>
      </c>
      <c r="N112" s="83">
        <v>-136</v>
      </c>
      <c r="O112" s="83">
        <v>-148</v>
      </c>
      <c r="P112" s="83">
        <v>-148</v>
      </c>
      <c r="Q112" s="83">
        <v>-149</v>
      </c>
      <c r="R112" s="83">
        <v>-152</v>
      </c>
      <c r="S112" s="83">
        <v>-141</v>
      </c>
      <c r="T112" s="83">
        <v>-156</v>
      </c>
      <c r="U112" s="83">
        <v>-136</v>
      </c>
      <c r="V112" s="83">
        <v>-156</v>
      </c>
      <c r="W112" s="83">
        <v>-150</v>
      </c>
      <c r="X112" s="83">
        <v>-144</v>
      </c>
      <c r="Y112" s="83">
        <v>-144</v>
      </c>
      <c r="Z112" s="83">
        <v>-142</v>
      </c>
      <c r="AA112" s="83">
        <v>-149</v>
      </c>
      <c r="AB112" s="83">
        <v>-139</v>
      </c>
      <c r="AC112" s="83">
        <v>-137</v>
      </c>
      <c r="AD112" s="83">
        <v>-138</v>
      </c>
      <c r="AE112" s="83">
        <v>-134</v>
      </c>
      <c r="AF112" s="83">
        <v>-141</v>
      </c>
      <c r="AG112" s="83">
        <v>-122</v>
      </c>
      <c r="AH112" s="83">
        <v>-131</v>
      </c>
      <c r="AI112" s="83">
        <v>-131</v>
      </c>
      <c r="AJ112" s="83">
        <v>-117</v>
      </c>
    </row>
    <row r="113" spans="1:36" s="74" customFormat="1">
      <c r="A113" s="78"/>
      <c r="B113" s="78"/>
      <c r="C113" s="75"/>
      <c r="D113" s="82">
        <v>29</v>
      </c>
      <c r="E113" s="83">
        <v>-148</v>
      </c>
      <c r="F113" s="83">
        <v>-104</v>
      </c>
      <c r="G113" s="83">
        <v>-128</v>
      </c>
      <c r="H113" s="83">
        <v>-134</v>
      </c>
      <c r="I113" s="83">
        <v>-134</v>
      </c>
      <c r="J113" s="83">
        <v>-169</v>
      </c>
      <c r="K113" s="83">
        <v>-154</v>
      </c>
      <c r="L113" s="83">
        <v>-193</v>
      </c>
      <c r="M113" s="83">
        <v>-145</v>
      </c>
      <c r="N113" s="83">
        <v>-70</v>
      </c>
      <c r="O113" s="83">
        <v>-66</v>
      </c>
      <c r="P113" s="83">
        <v>-65</v>
      </c>
      <c r="Q113" s="83">
        <v>-184</v>
      </c>
      <c r="R113" s="83">
        <v>-171</v>
      </c>
      <c r="S113" s="83">
        <v>-121</v>
      </c>
      <c r="T113" s="83">
        <v>-167</v>
      </c>
      <c r="U113" s="83">
        <v>-143</v>
      </c>
      <c r="V113" s="83">
        <v>-122</v>
      </c>
      <c r="W113" s="83">
        <v>-191</v>
      </c>
      <c r="X113" s="83">
        <v>-165</v>
      </c>
      <c r="Y113" s="83">
        <v>-142</v>
      </c>
      <c r="Z113" s="83">
        <v>-155</v>
      </c>
      <c r="AA113" s="83">
        <v>-186</v>
      </c>
      <c r="AB113" s="83">
        <v>-146</v>
      </c>
      <c r="AC113" s="83">
        <v>-136</v>
      </c>
      <c r="AD113" s="83">
        <v>-139</v>
      </c>
      <c r="AE113" s="83">
        <v>-143</v>
      </c>
      <c r="AF113" s="83">
        <v>-87</v>
      </c>
      <c r="AG113" s="83">
        <v>-143</v>
      </c>
      <c r="AH113" s="83">
        <v>-78</v>
      </c>
      <c r="AI113" s="83">
        <v>-131</v>
      </c>
      <c r="AJ113" s="83">
        <v>-73</v>
      </c>
    </row>
    <row r="114" spans="1:36" s="74" customFormat="1">
      <c r="A114" s="78"/>
      <c r="B114" s="78"/>
      <c r="C114" s="75"/>
      <c r="D114" s="82">
        <v>30</v>
      </c>
      <c r="E114" s="83">
        <v>-68</v>
      </c>
      <c r="F114" s="83">
        <v>-204</v>
      </c>
      <c r="G114" s="83">
        <v>-77</v>
      </c>
      <c r="H114" s="83">
        <v>-263</v>
      </c>
      <c r="I114" s="83">
        <v>-119</v>
      </c>
      <c r="J114" s="83">
        <v>-86</v>
      </c>
      <c r="K114" s="83">
        <v>-126</v>
      </c>
      <c r="L114" s="83">
        <v>-127</v>
      </c>
      <c r="M114" s="83">
        <v>-193</v>
      </c>
      <c r="N114" s="83">
        <v>-143</v>
      </c>
      <c r="O114" s="83">
        <v>-137</v>
      </c>
      <c r="P114" s="83">
        <v>-94</v>
      </c>
      <c r="Q114" s="83">
        <v>-120</v>
      </c>
      <c r="R114" s="83">
        <v>-91</v>
      </c>
      <c r="S114" s="83">
        <v>-142</v>
      </c>
      <c r="T114" s="83">
        <v>-162</v>
      </c>
      <c r="U114" s="83">
        <v>-175</v>
      </c>
      <c r="V114" s="83">
        <v>-141</v>
      </c>
      <c r="W114" s="83">
        <v>-70</v>
      </c>
      <c r="X114" s="83">
        <v>-133</v>
      </c>
      <c r="Y114" s="83">
        <v>-151</v>
      </c>
      <c r="Z114" s="83">
        <v>-135</v>
      </c>
      <c r="AA114" s="83">
        <v>-182</v>
      </c>
      <c r="AB114" s="83">
        <v>-160</v>
      </c>
      <c r="AC114" s="83">
        <v>-119</v>
      </c>
      <c r="AD114" s="83">
        <v>-163</v>
      </c>
      <c r="AE114" s="83">
        <v>-205</v>
      </c>
      <c r="AF114" s="83">
        <v>-112</v>
      </c>
      <c r="AG114" s="83">
        <v>-143</v>
      </c>
      <c r="AH114" s="83">
        <v>-121</v>
      </c>
      <c r="AI114" s="83">
        <v>-103</v>
      </c>
      <c r="AJ114" s="83">
        <v>-140</v>
      </c>
    </row>
    <row r="115" spans="1:36" s="74" customFormat="1">
      <c r="A115" s="78"/>
      <c r="B115" s="78"/>
      <c r="C115" s="75"/>
      <c r="D115" s="82">
        <v>31</v>
      </c>
      <c r="E115" s="83">
        <v>-81</v>
      </c>
      <c r="F115" s="83">
        <v>-56</v>
      </c>
      <c r="G115" s="83">
        <v>-212</v>
      </c>
      <c r="H115" s="83">
        <v>-98</v>
      </c>
      <c r="I115" s="83">
        <v>-182</v>
      </c>
      <c r="J115" s="83">
        <v>-76</v>
      </c>
      <c r="K115" s="83">
        <v>-118</v>
      </c>
      <c r="L115" s="83">
        <v>-131</v>
      </c>
      <c r="M115" s="83">
        <v>-154</v>
      </c>
      <c r="N115" s="83">
        <v>-169</v>
      </c>
      <c r="O115" s="83">
        <v>-159</v>
      </c>
      <c r="P115" s="83">
        <v>-162</v>
      </c>
      <c r="Q115" s="83">
        <v>-138</v>
      </c>
      <c r="R115" s="83">
        <v>-76</v>
      </c>
      <c r="S115" s="83">
        <v>-144</v>
      </c>
      <c r="T115" s="83">
        <v>-110</v>
      </c>
      <c r="U115" s="83">
        <v>-196</v>
      </c>
      <c r="V115" s="83">
        <v>-91</v>
      </c>
      <c r="W115" s="83">
        <v>-95</v>
      </c>
      <c r="X115" s="83">
        <v>-168</v>
      </c>
      <c r="Y115" s="83">
        <v>-84</v>
      </c>
      <c r="Z115" s="83">
        <v>-110</v>
      </c>
      <c r="AA115" s="83">
        <v>-85</v>
      </c>
      <c r="AB115" s="83">
        <v>-121</v>
      </c>
      <c r="AC115" s="83">
        <v>-161</v>
      </c>
      <c r="AD115" s="83">
        <v>-140</v>
      </c>
      <c r="AE115" s="83">
        <v>-154</v>
      </c>
      <c r="AF115" s="83">
        <v>-150</v>
      </c>
      <c r="AG115" s="83">
        <v>-144</v>
      </c>
      <c r="AH115" s="83">
        <v>-156</v>
      </c>
      <c r="AI115" s="83">
        <v>-113</v>
      </c>
      <c r="AJ115" s="83">
        <v>-179</v>
      </c>
    </row>
    <row r="116" spans="1:36" s="74" customFormat="1">
      <c r="A116" s="78"/>
      <c r="B116" s="78"/>
      <c r="C116" s="75"/>
      <c r="D116" s="82">
        <v>32</v>
      </c>
      <c r="E116" s="83">
        <v>-121</v>
      </c>
      <c r="F116" s="83">
        <v>-126</v>
      </c>
      <c r="G116" s="83">
        <v>-122</v>
      </c>
      <c r="H116" s="83">
        <v>-142</v>
      </c>
      <c r="I116" s="83">
        <v>-127</v>
      </c>
      <c r="J116" s="83">
        <v>-136</v>
      </c>
      <c r="K116" s="83">
        <v>-140</v>
      </c>
      <c r="L116" s="83">
        <v>-145</v>
      </c>
      <c r="M116" s="83">
        <v>-148</v>
      </c>
      <c r="N116" s="83">
        <v>-130</v>
      </c>
      <c r="O116" s="83">
        <v>-147</v>
      </c>
      <c r="P116" s="83">
        <v>-147</v>
      </c>
      <c r="Q116" s="83">
        <v>-149</v>
      </c>
      <c r="R116" s="83">
        <v>-159</v>
      </c>
      <c r="S116" s="83">
        <v>-141</v>
      </c>
      <c r="T116" s="83">
        <v>-149</v>
      </c>
      <c r="U116" s="83">
        <v>-130</v>
      </c>
      <c r="V116" s="83">
        <v>-149</v>
      </c>
      <c r="W116" s="83">
        <v>-150</v>
      </c>
      <c r="X116" s="83">
        <v>-150</v>
      </c>
      <c r="Y116" s="83">
        <v>-150</v>
      </c>
      <c r="Z116" s="83">
        <v>-140</v>
      </c>
      <c r="AA116" s="83">
        <v>-155</v>
      </c>
      <c r="AB116" s="83">
        <v>-139</v>
      </c>
      <c r="AC116" s="83">
        <v>-144</v>
      </c>
      <c r="AD116" s="83">
        <v>-138</v>
      </c>
      <c r="AE116" s="83">
        <v>-129</v>
      </c>
      <c r="AF116" s="83">
        <v>-142</v>
      </c>
      <c r="AG116" s="83">
        <v>-128</v>
      </c>
      <c r="AH116" s="83">
        <v>-131</v>
      </c>
      <c r="AI116" s="83">
        <v>-135</v>
      </c>
      <c r="AJ116" s="83">
        <v>-134</v>
      </c>
    </row>
    <row r="118" spans="1:36" s="92" customFormat="1">
      <c r="A118" s="93" t="s">
        <v>27</v>
      </c>
      <c r="B118" s="93" t="s">
        <v>28</v>
      </c>
      <c r="C118" s="93" t="s">
        <v>732</v>
      </c>
      <c r="D118" s="94"/>
      <c r="E118" s="95">
        <v>1</v>
      </c>
      <c r="F118" s="95">
        <v>2</v>
      </c>
      <c r="G118" s="95">
        <v>3</v>
      </c>
      <c r="H118" s="95">
        <v>4</v>
      </c>
      <c r="I118" s="95">
        <v>5</v>
      </c>
      <c r="J118" s="95">
        <v>6</v>
      </c>
      <c r="K118" s="95">
        <v>7</v>
      </c>
      <c r="L118" s="95">
        <v>8</v>
      </c>
      <c r="M118" s="95">
        <v>9</v>
      </c>
      <c r="N118" s="95">
        <v>10</v>
      </c>
      <c r="O118" s="95">
        <v>11</v>
      </c>
      <c r="P118" s="95">
        <v>12</v>
      </c>
      <c r="Q118" s="95">
        <v>13</v>
      </c>
      <c r="R118" s="95">
        <v>14</v>
      </c>
      <c r="S118" s="95">
        <v>15</v>
      </c>
      <c r="T118" s="95">
        <v>16</v>
      </c>
      <c r="U118" s="95">
        <v>17</v>
      </c>
      <c r="V118" s="95">
        <v>18</v>
      </c>
      <c r="W118" s="95">
        <v>19</v>
      </c>
      <c r="X118" s="95">
        <v>20</v>
      </c>
      <c r="Y118" s="95">
        <v>21</v>
      </c>
      <c r="Z118" s="95">
        <v>22</v>
      </c>
      <c r="AA118" s="95">
        <v>23</v>
      </c>
      <c r="AB118" s="95">
        <v>24</v>
      </c>
      <c r="AC118" s="95">
        <v>25</v>
      </c>
      <c r="AD118" s="95">
        <v>26</v>
      </c>
      <c r="AE118" s="95">
        <v>27</v>
      </c>
      <c r="AF118" s="95">
        <v>28</v>
      </c>
      <c r="AG118" s="95">
        <v>29</v>
      </c>
      <c r="AH118" s="95">
        <v>30</v>
      </c>
      <c r="AI118" s="95">
        <v>31</v>
      </c>
      <c r="AJ118" s="95">
        <v>32</v>
      </c>
    </row>
    <row r="119" spans="1:36" s="74" customFormat="1">
      <c r="A119" s="78"/>
      <c r="B119" s="78"/>
      <c r="C119" s="75"/>
      <c r="D119" s="87">
        <v>1</v>
      </c>
      <c r="E119" s="88">
        <v>13320385</v>
      </c>
      <c r="F119" s="88">
        <v>14429543</v>
      </c>
      <c r="G119" s="88">
        <v>15884604</v>
      </c>
      <c r="H119" s="88">
        <v>17588855</v>
      </c>
      <c r="I119" s="88">
        <v>19466495</v>
      </c>
      <c r="J119" s="88">
        <v>21451303</v>
      </c>
      <c r="K119" s="88">
        <v>23223515</v>
      </c>
      <c r="L119" s="88">
        <v>25853952</v>
      </c>
      <c r="M119" s="88">
        <v>27595670</v>
      </c>
      <c r="N119" s="88">
        <v>29762578</v>
      </c>
      <c r="O119" s="88">
        <v>31533919</v>
      </c>
      <c r="P119" s="88">
        <v>33913424</v>
      </c>
      <c r="Q119" s="88">
        <v>34793431</v>
      </c>
      <c r="R119" s="88">
        <v>36430593</v>
      </c>
      <c r="S119" s="88">
        <v>36271146</v>
      </c>
      <c r="T119" s="88">
        <v>37111074</v>
      </c>
      <c r="U119" s="88">
        <v>37436938</v>
      </c>
      <c r="V119" s="88">
        <v>37040499</v>
      </c>
      <c r="W119" s="88">
        <v>37260936</v>
      </c>
      <c r="X119" s="88">
        <v>36627505</v>
      </c>
      <c r="Y119" s="88">
        <v>34892759</v>
      </c>
      <c r="Z119" s="88">
        <v>33649422</v>
      </c>
      <c r="AA119" s="88">
        <v>31941685</v>
      </c>
      <c r="AB119" s="88">
        <v>30630387</v>
      </c>
      <c r="AC119" s="88">
        <v>29176197</v>
      </c>
      <c r="AD119" s="88">
        <v>26912575</v>
      </c>
      <c r="AE119" s="88">
        <v>24336158</v>
      </c>
      <c r="AF119" s="88">
        <v>22901136</v>
      </c>
      <c r="AG119" s="88">
        <v>21162033</v>
      </c>
      <c r="AH119" s="88">
        <v>19787131</v>
      </c>
      <c r="AI119" s="88">
        <v>18059354</v>
      </c>
      <c r="AJ119" s="88">
        <v>16616491</v>
      </c>
    </row>
    <row r="120" spans="1:36" s="74" customFormat="1">
      <c r="A120" s="78"/>
      <c r="B120" s="78"/>
      <c r="C120" s="75"/>
      <c r="D120" s="82">
        <v>2</v>
      </c>
      <c r="E120" s="83">
        <v>14498375</v>
      </c>
      <c r="F120" s="83">
        <v>16290627</v>
      </c>
      <c r="G120" s="83">
        <v>18096820</v>
      </c>
      <c r="H120" s="83">
        <v>20140876</v>
      </c>
      <c r="I120" s="83">
        <v>22732105</v>
      </c>
      <c r="J120" s="83">
        <v>25339889</v>
      </c>
      <c r="K120" s="83">
        <v>27134755</v>
      </c>
      <c r="L120" s="83">
        <v>30743655</v>
      </c>
      <c r="M120" s="83">
        <v>32759830</v>
      </c>
      <c r="N120" s="83">
        <v>34583449</v>
      </c>
      <c r="O120" s="83">
        <v>37125014</v>
      </c>
      <c r="P120" s="83">
        <v>38332628</v>
      </c>
      <c r="Q120" s="83">
        <v>39673550</v>
      </c>
      <c r="R120" s="83">
        <v>40759182</v>
      </c>
      <c r="S120" s="83">
        <v>41214869</v>
      </c>
      <c r="T120" s="83">
        <v>42018203</v>
      </c>
      <c r="U120" s="83">
        <v>42631594</v>
      </c>
      <c r="V120" s="83">
        <v>42563633</v>
      </c>
      <c r="W120" s="83">
        <v>41462317</v>
      </c>
      <c r="X120" s="83">
        <v>41104215</v>
      </c>
      <c r="Y120" s="83">
        <v>39078456</v>
      </c>
      <c r="Z120" s="83">
        <v>37790683</v>
      </c>
      <c r="AA120" s="83">
        <v>36949013</v>
      </c>
      <c r="AB120" s="83">
        <v>34778619</v>
      </c>
      <c r="AC120" s="83">
        <v>32707553</v>
      </c>
      <c r="AD120" s="83">
        <v>30581595</v>
      </c>
      <c r="AE120" s="83">
        <v>29059444</v>
      </c>
      <c r="AF120" s="83">
        <v>26537047</v>
      </c>
      <c r="AG120" s="83">
        <v>24523486</v>
      </c>
      <c r="AH120" s="83">
        <v>22331310</v>
      </c>
      <c r="AI120" s="83">
        <v>20272442</v>
      </c>
      <c r="AJ120" s="83">
        <v>18114246</v>
      </c>
    </row>
    <row r="121" spans="1:36" s="74" customFormat="1">
      <c r="A121" s="78"/>
      <c r="B121" s="78"/>
      <c r="C121" s="75"/>
      <c r="D121" s="82">
        <v>3</v>
      </c>
      <c r="E121" s="83">
        <v>15400164</v>
      </c>
      <c r="F121" s="83">
        <v>17841531</v>
      </c>
      <c r="G121" s="83">
        <v>20358700</v>
      </c>
      <c r="H121" s="83">
        <v>23254010</v>
      </c>
      <c r="I121" s="83">
        <v>26514393</v>
      </c>
      <c r="J121" s="83">
        <v>28787600</v>
      </c>
      <c r="K121" s="83">
        <v>31394512</v>
      </c>
      <c r="L121" s="83">
        <v>34192238</v>
      </c>
      <c r="M121" s="83">
        <v>36228453</v>
      </c>
      <c r="N121" s="83">
        <v>39198695</v>
      </c>
      <c r="O121" s="83">
        <v>40651142</v>
      </c>
      <c r="P121" s="83">
        <v>42042599</v>
      </c>
      <c r="Q121" s="83">
        <v>43098607</v>
      </c>
      <c r="R121" s="83">
        <v>43802613</v>
      </c>
      <c r="S121" s="83">
        <v>45000643</v>
      </c>
      <c r="T121" s="83">
        <v>45689836</v>
      </c>
      <c r="U121" s="83">
        <v>45530390</v>
      </c>
      <c r="V121" s="83">
        <v>45458943</v>
      </c>
      <c r="W121" s="83">
        <v>45220209</v>
      </c>
      <c r="X121" s="83">
        <v>43788672</v>
      </c>
      <c r="Y121" s="83">
        <v>43008864</v>
      </c>
      <c r="Z121" s="83">
        <v>41148651</v>
      </c>
      <c r="AA121" s="83">
        <v>40188485</v>
      </c>
      <c r="AB121" s="83">
        <v>38130488</v>
      </c>
      <c r="AC121" s="83">
        <v>36496811</v>
      </c>
      <c r="AD121" s="83">
        <v>34002296</v>
      </c>
      <c r="AE121" s="83">
        <v>31126154</v>
      </c>
      <c r="AF121" s="83">
        <v>29638854</v>
      </c>
      <c r="AG121" s="83">
        <v>27234954</v>
      </c>
      <c r="AH121" s="83">
        <v>24526971</v>
      </c>
      <c r="AI121" s="83">
        <v>22183190</v>
      </c>
      <c r="AJ121" s="83">
        <v>19674734</v>
      </c>
    </row>
    <row r="122" spans="1:36" s="74" customFormat="1">
      <c r="A122" s="78"/>
      <c r="B122" s="78"/>
      <c r="C122" s="75"/>
      <c r="D122" s="82">
        <v>4</v>
      </c>
      <c r="E122" s="83">
        <v>16958038</v>
      </c>
      <c r="F122" s="83">
        <v>19903013</v>
      </c>
      <c r="G122" s="83">
        <v>22442836</v>
      </c>
      <c r="H122" s="83">
        <v>26124054</v>
      </c>
      <c r="I122" s="83">
        <v>29926382</v>
      </c>
      <c r="J122" s="83">
        <v>32376461</v>
      </c>
      <c r="K122" s="83">
        <v>34505904</v>
      </c>
      <c r="L122" s="83">
        <v>37693098</v>
      </c>
      <c r="M122" s="83">
        <v>39866106</v>
      </c>
      <c r="N122" s="83">
        <v>41559902</v>
      </c>
      <c r="O122" s="83">
        <v>44674779</v>
      </c>
      <c r="P122" s="83">
        <v>45287298</v>
      </c>
      <c r="Q122" s="83">
        <v>47368820</v>
      </c>
      <c r="R122" s="83">
        <v>47665932</v>
      </c>
      <c r="S122" s="83">
        <v>49170657</v>
      </c>
      <c r="T122" s="83">
        <v>48535483</v>
      </c>
      <c r="U122" s="83">
        <v>48856991</v>
      </c>
      <c r="V122" s="83">
        <v>48789901</v>
      </c>
      <c r="W122" s="83">
        <v>48555523</v>
      </c>
      <c r="X122" s="83">
        <v>47901181</v>
      </c>
      <c r="Y122" s="83">
        <v>46022671</v>
      </c>
      <c r="Z122" s="83">
        <v>45165317</v>
      </c>
      <c r="AA122" s="83">
        <v>43742494</v>
      </c>
      <c r="AB122" s="83">
        <v>41615665</v>
      </c>
      <c r="AC122" s="83">
        <v>38802256</v>
      </c>
      <c r="AD122" s="83">
        <v>36677169</v>
      </c>
      <c r="AE122" s="83">
        <v>34064158</v>
      </c>
      <c r="AF122" s="83">
        <v>31714277</v>
      </c>
      <c r="AG122" s="83">
        <v>28811125</v>
      </c>
      <c r="AH122" s="83">
        <v>26517879</v>
      </c>
      <c r="AI122" s="83">
        <v>24344000</v>
      </c>
      <c r="AJ122" s="83">
        <v>21527105</v>
      </c>
    </row>
    <row r="123" spans="1:36" s="74" customFormat="1">
      <c r="A123" s="78"/>
      <c r="B123" s="78"/>
      <c r="C123" s="75"/>
      <c r="D123" s="82">
        <v>5</v>
      </c>
      <c r="E123" s="83">
        <v>18236227</v>
      </c>
      <c r="F123" s="83">
        <v>21921802</v>
      </c>
      <c r="G123" s="83">
        <v>25719773</v>
      </c>
      <c r="H123" s="83">
        <v>29423645</v>
      </c>
      <c r="I123" s="83">
        <v>32983753</v>
      </c>
      <c r="J123" s="83">
        <v>36143066</v>
      </c>
      <c r="K123" s="83">
        <v>38156627</v>
      </c>
      <c r="L123" s="83">
        <v>41134710</v>
      </c>
      <c r="M123" s="83">
        <v>43410531</v>
      </c>
      <c r="N123" s="83">
        <v>45521677</v>
      </c>
      <c r="O123" s="83">
        <v>47187591</v>
      </c>
      <c r="P123" s="83">
        <v>49819771</v>
      </c>
      <c r="Q123" s="83">
        <v>50313795</v>
      </c>
      <c r="R123" s="83">
        <v>51693053</v>
      </c>
      <c r="S123" s="83">
        <v>51166792</v>
      </c>
      <c r="T123" s="83">
        <v>51955313</v>
      </c>
      <c r="U123" s="83">
        <v>52602685</v>
      </c>
      <c r="V123" s="83">
        <v>52306445</v>
      </c>
      <c r="W123" s="83">
        <v>52740349</v>
      </c>
      <c r="X123" s="83">
        <v>51604181</v>
      </c>
      <c r="Y123" s="83">
        <v>49791890</v>
      </c>
      <c r="Z123" s="83">
        <v>48196550</v>
      </c>
      <c r="AA123" s="83">
        <v>46197801</v>
      </c>
      <c r="AB123" s="83">
        <v>44844681</v>
      </c>
      <c r="AC123" s="83">
        <v>42671673</v>
      </c>
      <c r="AD123" s="83">
        <v>39881789</v>
      </c>
      <c r="AE123" s="83">
        <v>36624891</v>
      </c>
      <c r="AF123" s="83">
        <v>34846580</v>
      </c>
      <c r="AG123" s="83">
        <v>31776139</v>
      </c>
      <c r="AH123" s="83">
        <v>29671964</v>
      </c>
      <c r="AI123" s="83">
        <v>26943941</v>
      </c>
      <c r="AJ123" s="83">
        <v>23922293</v>
      </c>
    </row>
    <row r="124" spans="1:36" s="74" customFormat="1">
      <c r="A124" s="78"/>
      <c r="B124" s="78"/>
      <c r="C124" s="75"/>
      <c r="D124" s="82">
        <v>6</v>
      </c>
      <c r="E124" s="83">
        <v>20288125</v>
      </c>
      <c r="F124" s="83">
        <v>24021621</v>
      </c>
      <c r="G124" s="83">
        <v>28168110</v>
      </c>
      <c r="H124" s="83">
        <v>32209172</v>
      </c>
      <c r="I124" s="83">
        <v>35524447</v>
      </c>
      <c r="J124" s="83">
        <v>38621898</v>
      </c>
      <c r="K124" s="83">
        <v>40927342</v>
      </c>
      <c r="L124" s="83">
        <v>44227805</v>
      </c>
      <c r="M124" s="83">
        <v>46182118</v>
      </c>
      <c r="N124" s="83">
        <v>48461423</v>
      </c>
      <c r="O124" s="83">
        <v>50753798</v>
      </c>
      <c r="P124" s="83">
        <v>51794995</v>
      </c>
      <c r="Q124" s="83">
        <v>53514058</v>
      </c>
      <c r="R124" s="83">
        <v>54311293</v>
      </c>
      <c r="S124" s="83">
        <v>54463769</v>
      </c>
      <c r="T124" s="83">
        <v>55470985</v>
      </c>
      <c r="U124" s="83">
        <v>56355349</v>
      </c>
      <c r="V124" s="83">
        <v>56375389</v>
      </c>
      <c r="W124" s="83">
        <v>54889832</v>
      </c>
      <c r="X124" s="83">
        <v>54966506</v>
      </c>
      <c r="Y124" s="83">
        <v>52366564</v>
      </c>
      <c r="Z124" s="83">
        <v>51025642</v>
      </c>
      <c r="AA124" s="83">
        <v>50154348</v>
      </c>
      <c r="AB124" s="83">
        <v>47451593</v>
      </c>
      <c r="AC124" s="83">
        <v>45226308</v>
      </c>
      <c r="AD124" s="83">
        <v>42466048</v>
      </c>
      <c r="AE124" s="83">
        <v>40929085</v>
      </c>
      <c r="AF124" s="83">
        <v>37621652</v>
      </c>
      <c r="AG124" s="83">
        <v>35004284</v>
      </c>
      <c r="AH124" s="83">
        <v>31907705</v>
      </c>
      <c r="AI124" s="83">
        <v>28765818</v>
      </c>
      <c r="AJ124" s="83">
        <v>25275413</v>
      </c>
    </row>
    <row r="125" spans="1:36" s="74" customFormat="1">
      <c r="A125" s="78"/>
      <c r="B125" s="78"/>
      <c r="C125" s="75"/>
      <c r="D125" s="82">
        <v>7</v>
      </c>
      <c r="E125" s="83">
        <v>21445204</v>
      </c>
      <c r="F125" s="83">
        <v>26090073</v>
      </c>
      <c r="G125" s="83">
        <v>30649556</v>
      </c>
      <c r="H125" s="83">
        <v>34881432</v>
      </c>
      <c r="I125" s="83">
        <v>38417144</v>
      </c>
      <c r="J125" s="83">
        <v>40503893</v>
      </c>
      <c r="K125" s="83">
        <v>43060270</v>
      </c>
      <c r="L125" s="83">
        <v>46675270</v>
      </c>
      <c r="M125" s="83">
        <v>48785545</v>
      </c>
      <c r="N125" s="83">
        <v>51842045</v>
      </c>
      <c r="O125" s="83">
        <v>53568950</v>
      </c>
      <c r="P125" s="83">
        <v>54525631</v>
      </c>
      <c r="Q125" s="83">
        <v>55601679</v>
      </c>
      <c r="R125" s="83">
        <v>55956296</v>
      </c>
      <c r="S125" s="83">
        <v>57013176</v>
      </c>
      <c r="T125" s="83">
        <v>58207720</v>
      </c>
      <c r="U125" s="83">
        <v>57823480</v>
      </c>
      <c r="V125" s="83">
        <v>57393931</v>
      </c>
      <c r="W125" s="83">
        <v>57579517</v>
      </c>
      <c r="X125" s="83">
        <v>55755027</v>
      </c>
      <c r="Y125" s="83">
        <v>55266231</v>
      </c>
      <c r="Z125" s="83">
        <v>53533227</v>
      </c>
      <c r="AA125" s="83">
        <v>52287276</v>
      </c>
      <c r="AB125" s="83">
        <v>50244963</v>
      </c>
      <c r="AC125" s="83">
        <v>48795129</v>
      </c>
      <c r="AD125" s="83">
        <v>45690708</v>
      </c>
      <c r="AE125" s="83">
        <v>42073965</v>
      </c>
      <c r="AF125" s="83">
        <v>40482111</v>
      </c>
      <c r="AG125" s="83">
        <v>37370719</v>
      </c>
      <c r="AH125" s="83">
        <v>34025821</v>
      </c>
      <c r="AI125" s="83">
        <v>30639971</v>
      </c>
      <c r="AJ125" s="83">
        <v>26923030</v>
      </c>
    </row>
    <row r="126" spans="1:36" s="74" customFormat="1">
      <c r="A126" s="78"/>
      <c r="B126" s="78"/>
      <c r="C126" s="75"/>
      <c r="D126" s="82">
        <v>8</v>
      </c>
      <c r="E126" s="83">
        <v>22960384</v>
      </c>
      <c r="F126" s="83">
        <v>28487003</v>
      </c>
      <c r="G126" s="83">
        <v>32589057</v>
      </c>
      <c r="H126" s="83">
        <v>36901092</v>
      </c>
      <c r="I126" s="83">
        <v>41078076</v>
      </c>
      <c r="J126" s="83">
        <v>43165697</v>
      </c>
      <c r="K126" s="83">
        <v>45431933</v>
      </c>
      <c r="L126" s="83">
        <v>49009467</v>
      </c>
      <c r="M126" s="83">
        <v>51293129</v>
      </c>
      <c r="N126" s="83">
        <v>53046173</v>
      </c>
      <c r="O126" s="83">
        <v>56112258</v>
      </c>
      <c r="P126" s="83">
        <v>56499112</v>
      </c>
      <c r="Q126" s="83">
        <v>58723526</v>
      </c>
      <c r="R126" s="83">
        <v>59030222</v>
      </c>
      <c r="S126" s="83">
        <v>59988646</v>
      </c>
      <c r="T126" s="83">
        <v>59346502</v>
      </c>
      <c r="U126" s="83">
        <v>59663653</v>
      </c>
      <c r="V126" s="83">
        <v>59529474</v>
      </c>
      <c r="W126" s="83">
        <v>59621831</v>
      </c>
      <c r="X126" s="83">
        <v>59005826</v>
      </c>
      <c r="Y126" s="83">
        <v>57060226</v>
      </c>
      <c r="Z126" s="83">
        <v>56545291</v>
      </c>
      <c r="AA126" s="83">
        <v>55068447</v>
      </c>
      <c r="AB126" s="83">
        <v>52951202</v>
      </c>
      <c r="AC126" s="83">
        <v>49779691</v>
      </c>
      <c r="AD126" s="83">
        <v>47563119</v>
      </c>
      <c r="AE126" s="83">
        <v>44397707</v>
      </c>
      <c r="AF126" s="83">
        <v>41798636</v>
      </c>
      <c r="AG126" s="83">
        <v>38357896</v>
      </c>
      <c r="AH126" s="83">
        <v>35447773</v>
      </c>
      <c r="AI126" s="83">
        <v>32575987</v>
      </c>
      <c r="AJ126" s="83">
        <v>29056830</v>
      </c>
    </row>
    <row r="127" spans="1:36" s="74" customFormat="1">
      <c r="A127" s="78"/>
      <c r="B127" s="78"/>
      <c r="C127" s="75"/>
      <c r="D127" s="82">
        <v>9</v>
      </c>
      <c r="E127" s="83">
        <v>24711686</v>
      </c>
      <c r="F127" s="83">
        <v>30359415</v>
      </c>
      <c r="G127" s="83">
        <v>35624646</v>
      </c>
      <c r="H127" s="83">
        <v>39421746</v>
      </c>
      <c r="I127" s="83">
        <v>43106449</v>
      </c>
      <c r="J127" s="83">
        <v>46142909</v>
      </c>
      <c r="K127" s="83">
        <v>48139916</v>
      </c>
      <c r="L127" s="83">
        <v>51622479</v>
      </c>
      <c r="M127" s="83">
        <v>53931408</v>
      </c>
      <c r="N127" s="83">
        <v>55860454</v>
      </c>
      <c r="O127" s="83">
        <v>57417456</v>
      </c>
      <c r="P127" s="83">
        <v>59635772</v>
      </c>
      <c r="Q127" s="83">
        <v>60074032</v>
      </c>
      <c r="R127" s="83">
        <v>61581371</v>
      </c>
      <c r="S127" s="83">
        <v>60735345</v>
      </c>
      <c r="T127" s="83">
        <v>61563074</v>
      </c>
      <c r="U127" s="83">
        <v>62504943</v>
      </c>
      <c r="V127" s="83">
        <v>61635392</v>
      </c>
      <c r="W127" s="83">
        <v>62629538</v>
      </c>
      <c r="X127" s="83">
        <v>61485529</v>
      </c>
      <c r="Y127" s="83">
        <v>59561711</v>
      </c>
      <c r="Z127" s="83">
        <v>57907124</v>
      </c>
      <c r="AA127" s="83">
        <v>56776184</v>
      </c>
      <c r="AB127" s="83">
        <v>55172131</v>
      </c>
      <c r="AC127" s="83">
        <v>52905895</v>
      </c>
      <c r="AD127" s="83">
        <v>49948722</v>
      </c>
      <c r="AE127" s="83">
        <v>46436536</v>
      </c>
      <c r="AF127" s="83">
        <v>44296637</v>
      </c>
      <c r="AG127" s="83">
        <v>40918629</v>
      </c>
      <c r="AH127" s="83">
        <v>38215003</v>
      </c>
      <c r="AI127" s="83">
        <v>34626142</v>
      </c>
      <c r="AJ127" s="83">
        <v>31366631</v>
      </c>
    </row>
    <row r="128" spans="1:36" s="74" customFormat="1">
      <c r="A128" s="78"/>
      <c r="B128" s="78"/>
      <c r="C128" s="75"/>
      <c r="D128" s="82">
        <v>10</v>
      </c>
      <c r="E128" s="83">
        <v>27042398</v>
      </c>
      <c r="F128" s="83">
        <v>32505412</v>
      </c>
      <c r="G128" s="83">
        <v>37480502</v>
      </c>
      <c r="H128" s="83">
        <v>40993561</v>
      </c>
      <c r="I128" s="83">
        <v>44280082</v>
      </c>
      <c r="J128" s="83">
        <v>47806210</v>
      </c>
      <c r="K128" s="83">
        <v>50036723</v>
      </c>
      <c r="L128" s="83">
        <v>53597703</v>
      </c>
      <c r="M128" s="83">
        <v>55367301</v>
      </c>
      <c r="N128" s="83">
        <v>57305931</v>
      </c>
      <c r="O128" s="83">
        <v>59715931</v>
      </c>
      <c r="P128" s="83">
        <v>60521878</v>
      </c>
      <c r="Q128" s="83">
        <v>62240070</v>
      </c>
      <c r="R128" s="83">
        <v>62948432</v>
      </c>
      <c r="S128" s="83">
        <v>62854332</v>
      </c>
      <c r="T128" s="83">
        <v>63690775</v>
      </c>
      <c r="U128" s="83">
        <v>65021241</v>
      </c>
      <c r="V128" s="83">
        <v>64702347</v>
      </c>
      <c r="W128" s="83">
        <v>63377980</v>
      </c>
      <c r="X128" s="83">
        <v>63293465</v>
      </c>
      <c r="Y128" s="83">
        <v>61106516</v>
      </c>
      <c r="Z128" s="83">
        <v>59675851</v>
      </c>
      <c r="AA128" s="83">
        <v>59255016</v>
      </c>
      <c r="AB128" s="83">
        <v>56281289</v>
      </c>
      <c r="AC128" s="83">
        <v>54188440</v>
      </c>
      <c r="AD128" s="83">
        <v>51553646</v>
      </c>
      <c r="AE128" s="83">
        <v>49901673</v>
      </c>
      <c r="AF128" s="83">
        <v>46259663</v>
      </c>
      <c r="AG128" s="83">
        <v>43265896</v>
      </c>
      <c r="AH128" s="83">
        <v>39730184</v>
      </c>
      <c r="AI128" s="83">
        <v>36086432</v>
      </c>
      <c r="AJ128" s="83">
        <v>32029686</v>
      </c>
    </row>
    <row r="129" spans="1:36" s="74" customFormat="1">
      <c r="A129" s="78"/>
      <c r="B129" s="78"/>
      <c r="C129" s="75"/>
      <c r="D129" s="82">
        <v>11</v>
      </c>
      <c r="E129" s="83">
        <v>27729849</v>
      </c>
      <c r="F129" s="83">
        <v>34167842</v>
      </c>
      <c r="G129" s="83">
        <v>39153387</v>
      </c>
      <c r="H129" s="83">
        <v>42865101</v>
      </c>
      <c r="I129" s="83">
        <v>46090632</v>
      </c>
      <c r="J129" s="83">
        <v>48486691</v>
      </c>
      <c r="K129" s="83">
        <v>51158950</v>
      </c>
      <c r="L129" s="83">
        <v>54929040</v>
      </c>
      <c r="M129" s="83">
        <v>56546162</v>
      </c>
      <c r="N129" s="83">
        <v>59604405</v>
      </c>
      <c r="O129" s="83">
        <v>60701364</v>
      </c>
      <c r="P129" s="83">
        <v>61720779</v>
      </c>
      <c r="Q129" s="83">
        <v>62640865</v>
      </c>
      <c r="R129" s="83">
        <v>63261227</v>
      </c>
      <c r="S129" s="83">
        <v>64344245</v>
      </c>
      <c r="T129" s="83">
        <v>65105757</v>
      </c>
      <c r="U129" s="83">
        <v>64691021</v>
      </c>
      <c r="V129" s="83">
        <v>64542029</v>
      </c>
      <c r="W129" s="83">
        <v>64611733</v>
      </c>
      <c r="X129" s="83">
        <v>63048631</v>
      </c>
      <c r="Y129" s="83">
        <v>62472705</v>
      </c>
      <c r="Z129" s="83">
        <v>60717919</v>
      </c>
      <c r="AA129" s="83">
        <v>59986032</v>
      </c>
      <c r="AB129" s="83">
        <v>58339286</v>
      </c>
      <c r="AC129" s="83">
        <v>56532222</v>
      </c>
      <c r="AD129" s="83">
        <v>53723169</v>
      </c>
      <c r="AE129" s="83">
        <v>50051535</v>
      </c>
      <c r="AF129" s="83">
        <v>48528513</v>
      </c>
      <c r="AG129" s="83">
        <v>44923097</v>
      </c>
      <c r="AH129" s="83">
        <v>40746113</v>
      </c>
      <c r="AI129" s="83">
        <v>37253095</v>
      </c>
      <c r="AJ129" s="83">
        <v>32670087</v>
      </c>
    </row>
    <row r="130" spans="1:36" s="74" customFormat="1">
      <c r="A130" s="78"/>
      <c r="B130" s="78"/>
      <c r="C130" s="75"/>
      <c r="D130" s="82">
        <v>12</v>
      </c>
      <c r="E130" s="83">
        <v>29078612</v>
      </c>
      <c r="F130" s="83">
        <v>35899975</v>
      </c>
      <c r="G130" s="83">
        <v>39924483</v>
      </c>
      <c r="H130" s="83">
        <v>43602215</v>
      </c>
      <c r="I130" s="83">
        <v>47882884</v>
      </c>
      <c r="J130" s="83">
        <v>50220566</v>
      </c>
      <c r="K130" s="83">
        <v>52293375</v>
      </c>
      <c r="L130" s="83">
        <v>55854355</v>
      </c>
      <c r="M130" s="83">
        <v>57928035</v>
      </c>
      <c r="N130" s="83">
        <v>59208837</v>
      </c>
      <c r="O130" s="83">
        <v>62263595</v>
      </c>
      <c r="P130" s="83">
        <v>62525854</v>
      </c>
      <c r="Q130" s="83">
        <v>64508049</v>
      </c>
      <c r="R130" s="83">
        <v>64652684</v>
      </c>
      <c r="S130" s="83">
        <v>65876852</v>
      </c>
      <c r="T130" s="83">
        <v>65381957</v>
      </c>
      <c r="U130" s="83">
        <v>65462987</v>
      </c>
      <c r="V130" s="83">
        <v>65166747</v>
      </c>
      <c r="W130" s="83">
        <v>65305283</v>
      </c>
      <c r="X130" s="83">
        <v>65090945</v>
      </c>
      <c r="Y130" s="83">
        <v>62863917</v>
      </c>
      <c r="Z130" s="83">
        <v>62421299</v>
      </c>
      <c r="AA130" s="83">
        <v>61527351</v>
      </c>
      <c r="AB130" s="83">
        <v>59468483</v>
      </c>
      <c r="AC130" s="83">
        <v>56195031</v>
      </c>
      <c r="AD130" s="83">
        <v>54130063</v>
      </c>
      <c r="AE130" s="83">
        <v>51239980</v>
      </c>
      <c r="AF130" s="83">
        <v>48426571</v>
      </c>
      <c r="AG130" s="83">
        <v>44401192</v>
      </c>
      <c r="AH130" s="83">
        <v>41741131</v>
      </c>
      <c r="AI130" s="83">
        <v>38606214</v>
      </c>
      <c r="AJ130" s="83">
        <v>34308120</v>
      </c>
    </row>
    <row r="131" spans="1:36" s="74" customFormat="1">
      <c r="A131" s="78"/>
      <c r="B131" s="78"/>
      <c r="C131" s="75"/>
      <c r="D131" s="82">
        <v>13</v>
      </c>
      <c r="E131" s="83">
        <v>30095413</v>
      </c>
      <c r="F131" s="83">
        <v>36477643</v>
      </c>
      <c r="G131" s="83">
        <v>41738517</v>
      </c>
      <c r="H131" s="83">
        <v>45189713</v>
      </c>
      <c r="I131" s="83">
        <v>49424203</v>
      </c>
      <c r="J131" s="83">
        <v>52065096</v>
      </c>
      <c r="K131" s="83">
        <v>53695288</v>
      </c>
      <c r="L131" s="83">
        <v>57254524</v>
      </c>
      <c r="M131" s="83">
        <v>58896043</v>
      </c>
      <c r="N131" s="83">
        <v>60839029</v>
      </c>
      <c r="O131" s="83">
        <v>62175594</v>
      </c>
      <c r="P131" s="83">
        <v>64789477</v>
      </c>
      <c r="Q131" s="83">
        <v>64610861</v>
      </c>
      <c r="R131" s="83">
        <v>66024972</v>
      </c>
      <c r="S131" s="83">
        <v>65328808</v>
      </c>
      <c r="T131" s="83">
        <v>66370876</v>
      </c>
      <c r="U131" s="83">
        <v>67284863</v>
      </c>
      <c r="V131" s="83">
        <v>66542521</v>
      </c>
      <c r="W131" s="83">
        <v>67215160</v>
      </c>
      <c r="X131" s="83">
        <v>66451035</v>
      </c>
      <c r="Y131" s="83">
        <v>64092441</v>
      </c>
      <c r="Z131" s="83">
        <v>62573776</v>
      </c>
      <c r="AA131" s="83">
        <v>61429766</v>
      </c>
      <c r="AB131" s="83">
        <v>60310153</v>
      </c>
      <c r="AC131" s="83">
        <v>57942847</v>
      </c>
      <c r="AD131" s="83">
        <v>55495381</v>
      </c>
      <c r="AE131" s="83">
        <v>51712222</v>
      </c>
      <c r="AF131" s="83">
        <v>50048050</v>
      </c>
      <c r="AG131" s="83">
        <v>46390357</v>
      </c>
      <c r="AH131" s="83">
        <v>43583918</v>
      </c>
      <c r="AI131" s="83">
        <v>39888760</v>
      </c>
      <c r="AJ131" s="83">
        <v>35862509</v>
      </c>
    </row>
    <row r="132" spans="1:36" s="74" customFormat="1">
      <c r="A132" s="78"/>
      <c r="B132" s="78"/>
      <c r="C132" s="75"/>
      <c r="D132" s="82">
        <v>14</v>
      </c>
      <c r="E132" s="83">
        <v>31617564</v>
      </c>
      <c r="F132" s="83">
        <v>37923991</v>
      </c>
      <c r="G132" s="83">
        <v>42292660</v>
      </c>
      <c r="H132" s="83">
        <v>45740371</v>
      </c>
      <c r="I132" s="83">
        <v>48898813</v>
      </c>
      <c r="J132" s="83">
        <v>52304702</v>
      </c>
      <c r="K132" s="83">
        <v>54617988</v>
      </c>
      <c r="L132" s="83">
        <v>57926292</v>
      </c>
      <c r="M132" s="83">
        <v>59402265</v>
      </c>
      <c r="N132" s="83">
        <v>61203230</v>
      </c>
      <c r="O132" s="83">
        <v>63456397</v>
      </c>
      <c r="P132" s="83">
        <v>64291968</v>
      </c>
      <c r="Q132" s="83">
        <v>65896892</v>
      </c>
      <c r="R132" s="83">
        <v>66327311</v>
      </c>
      <c r="S132" s="83">
        <v>66319469</v>
      </c>
      <c r="T132" s="83">
        <v>67065297</v>
      </c>
      <c r="U132" s="83">
        <v>68627528</v>
      </c>
      <c r="V132" s="83">
        <v>68313862</v>
      </c>
      <c r="W132" s="83">
        <v>66678443</v>
      </c>
      <c r="X132" s="83">
        <v>66856187</v>
      </c>
      <c r="Y132" s="83">
        <v>64524603</v>
      </c>
      <c r="Z132" s="83">
        <v>63442456</v>
      </c>
      <c r="AA132" s="83">
        <v>63086968</v>
      </c>
      <c r="AB132" s="83">
        <v>60006072</v>
      </c>
      <c r="AC132" s="83">
        <v>58615486</v>
      </c>
      <c r="AD132" s="83">
        <v>56046039</v>
      </c>
      <c r="AE132" s="83">
        <v>53965389</v>
      </c>
      <c r="AF132" s="83">
        <v>50623104</v>
      </c>
      <c r="AG132" s="83">
        <v>47631951</v>
      </c>
      <c r="AH132" s="83">
        <v>43984714</v>
      </c>
      <c r="AI132" s="83">
        <v>40284327</v>
      </c>
      <c r="AJ132" s="83">
        <v>35583695</v>
      </c>
    </row>
    <row r="133" spans="1:36" s="74" customFormat="1">
      <c r="A133" s="78"/>
      <c r="B133" s="78"/>
      <c r="C133" s="75"/>
      <c r="D133" s="82">
        <v>15</v>
      </c>
      <c r="E133" s="83">
        <v>31773525</v>
      </c>
      <c r="F133" s="83">
        <v>38390133</v>
      </c>
      <c r="G133" s="83">
        <v>42862487</v>
      </c>
      <c r="H133" s="83">
        <v>46258791</v>
      </c>
      <c r="I133" s="83">
        <v>49691691</v>
      </c>
      <c r="J133" s="83">
        <v>51834203</v>
      </c>
      <c r="K133" s="83">
        <v>54407135</v>
      </c>
      <c r="L133" s="83">
        <v>57623082</v>
      </c>
      <c r="M133" s="83">
        <v>59499850</v>
      </c>
      <c r="N133" s="83">
        <v>62470092</v>
      </c>
      <c r="O133" s="83">
        <v>63252514</v>
      </c>
      <c r="P133" s="83">
        <v>64489752</v>
      </c>
      <c r="Q133" s="83">
        <v>65300055</v>
      </c>
      <c r="R133" s="83">
        <v>65843743</v>
      </c>
      <c r="S133" s="83">
        <v>66593056</v>
      </c>
      <c r="T133" s="83">
        <v>67826808</v>
      </c>
      <c r="U133" s="83">
        <v>67567163</v>
      </c>
      <c r="V133" s="83">
        <v>67067040</v>
      </c>
      <c r="W133" s="83">
        <v>66771671</v>
      </c>
      <c r="X133" s="83">
        <v>65552730</v>
      </c>
      <c r="Y133" s="83">
        <v>64921913</v>
      </c>
      <c r="Z133" s="83">
        <v>63181068</v>
      </c>
      <c r="AA133" s="83">
        <v>62716668</v>
      </c>
      <c r="AB133" s="83">
        <v>60845128</v>
      </c>
      <c r="AC133" s="83">
        <v>59850981</v>
      </c>
      <c r="AD133" s="83">
        <v>56792738</v>
      </c>
      <c r="AE133" s="83">
        <v>53304076</v>
      </c>
      <c r="AF133" s="83">
        <v>51659944</v>
      </c>
      <c r="AG133" s="83">
        <v>48140787</v>
      </c>
      <c r="AH133" s="83">
        <v>44078813</v>
      </c>
      <c r="AI133" s="83">
        <v>40216366</v>
      </c>
      <c r="AJ133" s="83">
        <v>35503536</v>
      </c>
    </row>
    <row r="134" spans="1:36" s="74" customFormat="1">
      <c r="A134" s="78"/>
      <c r="B134" s="78"/>
      <c r="C134" s="75"/>
      <c r="D134" s="82">
        <v>16</v>
      </c>
      <c r="E134" s="83">
        <v>31822318</v>
      </c>
      <c r="F134" s="83">
        <v>38785701</v>
      </c>
      <c r="G134" s="83">
        <v>42412899</v>
      </c>
      <c r="H134" s="83">
        <v>46011344</v>
      </c>
      <c r="I134" s="83">
        <v>50109912</v>
      </c>
      <c r="J134" s="83">
        <v>52262009</v>
      </c>
      <c r="K134" s="83">
        <v>54315649</v>
      </c>
      <c r="L134" s="83">
        <v>57888827</v>
      </c>
      <c r="M134" s="83">
        <v>59685435</v>
      </c>
      <c r="N134" s="83">
        <v>61064694</v>
      </c>
      <c r="O134" s="83">
        <v>64093313</v>
      </c>
      <c r="P134" s="83">
        <v>64242304</v>
      </c>
      <c r="Q134" s="83">
        <v>65960496</v>
      </c>
      <c r="R134" s="83">
        <v>66133012</v>
      </c>
      <c r="S134" s="83">
        <v>67577618</v>
      </c>
      <c r="T134" s="83">
        <v>66904108</v>
      </c>
      <c r="U134" s="83">
        <v>67240427</v>
      </c>
      <c r="V134" s="83">
        <v>66802166</v>
      </c>
      <c r="W134" s="83">
        <v>66696740</v>
      </c>
      <c r="X134" s="83">
        <v>66263707</v>
      </c>
      <c r="Y134" s="83">
        <v>64582109</v>
      </c>
      <c r="Z134" s="83">
        <v>64181313</v>
      </c>
      <c r="AA134" s="83">
        <v>62973700</v>
      </c>
      <c r="AB134" s="83">
        <v>60848613</v>
      </c>
      <c r="AC134" s="83">
        <v>58221661</v>
      </c>
      <c r="AD134" s="83">
        <v>56498241</v>
      </c>
      <c r="AE134" s="83">
        <v>53460909</v>
      </c>
      <c r="AF134" s="83">
        <v>50401795</v>
      </c>
      <c r="AG134" s="83">
        <v>46686597</v>
      </c>
      <c r="AH134" s="83">
        <v>43998654</v>
      </c>
      <c r="AI134" s="83">
        <v>40453358</v>
      </c>
      <c r="AJ134" s="83">
        <v>36562158</v>
      </c>
    </row>
    <row r="135" spans="1:36" s="74" customFormat="1">
      <c r="A135" s="78"/>
      <c r="B135" s="78"/>
      <c r="C135" s="75"/>
      <c r="D135" s="82">
        <v>17</v>
      </c>
      <c r="E135" s="83">
        <v>15081271</v>
      </c>
      <c r="F135" s="83">
        <v>15936882</v>
      </c>
      <c r="G135" s="83">
        <v>17330081</v>
      </c>
      <c r="H135" s="83">
        <v>18690171</v>
      </c>
      <c r="I135" s="83">
        <v>20275056</v>
      </c>
      <c r="J135" s="83">
        <v>22166635</v>
      </c>
      <c r="K135" s="83">
        <v>23904867</v>
      </c>
      <c r="L135" s="83">
        <v>25693634</v>
      </c>
      <c r="M135" s="83">
        <v>27151309</v>
      </c>
      <c r="N135" s="83">
        <v>28843363</v>
      </c>
      <c r="O135" s="83">
        <v>30232206</v>
      </c>
      <c r="P135" s="83">
        <v>31966081</v>
      </c>
      <c r="Q135" s="83">
        <v>32234440</v>
      </c>
      <c r="R135" s="83">
        <v>33067397</v>
      </c>
      <c r="S135" s="83">
        <v>33744393</v>
      </c>
      <c r="T135" s="83">
        <v>33196349</v>
      </c>
      <c r="U135" s="83">
        <v>33612827</v>
      </c>
      <c r="V135" s="83">
        <v>33919523</v>
      </c>
      <c r="W135" s="83">
        <v>33433341</v>
      </c>
      <c r="X135" s="83">
        <v>33351439</v>
      </c>
      <c r="Y135" s="83">
        <v>32136855</v>
      </c>
      <c r="Z135" s="83">
        <v>31148807</v>
      </c>
      <c r="AA135" s="83">
        <v>29935094</v>
      </c>
      <c r="AB135" s="83">
        <v>28744035</v>
      </c>
      <c r="AC135" s="83">
        <v>27447549</v>
      </c>
      <c r="AD135" s="83">
        <v>25619574</v>
      </c>
      <c r="AE135" s="83">
        <v>24448555</v>
      </c>
      <c r="AF135" s="83">
        <v>22423667</v>
      </c>
      <c r="AG135" s="83">
        <v>20592207</v>
      </c>
      <c r="AH135" s="83">
        <v>18928035</v>
      </c>
      <c r="AI135" s="83">
        <v>17145367</v>
      </c>
      <c r="AJ135" s="83">
        <v>15579651</v>
      </c>
    </row>
    <row r="136" spans="1:36" s="74" customFormat="1">
      <c r="A136" s="78"/>
      <c r="B136" s="78"/>
      <c r="C136" s="75"/>
      <c r="D136" s="82">
        <v>18</v>
      </c>
      <c r="E136" s="83">
        <v>16122467</v>
      </c>
      <c r="F136" s="83">
        <v>17061722</v>
      </c>
      <c r="G136" s="83">
        <v>19408989</v>
      </c>
      <c r="H136" s="83">
        <v>21856455</v>
      </c>
      <c r="I136" s="83">
        <v>23410843</v>
      </c>
      <c r="J136" s="83">
        <v>25634386</v>
      </c>
      <c r="K136" s="83">
        <v>27806523</v>
      </c>
      <c r="L136" s="83">
        <v>29536042</v>
      </c>
      <c r="M136" s="83">
        <v>31316096</v>
      </c>
      <c r="N136" s="83">
        <v>33135358</v>
      </c>
      <c r="O136" s="83">
        <v>34183525</v>
      </c>
      <c r="P136" s="83">
        <v>35824172</v>
      </c>
      <c r="Q136" s="83">
        <v>37238283</v>
      </c>
      <c r="R136" s="83">
        <v>37391630</v>
      </c>
      <c r="S136" s="83">
        <v>37555434</v>
      </c>
      <c r="T136" s="83">
        <v>38499917</v>
      </c>
      <c r="U136" s="83">
        <v>38664591</v>
      </c>
      <c r="V136" s="83">
        <v>37896981</v>
      </c>
      <c r="W136" s="83">
        <v>38151399</v>
      </c>
      <c r="X136" s="83">
        <v>37097133</v>
      </c>
      <c r="Y136" s="83">
        <v>36276374</v>
      </c>
      <c r="Z136" s="83">
        <v>35358030</v>
      </c>
      <c r="AA136" s="83">
        <v>34178297</v>
      </c>
      <c r="AB136" s="83">
        <v>32352936</v>
      </c>
      <c r="AC136" s="83">
        <v>30661754</v>
      </c>
      <c r="AD136" s="83">
        <v>28676946</v>
      </c>
      <c r="AE136" s="83">
        <v>27216657</v>
      </c>
      <c r="AF136" s="83">
        <v>25032322</v>
      </c>
      <c r="AG136" s="83">
        <v>23066682</v>
      </c>
      <c r="AH136" s="83">
        <v>21123696</v>
      </c>
      <c r="AI136" s="83">
        <v>19313147</v>
      </c>
      <c r="AJ136" s="83">
        <v>17378002</v>
      </c>
    </row>
    <row r="137" spans="1:36" s="74" customFormat="1">
      <c r="A137" s="78"/>
      <c r="B137" s="78"/>
      <c r="C137" s="75"/>
      <c r="D137" s="82">
        <v>19</v>
      </c>
      <c r="E137" s="83">
        <v>17254279</v>
      </c>
      <c r="F137" s="83">
        <v>19532713</v>
      </c>
      <c r="G137" s="83">
        <v>21953168</v>
      </c>
      <c r="H137" s="83">
        <v>24769191</v>
      </c>
      <c r="I137" s="83">
        <v>26454274</v>
      </c>
      <c r="J137" s="83">
        <v>28960988</v>
      </c>
      <c r="K137" s="83">
        <v>30615575</v>
      </c>
      <c r="L137" s="83">
        <v>33158883</v>
      </c>
      <c r="M137" s="83">
        <v>34715014</v>
      </c>
      <c r="N137" s="83">
        <v>36237165</v>
      </c>
      <c r="O137" s="83">
        <v>37930090</v>
      </c>
      <c r="P137" s="83">
        <v>39328517</v>
      </c>
      <c r="Q137" s="83">
        <v>40172801</v>
      </c>
      <c r="R137" s="83">
        <v>41550318</v>
      </c>
      <c r="S137" s="83">
        <v>42354522</v>
      </c>
      <c r="T137" s="83">
        <v>42209016</v>
      </c>
      <c r="U137" s="83">
        <v>42522682</v>
      </c>
      <c r="V137" s="83">
        <v>41945014</v>
      </c>
      <c r="W137" s="83">
        <v>41905806</v>
      </c>
      <c r="X137" s="83">
        <v>40708647</v>
      </c>
      <c r="Y137" s="83">
        <v>39426974</v>
      </c>
      <c r="Z137" s="83">
        <v>38696829</v>
      </c>
      <c r="AA137" s="83">
        <v>36625763</v>
      </c>
      <c r="AB137" s="83">
        <v>35693478</v>
      </c>
      <c r="AC137" s="83">
        <v>33456866</v>
      </c>
      <c r="AD137" s="83">
        <v>32069765</v>
      </c>
      <c r="AE137" s="83">
        <v>29441071</v>
      </c>
      <c r="AF137" s="83">
        <v>28297061</v>
      </c>
      <c r="AG137" s="83">
        <v>25691020</v>
      </c>
      <c r="AH137" s="83">
        <v>23409101</v>
      </c>
      <c r="AI137" s="83">
        <v>21428649</v>
      </c>
      <c r="AJ137" s="83">
        <v>19231245</v>
      </c>
    </row>
    <row r="138" spans="1:36" s="74" customFormat="1">
      <c r="A138" s="78"/>
      <c r="B138" s="78"/>
      <c r="C138" s="75"/>
      <c r="D138" s="82">
        <v>20</v>
      </c>
      <c r="E138" s="83">
        <v>18644864</v>
      </c>
      <c r="F138" s="83">
        <v>21167261</v>
      </c>
      <c r="G138" s="83">
        <v>24079997</v>
      </c>
      <c r="H138" s="83">
        <v>27080735</v>
      </c>
      <c r="I138" s="83">
        <v>28893898</v>
      </c>
      <c r="J138" s="83">
        <v>31673326</v>
      </c>
      <c r="K138" s="83">
        <v>34035405</v>
      </c>
      <c r="L138" s="83">
        <v>36037639</v>
      </c>
      <c r="M138" s="83">
        <v>38020705</v>
      </c>
      <c r="N138" s="83">
        <v>39845195</v>
      </c>
      <c r="O138" s="83">
        <v>42169808</v>
      </c>
      <c r="P138" s="83">
        <v>43059399</v>
      </c>
      <c r="Q138" s="83">
        <v>44295766</v>
      </c>
      <c r="R138" s="83">
        <v>45503379</v>
      </c>
      <c r="S138" s="83">
        <v>46423466</v>
      </c>
      <c r="T138" s="83">
        <v>46209999</v>
      </c>
      <c r="U138" s="83">
        <v>45364844</v>
      </c>
      <c r="V138" s="83">
        <v>46194316</v>
      </c>
      <c r="W138" s="83">
        <v>45651499</v>
      </c>
      <c r="X138" s="83">
        <v>44301865</v>
      </c>
      <c r="Y138" s="83">
        <v>42784070</v>
      </c>
      <c r="Z138" s="83">
        <v>41636576</v>
      </c>
      <c r="AA138" s="83">
        <v>40413279</v>
      </c>
      <c r="AB138" s="83">
        <v>38881543</v>
      </c>
      <c r="AC138" s="83">
        <v>36693724</v>
      </c>
      <c r="AD138" s="83">
        <v>35342346</v>
      </c>
      <c r="AE138" s="83">
        <v>33135358</v>
      </c>
      <c r="AF138" s="83">
        <v>30071016</v>
      </c>
      <c r="AG138" s="83">
        <v>28053099</v>
      </c>
      <c r="AH138" s="83">
        <v>25386939</v>
      </c>
      <c r="AI138" s="83">
        <v>23359437</v>
      </c>
      <c r="AJ138" s="83">
        <v>20106024</v>
      </c>
    </row>
    <row r="139" spans="1:36" s="74" customFormat="1">
      <c r="A139" s="78"/>
      <c r="B139" s="78"/>
      <c r="C139" s="75"/>
      <c r="D139" s="82">
        <v>21</v>
      </c>
      <c r="E139" s="83">
        <v>20310779</v>
      </c>
      <c r="F139" s="83">
        <v>23115475</v>
      </c>
      <c r="G139" s="83">
        <v>26612850</v>
      </c>
      <c r="H139" s="83">
        <v>29127405</v>
      </c>
      <c r="I139" s="83">
        <v>31778753</v>
      </c>
      <c r="J139" s="83">
        <v>34754223</v>
      </c>
      <c r="K139" s="83">
        <v>37426482</v>
      </c>
      <c r="L139" s="83">
        <v>39844324</v>
      </c>
      <c r="M139" s="83">
        <v>41521565</v>
      </c>
      <c r="N139" s="83">
        <v>43744236</v>
      </c>
      <c r="O139" s="83">
        <v>45268130</v>
      </c>
      <c r="P139" s="83">
        <v>47503871</v>
      </c>
      <c r="Q139" s="83">
        <v>47481217</v>
      </c>
      <c r="R139" s="83">
        <v>48606929</v>
      </c>
      <c r="S139" s="83">
        <v>49035606</v>
      </c>
      <c r="T139" s="83">
        <v>48762891</v>
      </c>
      <c r="U139" s="83">
        <v>49555769</v>
      </c>
      <c r="V139" s="83">
        <v>49721315</v>
      </c>
      <c r="W139" s="83">
        <v>48762891</v>
      </c>
      <c r="X139" s="83">
        <v>48622613</v>
      </c>
      <c r="Y139" s="83">
        <v>46919233</v>
      </c>
      <c r="Z139" s="83">
        <v>45617519</v>
      </c>
      <c r="AA139" s="83">
        <v>43560393</v>
      </c>
      <c r="AB139" s="83">
        <v>42223828</v>
      </c>
      <c r="AC139" s="83">
        <v>40825401</v>
      </c>
      <c r="AD139" s="83">
        <v>38137458</v>
      </c>
      <c r="AE139" s="83">
        <v>36326037</v>
      </c>
      <c r="AF139" s="83">
        <v>33708670</v>
      </c>
      <c r="AG139" s="83">
        <v>31242036</v>
      </c>
      <c r="AH139" s="83">
        <v>28695243</v>
      </c>
      <c r="AI139" s="83">
        <v>25352958</v>
      </c>
      <c r="AJ139" s="83">
        <v>23300189</v>
      </c>
    </row>
    <row r="140" spans="1:36" s="74" customFormat="1">
      <c r="A140" s="78"/>
      <c r="B140" s="78"/>
      <c r="C140" s="75"/>
      <c r="D140" s="82">
        <v>22</v>
      </c>
      <c r="E140" s="83">
        <v>21538432</v>
      </c>
      <c r="F140" s="83">
        <v>24588833</v>
      </c>
      <c r="G140" s="83">
        <v>28582846</v>
      </c>
      <c r="H140" s="83">
        <v>32043626</v>
      </c>
      <c r="I140" s="83">
        <v>34665351</v>
      </c>
      <c r="J140" s="83">
        <v>37622523</v>
      </c>
      <c r="K140" s="83">
        <v>40289555</v>
      </c>
      <c r="L140" s="83">
        <v>42567118</v>
      </c>
      <c r="M140" s="83">
        <v>44646026</v>
      </c>
      <c r="N140" s="83">
        <v>46636062</v>
      </c>
      <c r="O140" s="83">
        <v>47609298</v>
      </c>
      <c r="P140" s="83">
        <v>49586264</v>
      </c>
      <c r="Q140" s="83">
        <v>51278317</v>
      </c>
      <c r="R140" s="83">
        <v>51714836</v>
      </c>
      <c r="S140" s="83">
        <v>51715707</v>
      </c>
      <c r="T140" s="83">
        <v>52670646</v>
      </c>
      <c r="U140" s="83">
        <v>52449337</v>
      </c>
      <c r="V140" s="83">
        <v>51906521</v>
      </c>
      <c r="W140" s="83">
        <v>52456307</v>
      </c>
      <c r="X140" s="83">
        <v>50886235</v>
      </c>
      <c r="Y140" s="83">
        <v>50025396</v>
      </c>
      <c r="Z140" s="83">
        <v>48852634</v>
      </c>
      <c r="AA140" s="83">
        <v>47636308</v>
      </c>
      <c r="AB140" s="83">
        <v>45372685</v>
      </c>
      <c r="AC140" s="83">
        <v>43062884</v>
      </c>
      <c r="AD140" s="83">
        <v>40828886</v>
      </c>
      <c r="AE140" s="83">
        <v>38934692</v>
      </c>
      <c r="AF140" s="83">
        <v>35893004</v>
      </c>
      <c r="AG140" s="83">
        <v>33187636</v>
      </c>
      <c r="AH140" s="83">
        <v>30711418</v>
      </c>
      <c r="AI140" s="83">
        <v>28050485</v>
      </c>
      <c r="AJ140" s="83">
        <v>24889430</v>
      </c>
    </row>
    <row r="141" spans="1:36" s="74" customFormat="1">
      <c r="A141" s="78"/>
      <c r="B141" s="78"/>
      <c r="C141" s="75"/>
      <c r="D141" s="82">
        <v>23</v>
      </c>
      <c r="E141" s="83">
        <v>23084979</v>
      </c>
      <c r="F141" s="83">
        <v>27222756</v>
      </c>
      <c r="G141" s="83">
        <v>31329165</v>
      </c>
      <c r="H141" s="83">
        <v>34409190</v>
      </c>
      <c r="I141" s="83">
        <v>37072737</v>
      </c>
      <c r="J141" s="83">
        <v>40600607</v>
      </c>
      <c r="K141" s="83">
        <v>42416384</v>
      </c>
      <c r="L141" s="83">
        <v>46147266</v>
      </c>
      <c r="M141" s="83">
        <v>47559634</v>
      </c>
      <c r="N141" s="83">
        <v>48844793</v>
      </c>
      <c r="O141" s="83">
        <v>51143267</v>
      </c>
      <c r="P141" s="83">
        <v>52081651</v>
      </c>
      <c r="Q141" s="83">
        <v>53486177</v>
      </c>
      <c r="R141" s="83">
        <v>55088487</v>
      </c>
      <c r="S141" s="83">
        <v>55697522</v>
      </c>
      <c r="T141" s="83">
        <v>55461401</v>
      </c>
      <c r="U141" s="83">
        <v>55246191</v>
      </c>
      <c r="V141" s="83">
        <v>54632800</v>
      </c>
      <c r="W141" s="83">
        <v>55086744</v>
      </c>
      <c r="X141" s="83">
        <v>53752793</v>
      </c>
      <c r="Y141" s="83">
        <v>52180978</v>
      </c>
      <c r="Z141" s="83">
        <v>51462161</v>
      </c>
      <c r="AA141" s="83">
        <v>48970259</v>
      </c>
      <c r="AB141" s="83">
        <v>48442255</v>
      </c>
      <c r="AC141" s="83">
        <v>45640173</v>
      </c>
      <c r="AD141" s="83">
        <v>43830495</v>
      </c>
      <c r="AE141" s="83">
        <v>40609320</v>
      </c>
      <c r="AF141" s="83">
        <v>39158615</v>
      </c>
      <c r="AG141" s="83">
        <v>35694349</v>
      </c>
      <c r="AH141" s="83">
        <v>32970683</v>
      </c>
      <c r="AI141" s="83">
        <v>30401237</v>
      </c>
      <c r="AJ141" s="83">
        <v>26972694</v>
      </c>
    </row>
    <row r="142" spans="1:36" s="74" customFormat="1">
      <c r="A142" s="78"/>
      <c r="B142" s="78"/>
      <c r="C142" s="75"/>
      <c r="D142" s="82">
        <v>24</v>
      </c>
      <c r="E142" s="83">
        <v>24703844</v>
      </c>
      <c r="F142" s="83">
        <v>29055087</v>
      </c>
      <c r="G142" s="83">
        <v>33114447</v>
      </c>
      <c r="H142" s="83">
        <v>36992578</v>
      </c>
      <c r="I142" s="83">
        <v>39404320</v>
      </c>
      <c r="J142" s="83">
        <v>43041102</v>
      </c>
      <c r="K142" s="83">
        <v>45403181</v>
      </c>
      <c r="L142" s="83">
        <v>47871557</v>
      </c>
      <c r="M142" s="83">
        <v>49794503</v>
      </c>
      <c r="N142" s="83">
        <v>52119116</v>
      </c>
      <c r="O142" s="83">
        <v>54118737</v>
      </c>
      <c r="P142" s="83">
        <v>55282786</v>
      </c>
      <c r="Q142" s="83">
        <v>56922561</v>
      </c>
      <c r="R142" s="83">
        <v>58217305</v>
      </c>
      <c r="S142" s="83">
        <v>58817626</v>
      </c>
      <c r="T142" s="83">
        <v>58178968</v>
      </c>
      <c r="U142" s="83">
        <v>57088107</v>
      </c>
      <c r="V142" s="83">
        <v>58768834</v>
      </c>
      <c r="W142" s="83">
        <v>57866173</v>
      </c>
      <c r="X142" s="83">
        <v>56684698</v>
      </c>
      <c r="Y142" s="83">
        <v>54746940</v>
      </c>
      <c r="Z142" s="83">
        <v>53852121</v>
      </c>
      <c r="AA142" s="83">
        <v>52433654</v>
      </c>
      <c r="AB142" s="83">
        <v>50574312</v>
      </c>
      <c r="AC142" s="83">
        <v>48376908</v>
      </c>
      <c r="AD142" s="83">
        <v>46567230</v>
      </c>
      <c r="AE142" s="83">
        <v>43629226</v>
      </c>
      <c r="AF142" s="83">
        <v>40195455</v>
      </c>
      <c r="AG142" s="83">
        <v>37761059</v>
      </c>
      <c r="AH142" s="83">
        <v>34509389</v>
      </c>
      <c r="AI142" s="83">
        <v>31702950</v>
      </c>
      <c r="AJ142" s="83">
        <v>27763829</v>
      </c>
    </row>
    <row r="143" spans="1:36" s="74" customFormat="1">
      <c r="A143" s="78"/>
      <c r="B143" s="78"/>
      <c r="C143" s="75"/>
      <c r="D143" s="82">
        <v>25</v>
      </c>
      <c r="E143" s="83">
        <v>26768811</v>
      </c>
      <c r="F143" s="83">
        <v>31062549</v>
      </c>
      <c r="G143" s="83">
        <v>35684765</v>
      </c>
      <c r="H143" s="83">
        <v>38714255</v>
      </c>
      <c r="I143" s="83">
        <v>42107075</v>
      </c>
      <c r="J143" s="83">
        <v>45454587</v>
      </c>
      <c r="K143" s="83">
        <v>48416987</v>
      </c>
      <c r="L143" s="83">
        <v>50981206</v>
      </c>
      <c r="M143" s="83">
        <v>52594843</v>
      </c>
      <c r="N143" s="83">
        <v>55346390</v>
      </c>
      <c r="O143" s="83">
        <v>56916462</v>
      </c>
      <c r="P143" s="83">
        <v>58462138</v>
      </c>
      <c r="Q143" s="83">
        <v>58456039</v>
      </c>
      <c r="R143" s="83">
        <v>59679336</v>
      </c>
      <c r="S143" s="83">
        <v>60578512</v>
      </c>
      <c r="T143" s="83">
        <v>59970348</v>
      </c>
      <c r="U143" s="83">
        <v>60488769</v>
      </c>
      <c r="V143" s="83">
        <v>60823346</v>
      </c>
      <c r="W143" s="83">
        <v>60017398</v>
      </c>
      <c r="X143" s="83">
        <v>60130667</v>
      </c>
      <c r="Y143" s="83">
        <v>58104036</v>
      </c>
      <c r="Z143" s="83">
        <v>56944344</v>
      </c>
      <c r="AA143" s="83">
        <v>54798346</v>
      </c>
      <c r="AB143" s="83">
        <v>53084510</v>
      </c>
      <c r="AC143" s="83">
        <v>51578914</v>
      </c>
      <c r="AD143" s="83">
        <v>48812555</v>
      </c>
      <c r="AE143" s="83">
        <v>46950599</v>
      </c>
      <c r="AF143" s="83">
        <v>43553423</v>
      </c>
      <c r="AG143" s="83">
        <v>40484725</v>
      </c>
      <c r="AH143" s="83">
        <v>37639078</v>
      </c>
      <c r="AI143" s="83">
        <v>33584075</v>
      </c>
      <c r="AJ143" s="83">
        <v>31014628</v>
      </c>
    </row>
    <row r="144" spans="1:36" s="74" customFormat="1">
      <c r="A144" s="78"/>
      <c r="B144" s="78"/>
      <c r="C144" s="75"/>
      <c r="D144" s="82">
        <v>26</v>
      </c>
      <c r="E144" s="83">
        <v>27845731</v>
      </c>
      <c r="F144" s="83">
        <v>32262321</v>
      </c>
      <c r="G144" s="83">
        <v>37422126</v>
      </c>
      <c r="H144" s="83">
        <v>41553803</v>
      </c>
      <c r="I144" s="83">
        <v>44432559</v>
      </c>
      <c r="J144" s="83">
        <v>47283433</v>
      </c>
      <c r="K144" s="83">
        <v>50143021</v>
      </c>
      <c r="L144" s="83">
        <v>52343910</v>
      </c>
      <c r="M144" s="83">
        <v>54556998</v>
      </c>
      <c r="N144" s="83">
        <v>57092464</v>
      </c>
      <c r="O144" s="83">
        <v>57584745</v>
      </c>
      <c r="P144" s="83">
        <v>59489394</v>
      </c>
      <c r="Q144" s="83">
        <v>61390558</v>
      </c>
      <c r="R144" s="83">
        <v>61965612</v>
      </c>
      <c r="S144" s="83">
        <v>61292973</v>
      </c>
      <c r="T144" s="83">
        <v>62793342</v>
      </c>
      <c r="U144" s="83">
        <v>62203476</v>
      </c>
      <c r="V144" s="83">
        <v>61127427</v>
      </c>
      <c r="W144" s="83">
        <v>62513656</v>
      </c>
      <c r="X144" s="83">
        <v>60995862</v>
      </c>
      <c r="Y144" s="83">
        <v>60543660</v>
      </c>
      <c r="Z144" s="83">
        <v>59373512</v>
      </c>
      <c r="AA144" s="83">
        <v>57965501</v>
      </c>
      <c r="AB144" s="83">
        <v>55419579</v>
      </c>
      <c r="AC144" s="83">
        <v>53108035</v>
      </c>
      <c r="AD144" s="83">
        <v>50459301</v>
      </c>
      <c r="AE144" s="83">
        <v>48533741</v>
      </c>
      <c r="AF144" s="83">
        <v>45199298</v>
      </c>
      <c r="AG144" s="83">
        <v>41952856</v>
      </c>
      <c r="AH144" s="83">
        <v>39142060</v>
      </c>
      <c r="AI144" s="83">
        <v>35872093</v>
      </c>
      <c r="AJ144" s="83">
        <v>31927744</v>
      </c>
    </row>
    <row r="145" spans="1:2443" s="74" customFormat="1">
      <c r="A145" s="78"/>
      <c r="B145" s="78"/>
      <c r="C145" s="75"/>
      <c r="D145" s="82">
        <v>27</v>
      </c>
      <c r="E145" s="83">
        <v>29359169</v>
      </c>
      <c r="F145" s="83">
        <v>34884917</v>
      </c>
      <c r="G145" s="83">
        <v>39378181</v>
      </c>
      <c r="H145" s="83">
        <v>42290046</v>
      </c>
      <c r="I145" s="83">
        <v>45614905</v>
      </c>
      <c r="J145" s="83">
        <v>49106181</v>
      </c>
      <c r="K145" s="83">
        <v>51258278</v>
      </c>
      <c r="L145" s="83">
        <v>54803574</v>
      </c>
      <c r="M145" s="83">
        <v>56486914</v>
      </c>
      <c r="N145" s="83">
        <v>57857460</v>
      </c>
      <c r="O145" s="83">
        <v>60004329</v>
      </c>
      <c r="P145" s="83">
        <v>61252894</v>
      </c>
      <c r="Q145" s="83">
        <v>62135515</v>
      </c>
      <c r="R145" s="83">
        <v>63830182</v>
      </c>
      <c r="S145" s="83">
        <v>64615218</v>
      </c>
      <c r="T145" s="83">
        <v>64292839</v>
      </c>
      <c r="U145" s="83">
        <v>63849350</v>
      </c>
      <c r="V145" s="83">
        <v>63147958</v>
      </c>
      <c r="W145" s="83">
        <v>63502575</v>
      </c>
      <c r="X145" s="83">
        <v>62369893</v>
      </c>
      <c r="Y145" s="83">
        <v>61122199</v>
      </c>
      <c r="Z145" s="83">
        <v>60697879</v>
      </c>
      <c r="AA145" s="83">
        <v>57864430</v>
      </c>
      <c r="AB145" s="83">
        <v>57502843</v>
      </c>
      <c r="AC145" s="83">
        <v>54825356</v>
      </c>
      <c r="AD145" s="83">
        <v>53093223</v>
      </c>
      <c r="AE145" s="83">
        <v>48996398</v>
      </c>
      <c r="AF145" s="83">
        <v>47830606</v>
      </c>
      <c r="AG145" s="83">
        <v>44055288</v>
      </c>
      <c r="AH145" s="83">
        <v>40600607</v>
      </c>
      <c r="AI145" s="83">
        <v>37529295</v>
      </c>
      <c r="AJ145" s="83">
        <v>33406331</v>
      </c>
    </row>
    <row r="146" spans="1:2443" s="74" customFormat="1">
      <c r="A146" s="78"/>
      <c r="B146" s="78"/>
      <c r="C146" s="75"/>
      <c r="D146" s="82">
        <v>28</v>
      </c>
      <c r="E146" s="83">
        <v>30726230</v>
      </c>
      <c r="F146" s="83">
        <v>36177917</v>
      </c>
      <c r="G146" s="83">
        <v>40675538</v>
      </c>
      <c r="H146" s="83">
        <v>44822899</v>
      </c>
      <c r="I146" s="83">
        <v>47117016</v>
      </c>
      <c r="J146" s="83">
        <v>50519420</v>
      </c>
      <c r="K146" s="83">
        <v>53149857</v>
      </c>
      <c r="L146" s="83">
        <v>56034713</v>
      </c>
      <c r="M146" s="83">
        <v>57985540</v>
      </c>
      <c r="N146" s="83">
        <v>60345005</v>
      </c>
      <c r="O146" s="83">
        <v>62008306</v>
      </c>
      <c r="P146" s="83">
        <v>62761104</v>
      </c>
      <c r="Q146" s="83">
        <v>64108996</v>
      </c>
      <c r="R146" s="83">
        <v>65593681</v>
      </c>
      <c r="S146" s="83">
        <v>66680185</v>
      </c>
      <c r="T146" s="83">
        <v>65584097</v>
      </c>
      <c r="U146" s="83">
        <v>64294582</v>
      </c>
      <c r="V146" s="83">
        <v>65667741</v>
      </c>
      <c r="W146" s="83">
        <v>65202470</v>
      </c>
      <c r="X146" s="83">
        <v>64112481</v>
      </c>
      <c r="Y146" s="83">
        <v>62333298</v>
      </c>
      <c r="Z146" s="83">
        <v>61329567</v>
      </c>
      <c r="AA146" s="83">
        <v>60138508</v>
      </c>
      <c r="AB146" s="83">
        <v>58475208</v>
      </c>
      <c r="AC146" s="83">
        <v>56334438</v>
      </c>
      <c r="AD146" s="83">
        <v>55175616</v>
      </c>
      <c r="AE146" s="83">
        <v>51619865</v>
      </c>
      <c r="AF146" s="83">
        <v>47808824</v>
      </c>
      <c r="AG146" s="83">
        <v>45148763</v>
      </c>
      <c r="AH146" s="83">
        <v>41206156</v>
      </c>
      <c r="AI146" s="83">
        <v>38343955</v>
      </c>
      <c r="AJ146" s="83">
        <v>33479519</v>
      </c>
    </row>
    <row r="147" spans="1:2443" s="74" customFormat="1">
      <c r="A147" s="78"/>
      <c r="B147" s="78"/>
      <c r="C147" s="75"/>
      <c r="D147" s="82">
        <v>29</v>
      </c>
      <c r="E147" s="83">
        <v>32153410</v>
      </c>
      <c r="F147" s="83">
        <v>37116301</v>
      </c>
      <c r="G147" s="83">
        <v>42078322</v>
      </c>
      <c r="H147" s="83">
        <v>45266387</v>
      </c>
      <c r="I147" s="83">
        <v>48426571</v>
      </c>
      <c r="J147" s="83">
        <v>52211474</v>
      </c>
      <c r="K147" s="83">
        <v>55419579</v>
      </c>
      <c r="L147" s="83">
        <v>58092709</v>
      </c>
      <c r="M147" s="83">
        <v>59382225</v>
      </c>
      <c r="N147" s="83">
        <v>61926404</v>
      </c>
      <c r="O147" s="83">
        <v>63315247</v>
      </c>
      <c r="P147" s="83">
        <v>65637246</v>
      </c>
      <c r="Q147" s="83">
        <v>64840012</v>
      </c>
      <c r="R147" s="83">
        <v>65568414</v>
      </c>
      <c r="S147" s="83">
        <v>66808265</v>
      </c>
      <c r="T147" s="83">
        <v>65628533</v>
      </c>
      <c r="U147" s="83">
        <v>66796939</v>
      </c>
      <c r="V147" s="83">
        <v>67185536</v>
      </c>
      <c r="W147" s="83">
        <v>66187904</v>
      </c>
      <c r="X147" s="83">
        <v>66129527</v>
      </c>
      <c r="Y147" s="83">
        <v>64494979</v>
      </c>
      <c r="Z147" s="83">
        <v>63514773</v>
      </c>
      <c r="AA147" s="83">
        <v>61551747</v>
      </c>
      <c r="AB147" s="83">
        <v>59822228</v>
      </c>
      <c r="AC147" s="83">
        <v>58807171</v>
      </c>
      <c r="AD147" s="83">
        <v>55989405</v>
      </c>
      <c r="AE147" s="83">
        <v>54350501</v>
      </c>
      <c r="AF147" s="83">
        <v>50310310</v>
      </c>
      <c r="AG147" s="83">
        <v>46947985</v>
      </c>
      <c r="AH147" s="83">
        <v>43847920</v>
      </c>
      <c r="AI147" s="83">
        <v>39183883</v>
      </c>
      <c r="AJ147" s="83">
        <v>36255463</v>
      </c>
    </row>
    <row r="148" spans="1:2443" s="74" customFormat="1">
      <c r="A148" s="78"/>
      <c r="B148" s="78"/>
      <c r="C148" s="75"/>
      <c r="D148" s="82">
        <v>30</v>
      </c>
      <c r="E148" s="83">
        <v>32407827</v>
      </c>
      <c r="F148" s="83">
        <v>37280976</v>
      </c>
      <c r="G148" s="83">
        <v>42604584</v>
      </c>
      <c r="H148" s="83">
        <v>47027273</v>
      </c>
      <c r="I148" s="83">
        <v>49621116</v>
      </c>
      <c r="J148" s="83">
        <v>52992153</v>
      </c>
      <c r="K148" s="83">
        <v>56212457</v>
      </c>
      <c r="L148" s="83">
        <v>58442098</v>
      </c>
      <c r="M148" s="83">
        <v>60094944</v>
      </c>
      <c r="N148" s="83">
        <v>62849976</v>
      </c>
      <c r="O148" s="83">
        <v>63444198</v>
      </c>
      <c r="P148" s="83">
        <v>65064806</v>
      </c>
      <c r="Q148" s="83">
        <v>67007792</v>
      </c>
      <c r="R148" s="83">
        <v>67013891</v>
      </c>
      <c r="S148" s="83">
        <v>66827434</v>
      </c>
      <c r="T148" s="83">
        <v>68031563</v>
      </c>
      <c r="U148" s="83">
        <v>68122177</v>
      </c>
      <c r="V148" s="83">
        <v>66714166</v>
      </c>
      <c r="W148" s="83">
        <v>67546252</v>
      </c>
      <c r="X148" s="83">
        <v>65719148</v>
      </c>
      <c r="Y148" s="83">
        <v>65649444</v>
      </c>
      <c r="Z148" s="83">
        <v>64881834</v>
      </c>
      <c r="AA148" s="83">
        <v>63713428</v>
      </c>
      <c r="AB148" s="83">
        <v>61164893</v>
      </c>
      <c r="AC148" s="83">
        <v>58993628</v>
      </c>
      <c r="AD148" s="83">
        <v>56793610</v>
      </c>
      <c r="AE148" s="83">
        <v>54564839</v>
      </c>
      <c r="AF148" s="83">
        <v>50990790</v>
      </c>
      <c r="AG148" s="83">
        <v>47734764</v>
      </c>
      <c r="AH148" s="83">
        <v>44440400</v>
      </c>
      <c r="AI148" s="83">
        <v>40767024</v>
      </c>
      <c r="AJ148" s="83">
        <v>36469801</v>
      </c>
    </row>
    <row r="149" spans="1:2443" s="74" customFormat="1">
      <c r="A149" s="78"/>
      <c r="B149" s="78"/>
      <c r="C149" s="75"/>
      <c r="D149" s="82">
        <v>31</v>
      </c>
      <c r="E149" s="83">
        <v>32927990</v>
      </c>
      <c r="F149" s="83">
        <v>38684631</v>
      </c>
      <c r="G149" s="83">
        <v>43854891</v>
      </c>
      <c r="H149" s="83">
        <v>47421969</v>
      </c>
      <c r="I149" s="83">
        <v>49992287</v>
      </c>
      <c r="J149" s="83">
        <v>53921824</v>
      </c>
      <c r="K149" s="83">
        <v>56031227</v>
      </c>
      <c r="L149" s="83">
        <v>59709832</v>
      </c>
      <c r="M149" s="83">
        <v>60978436</v>
      </c>
      <c r="N149" s="83">
        <v>62533696</v>
      </c>
      <c r="O149" s="83">
        <v>64714545</v>
      </c>
      <c r="P149" s="83">
        <v>65613721</v>
      </c>
      <c r="Q149" s="83">
        <v>66566046</v>
      </c>
      <c r="R149" s="83">
        <v>68317347</v>
      </c>
      <c r="S149" s="83">
        <v>69570268</v>
      </c>
      <c r="T149" s="83">
        <v>68783489</v>
      </c>
      <c r="U149" s="83">
        <v>68668479</v>
      </c>
      <c r="V149" s="83">
        <v>67731837</v>
      </c>
      <c r="W149" s="83">
        <v>67996711</v>
      </c>
      <c r="X149" s="83">
        <v>66576501</v>
      </c>
      <c r="Y149" s="83">
        <v>65681682</v>
      </c>
      <c r="Z149" s="83">
        <v>65084845</v>
      </c>
      <c r="AA149" s="83">
        <v>62578132</v>
      </c>
      <c r="AB149" s="83">
        <v>61785254</v>
      </c>
      <c r="AC149" s="83">
        <v>59250659</v>
      </c>
      <c r="AD149" s="83">
        <v>58078769</v>
      </c>
      <c r="AE149" s="83">
        <v>54093469</v>
      </c>
      <c r="AF149" s="83">
        <v>52456307</v>
      </c>
      <c r="AG149" s="83">
        <v>48432671</v>
      </c>
      <c r="AH149" s="83">
        <v>45036366</v>
      </c>
      <c r="AI149" s="83">
        <v>41549446</v>
      </c>
      <c r="AJ149" s="83">
        <v>37402957</v>
      </c>
    </row>
    <row r="150" spans="1:2443" s="74" customFormat="1">
      <c r="A150" s="78"/>
      <c r="B150" s="78"/>
      <c r="C150" s="75"/>
      <c r="D150" s="82">
        <v>32</v>
      </c>
      <c r="E150" s="83">
        <v>33373221</v>
      </c>
      <c r="F150" s="83">
        <v>39232675</v>
      </c>
      <c r="G150" s="83">
        <v>43779959</v>
      </c>
      <c r="H150" s="83">
        <v>47911637</v>
      </c>
      <c r="I150" s="83">
        <v>50560371</v>
      </c>
      <c r="J150" s="83">
        <v>54239846</v>
      </c>
      <c r="K150" s="83">
        <v>56895551</v>
      </c>
      <c r="L150" s="83">
        <v>59699376</v>
      </c>
      <c r="M150" s="83">
        <v>61394043</v>
      </c>
      <c r="N150" s="83">
        <v>63553982</v>
      </c>
      <c r="O150" s="83">
        <v>65791465</v>
      </c>
      <c r="P150" s="83">
        <v>66518124</v>
      </c>
      <c r="Q150" s="83">
        <v>67715283</v>
      </c>
      <c r="R150" s="83">
        <v>69240048</v>
      </c>
      <c r="S150" s="83">
        <v>70245521</v>
      </c>
      <c r="T150" s="83">
        <v>69756725</v>
      </c>
      <c r="U150" s="83">
        <v>68400991</v>
      </c>
      <c r="V150" s="83">
        <v>69862152</v>
      </c>
      <c r="W150" s="83">
        <v>68813113</v>
      </c>
      <c r="X150" s="83">
        <v>67703085</v>
      </c>
      <c r="Y150" s="83">
        <v>65950912</v>
      </c>
      <c r="Z150" s="83">
        <v>64664882</v>
      </c>
      <c r="AA150" s="83">
        <v>63819726</v>
      </c>
      <c r="AB150" s="83">
        <v>62010048</v>
      </c>
      <c r="AC150" s="83">
        <v>59999972</v>
      </c>
      <c r="AD150" s="83">
        <v>58889072</v>
      </c>
      <c r="AE150" s="83">
        <v>55594709</v>
      </c>
      <c r="AF150" s="83">
        <v>51397685</v>
      </c>
      <c r="AG150" s="83">
        <v>48617385</v>
      </c>
      <c r="AH150" s="83">
        <v>44806344</v>
      </c>
      <c r="AI150" s="83">
        <v>41056294</v>
      </c>
      <c r="AJ150" s="83">
        <v>36346077</v>
      </c>
    </row>
    <row r="152" spans="1:2443" s="83" customFormat="1">
      <c r="A152" s="84" t="s">
        <v>29</v>
      </c>
      <c r="B152" s="84" t="s">
        <v>3</v>
      </c>
      <c r="C152" s="84"/>
      <c r="D152" s="82"/>
      <c r="E152" s="83">
        <v>1</v>
      </c>
      <c r="F152" s="83">
        <v>2</v>
      </c>
      <c r="G152" s="83">
        <v>3</v>
      </c>
      <c r="H152" s="83">
        <v>4</v>
      </c>
      <c r="I152" s="83">
        <v>5</v>
      </c>
      <c r="J152" s="83">
        <v>6</v>
      </c>
      <c r="K152" s="83">
        <v>7</v>
      </c>
      <c r="L152" s="83">
        <v>8</v>
      </c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  <c r="BQ152" s="90"/>
      <c r="BR152" s="90"/>
      <c r="BS152" s="90"/>
      <c r="BT152" s="90"/>
      <c r="BU152" s="90"/>
      <c r="BV152" s="90"/>
      <c r="BW152" s="90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  <c r="CV152" s="90"/>
      <c r="CW152" s="90"/>
      <c r="CX152" s="90"/>
      <c r="CY152" s="90"/>
      <c r="CZ152" s="90"/>
      <c r="DA152" s="90"/>
      <c r="DB152" s="90"/>
      <c r="DC152" s="90"/>
      <c r="DD152" s="90"/>
      <c r="DE152" s="90"/>
      <c r="DF152" s="90"/>
      <c r="DG152" s="90"/>
      <c r="DH152" s="90"/>
      <c r="DI152" s="90"/>
      <c r="DJ152" s="90"/>
      <c r="DK152" s="90"/>
      <c r="DL152" s="90"/>
      <c r="DM152" s="90"/>
      <c r="DN152" s="90"/>
      <c r="DO152" s="90"/>
      <c r="DP152" s="90"/>
      <c r="DQ152" s="90"/>
      <c r="DR152" s="90"/>
      <c r="DS152" s="90"/>
      <c r="DT152" s="90"/>
      <c r="DU152" s="90"/>
      <c r="DV152" s="90"/>
      <c r="DW152" s="90"/>
      <c r="DX152" s="90"/>
      <c r="DY152" s="90"/>
      <c r="DZ152" s="90"/>
      <c r="EA152" s="90"/>
      <c r="EB152" s="90"/>
      <c r="EC152" s="90"/>
      <c r="ED152" s="90"/>
      <c r="EE152" s="90"/>
      <c r="EF152" s="90"/>
      <c r="EG152" s="90"/>
      <c r="EH152" s="90"/>
      <c r="EI152" s="90"/>
      <c r="EJ152" s="90"/>
      <c r="EK152" s="90"/>
      <c r="EL152" s="90"/>
      <c r="EM152" s="90"/>
      <c r="EN152" s="90"/>
      <c r="EO152" s="90"/>
      <c r="EP152" s="90"/>
      <c r="EQ152" s="90"/>
      <c r="ER152" s="90"/>
      <c r="ES152" s="90"/>
      <c r="ET152" s="90"/>
      <c r="EU152" s="90"/>
      <c r="EV152" s="90"/>
      <c r="EW152" s="90"/>
      <c r="EX152" s="90"/>
      <c r="EY152" s="90"/>
      <c r="EZ152" s="90"/>
      <c r="FA152" s="90"/>
      <c r="FB152" s="90"/>
      <c r="FC152" s="90"/>
      <c r="FD152" s="90"/>
      <c r="FE152" s="90"/>
      <c r="FF152" s="90"/>
      <c r="FG152" s="90"/>
      <c r="FH152" s="90"/>
      <c r="FI152" s="90"/>
      <c r="FJ152" s="90"/>
      <c r="FK152" s="90"/>
      <c r="FL152" s="90"/>
      <c r="FM152" s="90"/>
      <c r="FN152" s="90"/>
      <c r="FO152" s="90"/>
      <c r="FP152" s="90"/>
      <c r="FQ152" s="90"/>
      <c r="FR152" s="90"/>
      <c r="FS152" s="90"/>
      <c r="FT152" s="90"/>
      <c r="FU152" s="90"/>
      <c r="FV152" s="90"/>
      <c r="FW152" s="90"/>
      <c r="FX152" s="90"/>
      <c r="FY152" s="90"/>
      <c r="FZ152" s="90"/>
      <c r="GA152" s="90"/>
      <c r="GB152" s="90"/>
      <c r="GC152" s="90"/>
      <c r="GD152" s="90"/>
      <c r="GE152" s="90"/>
      <c r="GF152" s="90"/>
      <c r="GG152" s="90"/>
      <c r="GH152" s="90"/>
      <c r="GI152" s="90"/>
      <c r="GJ152" s="90"/>
      <c r="GK152" s="90"/>
      <c r="GL152" s="90"/>
      <c r="GM152" s="90"/>
      <c r="GN152" s="90"/>
      <c r="GO152" s="90"/>
      <c r="GP152" s="90"/>
      <c r="GQ152" s="90"/>
      <c r="GR152" s="90"/>
      <c r="GS152" s="90"/>
      <c r="GT152" s="90"/>
      <c r="GU152" s="90"/>
      <c r="GV152" s="90"/>
      <c r="GW152" s="90"/>
      <c r="GX152" s="90"/>
      <c r="GY152" s="90"/>
      <c r="GZ152" s="90"/>
      <c r="HA152" s="90"/>
      <c r="HB152" s="90"/>
      <c r="HC152" s="90"/>
      <c r="HD152" s="90"/>
      <c r="HE152" s="90"/>
      <c r="HF152" s="90"/>
      <c r="HG152" s="90"/>
      <c r="HH152" s="90"/>
      <c r="HI152" s="90"/>
      <c r="HJ152" s="90"/>
      <c r="HK152" s="90"/>
      <c r="HL152" s="90"/>
      <c r="HM152" s="90"/>
      <c r="HN152" s="90"/>
      <c r="HO152" s="90"/>
      <c r="HP152" s="90"/>
      <c r="HQ152" s="90"/>
      <c r="HR152" s="90"/>
      <c r="HS152" s="90"/>
      <c r="HT152" s="90"/>
      <c r="HU152" s="90"/>
      <c r="HV152" s="90"/>
      <c r="HW152" s="90"/>
      <c r="HX152" s="90"/>
      <c r="HY152" s="90"/>
      <c r="HZ152" s="90"/>
      <c r="IA152" s="90"/>
      <c r="IB152" s="90"/>
      <c r="IC152" s="90"/>
      <c r="ID152" s="90"/>
      <c r="IE152" s="90"/>
      <c r="IF152" s="90"/>
      <c r="IG152" s="90"/>
      <c r="IH152" s="90"/>
      <c r="II152" s="90"/>
      <c r="IJ152" s="90"/>
      <c r="IK152" s="90"/>
      <c r="IL152" s="90"/>
      <c r="IM152" s="90"/>
      <c r="IN152" s="90"/>
      <c r="IO152" s="90"/>
      <c r="IP152" s="90"/>
      <c r="IQ152" s="90"/>
      <c r="IR152" s="90"/>
      <c r="IS152" s="90"/>
      <c r="IT152" s="90"/>
      <c r="IU152" s="90"/>
      <c r="IV152" s="90"/>
      <c r="IW152" s="90"/>
      <c r="IX152" s="90"/>
      <c r="IY152" s="90"/>
      <c r="IZ152" s="90"/>
      <c r="JA152" s="90"/>
      <c r="JB152" s="90"/>
      <c r="JC152" s="90"/>
      <c r="JD152" s="90"/>
      <c r="JE152" s="90"/>
      <c r="JF152" s="90"/>
      <c r="JG152" s="90"/>
      <c r="JH152" s="90"/>
      <c r="JI152" s="90"/>
      <c r="JJ152" s="90"/>
      <c r="JK152" s="90"/>
      <c r="JL152" s="90"/>
      <c r="JM152" s="90"/>
      <c r="JN152" s="90"/>
      <c r="JO152" s="90"/>
      <c r="JP152" s="90"/>
      <c r="JQ152" s="90"/>
      <c r="JR152" s="90"/>
      <c r="JS152" s="90"/>
      <c r="JT152" s="90"/>
      <c r="JU152" s="90"/>
      <c r="JV152" s="90"/>
      <c r="JW152" s="90"/>
      <c r="JX152" s="90"/>
      <c r="JY152" s="90"/>
      <c r="JZ152" s="90"/>
      <c r="KA152" s="90"/>
      <c r="KB152" s="90"/>
      <c r="KC152" s="90"/>
      <c r="KD152" s="90"/>
      <c r="KE152" s="90"/>
      <c r="KF152" s="90"/>
      <c r="KG152" s="90"/>
      <c r="KH152" s="90"/>
      <c r="KI152" s="90"/>
      <c r="KJ152" s="90"/>
      <c r="KK152" s="90"/>
      <c r="KL152" s="90"/>
      <c r="KM152" s="90"/>
      <c r="KN152" s="90"/>
      <c r="KO152" s="90"/>
      <c r="KP152" s="90"/>
      <c r="KQ152" s="90"/>
      <c r="KR152" s="90"/>
      <c r="KS152" s="90"/>
      <c r="KT152" s="90"/>
      <c r="KU152" s="90"/>
      <c r="KV152" s="90"/>
      <c r="KW152" s="90"/>
      <c r="KX152" s="90"/>
      <c r="KY152" s="90"/>
      <c r="KZ152" s="90"/>
      <c r="LA152" s="90"/>
      <c r="LB152" s="90"/>
      <c r="LC152" s="90"/>
      <c r="LD152" s="90"/>
      <c r="LE152" s="90"/>
      <c r="LF152" s="90"/>
      <c r="LG152" s="90"/>
      <c r="LH152" s="90"/>
      <c r="LI152" s="90"/>
      <c r="LJ152" s="90"/>
      <c r="LK152" s="90"/>
      <c r="LL152" s="90"/>
      <c r="LM152" s="90"/>
      <c r="LN152" s="90"/>
      <c r="LO152" s="90"/>
      <c r="LP152" s="90"/>
      <c r="LQ152" s="90"/>
      <c r="LR152" s="90"/>
      <c r="LS152" s="90"/>
      <c r="LT152" s="90"/>
      <c r="LU152" s="90"/>
      <c r="LV152" s="90"/>
      <c r="LW152" s="90"/>
      <c r="LX152" s="90"/>
      <c r="LY152" s="90"/>
      <c r="LZ152" s="90"/>
      <c r="MA152" s="90"/>
      <c r="MB152" s="90"/>
      <c r="MC152" s="90"/>
      <c r="MD152" s="90"/>
      <c r="ME152" s="90"/>
      <c r="MF152" s="90"/>
      <c r="MG152" s="90"/>
      <c r="MH152" s="90"/>
      <c r="MI152" s="90"/>
      <c r="MJ152" s="90"/>
      <c r="MK152" s="90"/>
      <c r="ML152" s="90"/>
      <c r="MM152" s="90"/>
      <c r="MN152" s="90"/>
      <c r="MO152" s="90"/>
      <c r="MP152" s="90"/>
      <c r="MQ152" s="90"/>
      <c r="MR152" s="90"/>
      <c r="MS152" s="90"/>
      <c r="MT152" s="90"/>
      <c r="MU152" s="90"/>
      <c r="MV152" s="90"/>
      <c r="MW152" s="90"/>
      <c r="MX152" s="90"/>
      <c r="MY152" s="90"/>
      <c r="MZ152" s="90"/>
      <c r="NA152" s="90"/>
      <c r="NB152" s="90"/>
      <c r="NC152" s="90"/>
      <c r="ND152" s="90"/>
      <c r="NE152" s="90"/>
      <c r="NF152" s="90"/>
      <c r="NG152" s="90"/>
      <c r="NH152" s="90"/>
      <c r="NI152" s="90"/>
      <c r="NJ152" s="90"/>
      <c r="NK152" s="90"/>
      <c r="NL152" s="90"/>
      <c r="NM152" s="90"/>
      <c r="NN152" s="90"/>
      <c r="NO152" s="90"/>
      <c r="NP152" s="90"/>
      <c r="NQ152" s="90"/>
      <c r="NR152" s="90"/>
      <c r="NS152" s="90"/>
      <c r="NT152" s="90"/>
      <c r="NU152" s="90"/>
      <c r="NV152" s="90"/>
      <c r="NW152" s="90"/>
      <c r="NX152" s="90"/>
      <c r="NY152" s="90"/>
      <c r="NZ152" s="90"/>
      <c r="OA152" s="90"/>
      <c r="OB152" s="90"/>
      <c r="OC152" s="90"/>
      <c r="OD152" s="90"/>
      <c r="OE152" s="90"/>
      <c r="OF152" s="90"/>
      <c r="OG152" s="90"/>
      <c r="OH152" s="90"/>
      <c r="OI152" s="90"/>
      <c r="OJ152" s="90"/>
      <c r="OK152" s="90"/>
      <c r="OL152" s="90"/>
      <c r="OM152" s="90"/>
      <c r="ON152" s="90"/>
      <c r="OO152" s="90"/>
      <c r="OP152" s="90"/>
      <c r="OQ152" s="90"/>
      <c r="OR152" s="90"/>
      <c r="OS152" s="90"/>
      <c r="OT152" s="90"/>
      <c r="OU152" s="90"/>
      <c r="OV152" s="90"/>
      <c r="OW152" s="90"/>
      <c r="OX152" s="90"/>
      <c r="OY152" s="90"/>
      <c r="OZ152" s="90"/>
      <c r="PA152" s="90"/>
      <c r="PB152" s="90"/>
      <c r="PC152" s="90"/>
      <c r="PD152" s="90"/>
      <c r="PE152" s="90"/>
      <c r="PF152" s="90"/>
      <c r="PG152" s="90"/>
      <c r="PH152" s="90"/>
      <c r="PI152" s="90"/>
      <c r="PJ152" s="90"/>
      <c r="PK152" s="90"/>
      <c r="PL152" s="90"/>
      <c r="PM152" s="90"/>
      <c r="PN152" s="90"/>
      <c r="PO152" s="90"/>
      <c r="PP152" s="90"/>
      <c r="PQ152" s="90"/>
      <c r="PR152" s="90"/>
      <c r="PS152" s="90"/>
      <c r="PT152" s="90"/>
      <c r="PU152" s="90"/>
      <c r="PV152" s="90"/>
      <c r="PW152" s="90"/>
      <c r="PX152" s="90"/>
      <c r="PY152" s="90"/>
      <c r="PZ152" s="90"/>
      <c r="QA152" s="90"/>
      <c r="QB152" s="90"/>
      <c r="QC152" s="90"/>
      <c r="QD152" s="90"/>
      <c r="QE152" s="90"/>
      <c r="QF152" s="90"/>
      <c r="QG152" s="90"/>
      <c r="QH152" s="90"/>
      <c r="QI152" s="90"/>
      <c r="QJ152" s="90"/>
      <c r="QK152" s="90"/>
      <c r="QL152" s="90"/>
      <c r="QM152" s="90"/>
      <c r="QN152" s="90"/>
      <c r="QO152" s="90"/>
      <c r="QP152" s="90"/>
      <c r="QQ152" s="90"/>
      <c r="QR152" s="90"/>
      <c r="QS152" s="90"/>
      <c r="QT152" s="90"/>
      <c r="QU152" s="90"/>
      <c r="QV152" s="90"/>
      <c r="QW152" s="90"/>
      <c r="QX152" s="90"/>
      <c r="QY152" s="90"/>
      <c r="QZ152" s="90"/>
      <c r="RA152" s="90"/>
      <c r="RB152" s="90"/>
      <c r="RC152" s="90"/>
      <c r="RD152" s="90"/>
      <c r="RE152" s="90"/>
      <c r="RF152" s="90"/>
      <c r="RG152" s="90"/>
      <c r="RH152" s="90"/>
      <c r="RI152" s="90"/>
      <c r="RJ152" s="90"/>
      <c r="RK152" s="90"/>
      <c r="RL152" s="90"/>
      <c r="RM152" s="90"/>
      <c r="RN152" s="90"/>
      <c r="RO152" s="90"/>
      <c r="RP152" s="90"/>
      <c r="RQ152" s="90"/>
      <c r="RR152" s="90"/>
      <c r="RS152" s="90"/>
      <c r="RT152" s="90"/>
      <c r="RU152" s="90"/>
      <c r="RV152" s="90"/>
      <c r="RW152" s="90"/>
      <c r="RX152" s="90"/>
      <c r="RY152" s="90"/>
      <c r="RZ152" s="90"/>
      <c r="SA152" s="90"/>
      <c r="SB152" s="90"/>
      <c r="SC152" s="90"/>
      <c r="SD152" s="90"/>
      <c r="SE152" s="90"/>
      <c r="SF152" s="90"/>
      <c r="SG152" s="90"/>
      <c r="SH152" s="90"/>
      <c r="SI152" s="90"/>
      <c r="SJ152" s="90"/>
      <c r="SK152" s="90"/>
      <c r="SL152" s="90"/>
      <c r="SM152" s="90"/>
      <c r="SN152" s="90"/>
      <c r="SO152" s="90"/>
      <c r="SP152" s="90"/>
      <c r="SQ152" s="90"/>
      <c r="SR152" s="90"/>
      <c r="SS152" s="90"/>
      <c r="ST152" s="90"/>
      <c r="SU152" s="90"/>
      <c r="SV152" s="90"/>
      <c r="SW152" s="90"/>
      <c r="SX152" s="90"/>
      <c r="SY152" s="90"/>
      <c r="SZ152" s="90"/>
      <c r="TA152" s="90"/>
      <c r="TB152" s="90"/>
      <c r="TC152" s="90"/>
      <c r="TD152" s="90"/>
      <c r="TE152" s="90"/>
      <c r="TF152" s="90"/>
      <c r="TG152" s="90"/>
      <c r="TH152" s="90"/>
      <c r="TI152" s="90"/>
      <c r="TJ152" s="90"/>
      <c r="TK152" s="90"/>
      <c r="TL152" s="90"/>
      <c r="TM152" s="90"/>
      <c r="TN152" s="90"/>
      <c r="TO152" s="90"/>
      <c r="TP152" s="90"/>
      <c r="TQ152" s="90"/>
      <c r="TR152" s="90"/>
      <c r="TS152" s="90"/>
      <c r="TT152" s="90"/>
      <c r="TU152" s="90"/>
      <c r="TV152" s="90"/>
      <c r="TW152" s="90"/>
      <c r="TX152" s="90"/>
      <c r="TY152" s="90"/>
      <c r="TZ152" s="90"/>
      <c r="UA152" s="90"/>
      <c r="UB152" s="90"/>
      <c r="UC152" s="90"/>
      <c r="UD152" s="90"/>
      <c r="UE152" s="90"/>
      <c r="UF152" s="90"/>
      <c r="UG152" s="90"/>
      <c r="UH152" s="90"/>
      <c r="UI152" s="90"/>
      <c r="UJ152" s="90"/>
      <c r="UK152" s="90"/>
      <c r="UL152" s="90"/>
      <c r="UM152" s="90"/>
      <c r="UN152" s="90"/>
      <c r="UO152" s="90"/>
      <c r="UP152" s="90"/>
      <c r="UQ152" s="90"/>
      <c r="UR152" s="90"/>
      <c r="US152" s="90"/>
      <c r="UT152" s="90"/>
      <c r="UU152" s="90"/>
      <c r="UV152" s="90"/>
      <c r="UW152" s="90"/>
      <c r="UX152" s="90"/>
      <c r="UY152" s="90"/>
      <c r="UZ152" s="90"/>
      <c r="VA152" s="90"/>
      <c r="VB152" s="90"/>
      <c r="VC152" s="90"/>
      <c r="VD152" s="90"/>
      <c r="VE152" s="90"/>
      <c r="VF152" s="90"/>
      <c r="VG152" s="90"/>
      <c r="VH152" s="90"/>
      <c r="VI152" s="90"/>
      <c r="VJ152" s="90"/>
      <c r="VK152" s="90"/>
      <c r="VL152" s="90"/>
      <c r="VM152" s="90"/>
      <c r="VN152" s="90"/>
      <c r="VO152" s="90"/>
      <c r="VP152" s="90"/>
      <c r="VQ152" s="90"/>
      <c r="VR152" s="90"/>
      <c r="VS152" s="90"/>
      <c r="VT152" s="90"/>
      <c r="VU152" s="90"/>
      <c r="VV152" s="90"/>
      <c r="VW152" s="90"/>
      <c r="VX152" s="90"/>
      <c r="VY152" s="90"/>
      <c r="VZ152" s="90"/>
      <c r="WA152" s="90"/>
      <c r="WB152" s="90"/>
      <c r="WC152" s="90"/>
      <c r="WD152" s="90"/>
      <c r="WE152" s="90"/>
      <c r="WF152" s="90"/>
      <c r="WG152" s="90"/>
      <c r="WH152" s="90"/>
      <c r="WI152" s="90"/>
      <c r="WJ152" s="90"/>
      <c r="WK152" s="90"/>
      <c r="WL152" s="90"/>
      <c r="WM152" s="90"/>
      <c r="WN152" s="90"/>
      <c r="WO152" s="90"/>
      <c r="WP152" s="90"/>
      <c r="WQ152" s="90"/>
      <c r="WR152" s="90"/>
      <c r="WS152" s="90"/>
      <c r="WT152" s="90"/>
      <c r="WU152" s="90"/>
      <c r="WV152" s="90"/>
      <c r="WW152" s="90"/>
      <c r="WX152" s="90"/>
      <c r="WY152" s="90"/>
      <c r="WZ152" s="90"/>
      <c r="XA152" s="90"/>
      <c r="XB152" s="90"/>
      <c r="XC152" s="90"/>
      <c r="XD152" s="90"/>
      <c r="XE152" s="90"/>
      <c r="XF152" s="90"/>
      <c r="XG152" s="90"/>
      <c r="XH152" s="90"/>
      <c r="XI152" s="90"/>
      <c r="XJ152" s="90"/>
      <c r="XK152" s="90"/>
      <c r="XL152" s="90"/>
      <c r="XM152" s="90"/>
      <c r="XN152" s="90"/>
      <c r="XO152" s="90"/>
      <c r="XP152" s="90"/>
      <c r="XQ152" s="90"/>
      <c r="XR152" s="90"/>
      <c r="XS152" s="90"/>
      <c r="XT152" s="90"/>
      <c r="XU152" s="90"/>
      <c r="XV152" s="90"/>
      <c r="XW152" s="90"/>
      <c r="XX152" s="90"/>
      <c r="XY152" s="90"/>
      <c r="XZ152" s="90"/>
      <c r="YA152" s="90"/>
      <c r="YB152" s="90"/>
      <c r="YC152" s="90"/>
      <c r="YD152" s="90"/>
      <c r="YE152" s="90"/>
      <c r="YF152" s="90"/>
      <c r="YG152" s="90"/>
      <c r="YH152" s="90"/>
      <c r="YI152" s="90"/>
      <c r="YJ152" s="90"/>
      <c r="YK152" s="90"/>
      <c r="YL152" s="90"/>
      <c r="YM152" s="90"/>
      <c r="YN152" s="90"/>
      <c r="YO152" s="90"/>
      <c r="YP152" s="90"/>
      <c r="YQ152" s="90"/>
      <c r="YR152" s="90"/>
      <c r="YS152" s="90"/>
      <c r="YT152" s="90"/>
      <c r="YU152" s="90"/>
      <c r="YV152" s="90"/>
      <c r="YW152" s="90"/>
      <c r="YX152" s="90"/>
      <c r="YY152" s="90"/>
      <c r="YZ152" s="90"/>
      <c r="ZA152" s="90"/>
      <c r="ZB152" s="90"/>
      <c r="ZC152" s="90"/>
      <c r="ZD152" s="90"/>
      <c r="ZE152" s="90"/>
      <c r="ZF152" s="90"/>
      <c r="ZG152" s="90"/>
      <c r="ZH152" s="90"/>
      <c r="ZI152" s="90"/>
      <c r="ZJ152" s="90"/>
      <c r="ZK152" s="90"/>
      <c r="ZL152" s="90"/>
      <c r="ZM152" s="90"/>
      <c r="ZN152" s="90"/>
      <c r="ZO152" s="90"/>
      <c r="ZP152" s="90"/>
      <c r="ZQ152" s="90"/>
      <c r="ZR152" s="90"/>
      <c r="ZS152" s="90"/>
      <c r="ZT152" s="90"/>
      <c r="ZU152" s="90"/>
      <c r="ZV152" s="90"/>
      <c r="ZW152" s="90"/>
      <c r="ZX152" s="90"/>
      <c r="ZY152" s="90"/>
      <c r="ZZ152" s="90"/>
      <c r="AAA152" s="90"/>
      <c r="AAB152" s="90"/>
      <c r="AAC152" s="90"/>
      <c r="AAD152" s="90"/>
      <c r="AAE152" s="90"/>
      <c r="AAF152" s="90"/>
      <c r="AAG152" s="90"/>
      <c r="AAH152" s="90"/>
      <c r="AAI152" s="90"/>
      <c r="AAJ152" s="90"/>
      <c r="AAK152" s="90"/>
      <c r="AAL152" s="90"/>
      <c r="AAM152" s="90"/>
      <c r="AAN152" s="90"/>
      <c r="AAO152" s="90"/>
      <c r="AAP152" s="90"/>
      <c r="AAQ152" s="90"/>
      <c r="AAR152" s="90"/>
      <c r="AAS152" s="90"/>
      <c r="AAT152" s="90"/>
      <c r="AAU152" s="90"/>
      <c r="AAV152" s="90"/>
      <c r="AAW152" s="90"/>
      <c r="AAX152" s="90"/>
      <c r="AAY152" s="90"/>
      <c r="AAZ152" s="90"/>
      <c r="ABA152" s="90"/>
      <c r="ABB152" s="90"/>
      <c r="ABC152" s="90"/>
      <c r="ABD152" s="90"/>
      <c r="ABE152" s="90"/>
      <c r="ABF152" s="90"/>
      <c r="ABG152" s="90"/>
      <c r="ABH152" s="90"/>
      <c r="ABI152" s="90"/>
      <c r="ABJ152" s="90"/>
      <c r="ABK152" s="90"/>
      <c r="ABL152" s="90"/>
      <c r="ABM152" s="90"/>
      <c r="ABN152" s="90"/>
      <c r="ABO152" s="90"/>
      <c r="ABP152" s="90"/>
      <c r="ABQ152" s="90"/>
      <c r="ABR152" s="90"/>
      <c r="ABS152" s="90"/>
      <c r="ABT152" s="90"/>
      <c r="ABU152" s="90"/>
      <c r="ABV152" s="90"/>
      <c r="ABW152" s="90"/>
      <c r="ABX152" s="90"/>
      <c r="ABY152" s="90"/>
      <c r="ABZ152" s="90"/>
      <c r="ACA152" s="90"/>
      <c r="ACB152" s="90"/>
      <c r="ACC152" s="90"/>
      <c r="ACD152" s="90"/>
      <c r="ACE152" s="90"/>
      <c r="ACF152" s="90"/>
      <c r="ACG152" s="90"/>
      <c r="ACH152" s="90"/>
      <c r="ACI152" s="90"/>
      <c r="ACJ152" s="90"/>
      <c r="ACK152" s="90"/>
      <c r="ACL152" s="90"/>
      <c r="ACM152" s="90"/>
      <c r="ACN152" s="90"/>
      <c r="ACO152" s="90"/>
      <c r="ACP152" s="90"/>
      <c r="ACQ152" s="90"/>
      <c r="ACR152" s="90"/>
      <c r="ACS152" s="90"/>
      <c r="ACT152" s="90"/>
      <c r="ACU152" s="90"/>
      <c r="ACV152" s="90"/>
      <c r="ACW152" s="90"/>
      <c r="ACX152" s="90"/>
      <c r="ACY152" s="90"/>
      <c r="ACZ152" s="90"/>
      <c r="ADA152" s="90"/>
      <c r="ADB152" s="90"/>
      <c r="ADC152" s="90"/>
      <c r="ADD152" s="90"/>
      <c r="ADE152" s="90"/>
      <c r="ADF152" s="90"/>
      <c r="ADG152" s="90"/>
      <c r="ADH152" s="90"/>
      <c r="ADI152" s="90"/>
      <c r="ADJ152" s="90"/>
      <c r="ADK152" s="90"/>
      <c r="ADL152" s="90"/>
      <c r="ADM152" s="90"/>
      <c r="ADN152" s="90"/>
      <c r="ADO152" s="90"/>
      <c r="ADP152" s="90"/>
      <c r="ADQ152" s="90"/>
      <c r="ADR152" s="90"/>
      <c r="ADS152" s="90"/>
      <c r="ADT152" s="90"/>
      <c r="ADU152" s="90"/>
      <c r="ADV152" s="90"/>
      <c r="ADW152" s="90"/>
      <c r="ADX152" s="90"/>
      <c r="ADY152" s="90"/>
      <c r="ADZ152" s="90"/>
      <c r="AEA152" s="90"/>
      <c r="AEB152" s="90"/>
      <c r="AEC152" s="90"/>
      <c r="AED152" s="90"/>
      <c r="AEE152" s="90"/>
      <c r="AEF152" s="90"/>
      <c r="AEG152" s="90"/>
      <c r="AEH152" s="90"/>
      <c r="AEI152" s="90"/>
      <c r="AEJ152" s="90"/>
      <c r="AEK152" s="90"/>
      <c r="AEL152" s="90"/>
      <c r="AEM152" s="90"/>
      <c r="AEN152" s="90"/>
      <c r="AEO152" s="90"/>
      <c r="AEP152" s="90"/>
      <c r="AEQ152" s="90"/>
      <c r="AER152" s="90"/>
      <c r="AES152" s="90"/>
      <c r="AET152" s="90"/>
      <c r="AEU152" s="90"/>
      <c r="AEV152" s="90"/>
      <c r="AEW152" s="90"/>
      <c r="AEX152" s="90"/>
      <c r="AEY152" s="90"/>
      <c r="AEZ152" s="90"/>
      <c r="AFA152" s="90"/>
      <c r="AFB152" s="90"/>
      <c r="AFC152" s="90"/>
      <c r="AFD152" s="90"/>
      <c r="AFE152" s="90"/>
      <c r="AFF152" s="90"/>
      <c r="AFG152" s="90"/>
      <c r="AFH152" s="90"/>
      <c r="AFI152" s="90"/>
      <c r="AFJ152" s="90"/>
      <c r="AFK152" s="90"/>
      <c r="AFL152" s="90"/>
      <c r="AFM152" s="90"/>
      <c r="AFN152" s="90"/>
      <c r="AFO152" s="90"/>
      <c r="AFP152" s="90"/>
      <c r="AFQ152" s="90"/>
      <c r="AFR152" s="90"/>
      <c r="AFS152" s="90"/>
      <c r="AFT152" s="90"/>
      <c r="AFU152" s="90"/>
      <c r="AFV152" s="90"/>
      <c r="AFW152" s="90"/>
      <c r="AFX152" s="90"/>
      <c r="AFY152" s="90"/>
      <c r="AFZ152" s="90"/>
      <c r="AGA152" s="90"/>
      <c r="AGB152" s="90"/>
      <c r="AGC152" s="90"/>
      <c r="AGD152" s="90"/>
      <c r="AGE152" s="90"/>
      <c r="AGF152" s="90"/>
      <c r="AGG152" s="90"/>
      <c r="AGH152" s="90"/>
      <c r="AGI152" s="90"/>
      <c r="AGJ152" s="90"/>
      <c r="AGK152" s="90"/>
      <c r="AGL152" s="90"/>
      <c r="AGM152" s="90"/>
      <c r="AGN152" s="90"/>
      <c r="AGO152" s="90"/>
      <c r="AGP152" s="90"/>
      <c r="AGQ152" s="90"/>
      <c r="AGR152" s="90"/>
      <c r="AGS152" s="90"/>
      <c r="AGT152" s="90"/>
      <c r="AGU152" s="90"/>
      <c r="AGV152" s="90"/>
      <c r="AGW152" s="90"/>
      <c r="AGX152" s="90"/>
      <c r="AGY152" s="90"/>
      <c r="AGZ152" s="90"/>
      <c r="AHA152" s="90"/>
      <c r="AHB152" s="90"/>
      <c r="AHC152" s="90"/>
      <c r="AHD152" s="90"/>
      <c r="AHE152" s="90"/>
      <c r="AHF152" s="90"/>
      <c r="AHG152" s="90"/>
      <c r="AHH152" s="90"/>
      <c r="AHI152" s="90"/>
      <c r="AHJ152" s="90"/>
      <c r="AHK152" s="90"/>
      <c r="AHL152" s="90"/>
      <c r="AHM152" s="90"/>
      <c r="AHN152" s="90"/>
      <c r="AHO152" s="90"/>
      <c r="AHP152" s="90"/>
      <c r="AHQ152" s="90"/>
      <c r="AHR152" s="90"/>
      <c r="AHS152" s="90"/>
      <c r="AHT152" s="90"/>
      <c r="AHU152" s="90"/>
      <c r="AHV152" s="90"/>
      <c r="AHW152" s="90"/>
      <c r="AHX152" s="90"/>
      <c r="AHY152" s="90"/>
      <c r="AHZ152" s="90"/>
      <c r="AIA152" s="90"/>
      <c r="AIB152" s="90"/>
      <c r="AIC152" s="90"/>
      <c r="AID152" s="90"/>
      <c r="AIE152" s="90"/>
      <c r="AIF152" s="90"/>
      <c r="AIG152" s="90"/>
      <c r="AIH152" s="90"/>
      <c r="AII152" s="90"/>
      <c r="AIJ152" s="90"/>
      <c r="AIK152" s="90"/>
      <c r="AIL152" s="90"/>
      <c r="AIM152" s="90"/>
      <c r="AIN152" s="90"/>
      <c r="AIO152" s="90"/>
      <c r="AIP152" s="90"/>
      <c r="AIQ152" s="90"/>
      <c r="AIR152" s="90"/>
      <c r="AIS152" s="90"/>
      <c r="AIT152" s="90"/>
      <c r="AIU152" s="90"/>
      <c r="AIV152" s="90"/>
      <c r="AIW152" s="90"/>
      <c r="AIX152" s="90"/>
      <c r="AIY152" s="90"/>
      <c r="AIZ152" s="90"/>
      <c r="AJA152" s="90"/>
      <c r="AJB152" s="90"/>
      <c r="AJC152" s="90"/>
      <c r="AJD152" s="90"/>
      <c r="AJE152" s="90"/>
      <c r="AJF152" s="90"/>
      <c r="AJG152" s="90"/>
      <c r="AJH152" s="90"/>
      <c r="AJI152" s="90"/>
      <c r="AJJ152" s="90"/>
      <c r="AJK152" s="90"/>
      <c r="AJL152" s="90"/>
      <c r="AJM152" s="90"/>
      <c r="AJN152" s="90"/>
      <c r="AJO152" s="90"/>
      <c r="AJP152" s="90"/>
      <c r="AJQ152" s="90"/>
      <c r="AJR152" s="90"/>
      <c r="AJS152" s="90"/>
      <c r="AJT152" s="90"/>
      <c r="AJU152" s="90"/>
      <c r="AJV152" s="90"/>
      <c r="AJW152" s="90"/>
      <c r="AJX152" s="90"/>
      <c r="AJY152" s="90"/>
      <c r="AJZ152" s="90"/>
      <c r="AKA152" s="90"/>
      <c r="AKB152" s="90"/>
      <c r="AKC152" s="90"/>
      <c r="AKD152" s="90"/>
      <c r="AKE152" s="90"/>
      <c r="AKF152" s="90"/>
      <c r="AKG152" s="90"/>
      <c r="AKH152" s="90"/>
      <c r="AKI152" s="90"/>
      <c r="AKJ152" s="90"/>
      <c r="AKK152" s="90"/>
      <c r="AKL152" s="90"/>
      <c r="AKM152" s="90"/>
      <c r="AKN152" s="90"/>
      <c r="AKO152" s="90"/>
      <c r="AKP152" s="90"/>
      <c r="AKQ152" s="90"/>
      <c r="AKR152" s="90"/>
      <c r="AKS152" s="90"/>
      <c r="AKT152" s="90"/>
      <c r="AKU152" s="90"/>
      <c r="AKV152" s="90"/>
      <c r="AKW152" s="90"/>
      <c r="AKX152" s="90"/>
      <c r="AKY152" s="90"/>
      <c r="AKZ152" s="90"/>
      <c r="ALA152" s="90"/>
      <c r="ALB152" s="90"/>
      <c r="ALC152" s="90"/>
      <c r="ALD152" s="90"/>
      <c r="ALE152" s="90"/>
      <c r="ALF152" s="90"/>
      <c r="ALG152" s="90"/>
      <c r="ALH152" s="90"/>
      <c r="ALI152" s="90"/>
      <c r="ALJ152" s="90"/>
      <c r="ALK152" s="90"/>
      <c r="ALL152" s="90"/>
      <c r="ALM152" s="90"/>
      <c r="ALN152" s="90"/>
      <c r="ALO152" s="90"/>
      <c r="ALP152" s="90"/>
      <c r="ALQ152" s="90"/>
      <c r="ALR152" s="90"/>
      <c r="ALS152" s="90"/>
      <c r="ALT152" s="90"/>
      <c r="ALU152" s="90"/>
      <c r="ALV152" s="90"/>
      <c r="ALW152" s="90"/>
      <c r="ALX152" s="90"/>
      <c r="ALY152" s="90"/>
      <c r="ALZ152" s="90"/>
      <c r="AMA152" s="90"/>
      <c r="AMB152" s="90"/>
      <c r="AMC152" s="90"/>
      <c r="AMD152" s="90"/>
      <c r="AME152" s="90"/>
      <c r="AMF152" s="90"/>
      <c r="AMG152" s="90"/>
      <c r="AMH152" s="90"/>
      <c r="AMI152" s="90"/>
      <c r="AMJ152" s="90"/>
      <c r="AMK152" s="90"/>
      <c r="AML152" s="90"/>
      <c r="AMM152" s="90"/>
      <c r="AMN152" s="90"/>
      <c r="AMO152" s="90"/>
      <c r="AMP152" s="90"/>
      <c r="AMQ152" s="90"/>
      <c r="AMR152" s="90"/>
      <c r="AMS152" s="90"/>
      <c r="AMT152" s="90"/>
      <c r="AMU152" s="90"/>
      <c r="AMV152" s="90"/>
      <c r="AMW152" s="90"/>
      <c r="AMX152" s="90"/>
      <c r="AMY152" s="90"/>
      <c r="AMZ152" s="90"/>
      <c r="ANA152" s="90"/>
      <c r="ANB152" s="90"/>
      <c r="ANC152" s="90"/>
      <c r="AND152" s="90"/>
      <c r="ANE152" s="90"/>
      <c r="ANF152" s="90"/>
      <c r="ANG152" s="90"/>
      <c r="ANH152" s="90"/>
      <c r="ANI152" s="90"/>
      <c r="ANJ152" s="90"/>
      <c r="ANK152" s="90"/>
      <c r="ANL152" s="90"/>
      <c r="ANM152" s="90"/>
      <c r="ANN152" s="90"/>
      <c r="ANO152" s="90"/>
      <c r="ANP152" s="90"/>
      <c r="ANQ152" s="90"/>
      <c r="ANR152" s="90"/>
      <c r="ANS152" s="90"/>
      <c r="ANT152" s="90"/>
      <c r="ANU152" s="90"/>
      <c r="ANV152" s="90"/>
      <c r="ANW152" s="90"/>
      <c r="ANX152" s="90"/>
      <c r="ANY152" s="90"/>
      <c r="ANZ152" s="90"/>
      <c r="AOA152" s="90"/>
      <c r="AOB152" s="90"/>
      <c r="AOC152" s="90"/>
      <c r="AOD152" s="90"/>
      <c r="AOE152" s="90"/>
      <c r="AOF152" s="90"/>
      <c r="AOG152" s="90"/>
      <c r="AOH152" s="90"/>
      <c r="AOI152" s="90"/>
      <c r="AOJ152" s="90"/>
      <c r="AOK152" s="90"/>
      <c r="AOL152" s="90"/>
      <c r="AOM152" s="90"/>
      <c r="AON152" s="90"/>
      <c r="AOO152" s="90"/>
      <c r="AOP152" s="90"/>
      <c r="AOQ152" s="90"/>
      <c r="AOR152" s="90"/>
      <c r="AOS152" s="90"/>
      <c r="AOT152" s="90"/>
      <c r="AOU152" s="90"/>
      <c r="AOV152" s="90"/>
      <c r="AOW152" s="90"/>
      <c r="AOX152" s="90"/>
      <c r="AOY152" s="90"/>
      <c r="AOZ152" s="90"/>
      <c r="APA152" s="90"/>
      <c r="APB152" s="90"/>
      <c r="APC152" s="90"/>
      <c r="APD152" s="90"/>
      <c r="APE152" s="90"/>
      <c r="APF152" s="90"/>
      <c r="APG152" s="90"/>
      <c r="APH152" s="90"/>
      <c r="API152" s="90"/>
      <c r="APJ152" s="90"/>
      <c r="APK152" s="90"/>
      <c r="APL152" s="90"/>
      <c r="APM152" s="90"/>
      <c r="APN152" s="90"/>
      <c r="APO152" s="90"/>
      <c r="APP152" s="90"/>
      <c r="APQ152" s="90"/>
      <c r="APR152" s="90"/>
      <c r="APS152" s="90"/>
      <c r="APT152" s="90"/>
      <c r="APU152" s="90"/>
      <c r="APV152" s="90"/>
      <c r="APW152" s="90"/>
      <c r="APX152" s="90"/>
      <c r="APY152" s="90"/>
      <c r="APZ152" s="90"/>
      <c r="AQA152" s="90"/>
      <c r="AQB152" s="90"/>
      <c r="AQC152" s="90"/>
      <c r="AQD152" s="90"/>
      <c r="AQE152" s="90"/>
      <c r="AQF152" s="90"/>
      <c r="AQG152" s="90"/>
      <c r="AQH152" s="90"/>
      <c r="AQI152" s="90"/>
      <c r="AQJ152" s="90"/>
      <c r="AQK152" s="90"/>
      <c r="AQL152" s="90"/>
      <c r="AQM152" s="90"/>
      <c r="AQN152" s="90"/>
      <c r="AQO152" s="90"/>
      <c r="AQP152" s="90"/>
      <c r="AQQ152" s="90"/>
      <c r="AQR152" s="90"/>
      <c r="AQS152" s="90"/>
      <c r="AQT152" s="90"/>
      <c r="AQU152" s="90"/>
      <c r="AQV152" s="90"/>
      <c r="AQW152" s="90"/>
      <c r="AQX152" s="90"/>
      <c r="AQY152" s="90"/>
      <c r="AQZ152" s="90"/>
      <c r="ARA152" s="90"/>
      <c r="ARB152" s="90"/>
      <c r="ARC152" s="90"/>
      <c r="ARD152" s="90"/>
      <c r="ARE152" s="90"/>
      <c r="ARF152" s="90"/>
      <c r="ARG152" s="90"/>
      <c r="ARH152" s="90"/>
      <c r="ARI152" s="90"/>
      <c r="ARJ152" s="90"/>
      <c r="ARK152" s="90"/>
      <c r="ARL152" s="90"/>
      <c r="ARM152" s="90"/>
      <c r="ARN152" s="90"/>
      <c r="ARO152" s="90"/>
      <c r="ARP152" s="90"/>
      <c r="ARQ152" s="90"/>
      <c r="ARR152" s="90"/>
      <c r="ARS152" s="90"/>
      <c r="ART152" s="90"/>
      <c r="ARU152" s="90"/>
      <c r="ARV152" s="90"/>
      <c r="ARW152" s="90"/>
      <c r="ARX152" s="90"/>
      <c r="ARY152" s="90"/>
      <c r="ARZ152" s="90"/>
      <c r="ASA152" s="90"/>
      <c r="ASB152" s="90"/>
      <c r="ASC152" s="90"/>
      <c r="ASD152" s="90"/>
      <c r="ASE152" s="90"/>
      <c r="ASF152" s="90"/>
      <c r="ASG152" s="90"/>
      <c r="ASH152" s="90"/>
      <c r="ASI152" s="90"/>
      <c r="ASJ152" s="90"/>
      <c r="ASK152" s="90"/>
      <c r="ASL152" s="90"/>
      <c r="ASM152" s="90"/>
      <c r="ASN152" s="90"/>
      <c r="ASO152" s="90"/>
      <c r="ASP152" s="90"/>
      <c r="ASQ152" s="90"/>
      <c r="ASR152" s="90"/>
      <c r="ASS152" s="90"/>
      <c r="AST152" s="90"/>
      <c r="ASU152" s="90"/>
      <c r="ASV152" s="90"/>
      <c r="ASW152" s="90"/>
      <c r="ASX152" s="90"/>
      <c r="ASY152" s="90"/>
      <c r="ASZ152" s="90"/>
      <c r="ATA152" s="90"/>
      <c r="ATB152" s="90"/>
      <c r="ATC152" s="90"/>
      <c r="ATD152" s="90"/>
      <c r="ATE152" s="90"/>
      <c r="ATF152" s="90"/>
      <c r="ATG152" s="90"/>
      <c r="ATH152" s="90"/>
      <c r="ATI152" s="90"/>
      <c r="ATJ152" s="90"/>
      <c r="ATK152" s="90"/>
      <c r="ATL152" s="90"/>
      <c r="ATM152" s="90"/>
      <c r="ATN152" s="90"/>
      <c r="ATO152" s="90"/>
      <c r="ATP152" s="90"/>
      <c r="ATQ152" s="90"/>
      <c r="ATR152" s="90"/>
      <c r="ATS152" s="90"/>
      <c r="ATT152" s="90"/>
      <c r="ATU152" s="90"/>
      <c r="ATV152" s="90"/>
      <c r="ATW152" s="90"/>
      <c r="ATX152" s="90"/>
      <c r="ATY152" s="90"/>
      <c r="ATZ152" s="90"/>
      <c r="AUA152" s="90"/>
      <c r="AUB152" s="90"/>
      <c r="AUC152" s="90"/>
      <c r="AUD152" s="90"/>
      <c r="AUE152" s="90"/>
      <c r="AUF152" s="90"/>
      <c r="AUG152" s="90"/>
      <c r="AUH152" s="90"/>
      <c r="AUI152" s="90"/>
      <c r="AUJ152" s="90"/>
      <c r="AUK152" s="90"/>
      <c r="AUL152" s="90"/>
      <c r="AUM152" s="90"/>
      <c r="AUN152" s="90"/>
      <c r="AUO152" s="90"/>
      <c r="AUP152" s="90"/>
      <c r="AUQ152" s="90"/>
      <c r="AUR152" s="90"/>
      <c r="AUS152" s="90"/>
      <c r="AUT152" s="90"/>
      <c r="AUU152" s="90"/>
      <c r="AUV152" s="90"/>
      <c r="AUW152" s="90"/>
      <c r="AUX152" s="90"/>
      <c r="AUY152" s="90"/>
      <c r="AUZ152" s="90"/>
      <c r="AVA152" s="90"/>
      <c r="AVB152" s="90"/>
      <c r="AVC152" s="90"/>
      <c r="AVD152" s="90"/>
      <c r="AVE152" s="90"/>
      <c r="AVF152" s="90"/>
      <c r="AVG152" s="90"/>
      <c r="AVH152" s="90"/>
      <c r="AVI152" s="90"/>
      <c r="AVJ152" s="90"/>
      <c r="AVK152" s="90"/>
      <c r="AVL152" s="90"/>
      <c r="AVM152" s="90"/>
      <c r="AVN152" s="90"/>
      <c r="AVO152" s="90"/>
      <c r="AVP152" s="90"/>
      <c r="AVQ152" s="90"/>
      <c r="AVR152" s="90"/>
      <c r="AVS152" s="90"/>
      <c r="AVT152" s="90"/>
      <c r="AVU152" s="90"/>
      <c r="AVV152" s="90"/>
      <c r="AVW152" s="90"/>
      <c r="AVX152" s="90"/>
      <c r="AVY152" s="90"/>
      <c r="AVZ152" s="90"/>
      <c r="AWA152" s="90"/>
      <c r="AWB152" s="90"/>
      <c r="AWC152" s="90"/>
      <c r="AWD152" s="90"/>
      <c r="AWE152" s="90"/>
      <c r="AWF152" s="90"/>
      <c r="AWG152" s="90"/>
      <c r="AWH152" s="90"/>
      <c r="AWI152" s="90"/>
      <c r="AWJ152" s="90"/>
      <c r="AWK152" s="90"/>
      <c r="AWL152" s="90"/>
      <c r="AWM152" s="90"/>
      <c r="AWN152" s="90"/>
      <c r="AWO152" s="90"/>
      <c r="AWP152" s="90"/>
      <c r="AWQ152" s="90"/>
      <c r="AWR152" s="90"/>
      <c r="AWS152" s="90"/>
      <c r="AWT152" s="90"/>
      <c r="AWU152" s="90"/>
      <c r="AWV152" s="90"/>
      <c r="AWW152" s="90"/>
      <c r="AWX152" s="90"/>
      <c r="AWY152" s="90"/>
      <c r="AWZ152" s="90"/>
      <c r="AXA152" s="90"/>
      <c r="AXB152" s="90"/>
      <c r="AXC152" s="90"/>
      <c r="AXD152" s="90"/>
      <c r="AXE152" s="90"/>
      <c r="AXF152" s="90"/>
      <c r="AXG152" s="90"/>
      <c r="AXH152" s="90"/>
      <c r="AXI152" s="90"/>
      <c r="AXJ152" s="90"/>
      <c r="AXK152" s="90"/>
      <c r="AXL152" s="90"/>
      <c r="AXM152" s="90"/>
      <c r="AXN152" s="90"/>
      <c r="AXO152" s="90"/>
      <c r="AXP152" s="90"/>
      <c r="AXQ152" s="90"/>
      <c r="AXR152" s="90"/>
      <c r="AXS152" s="90"/>
      <c r="AXT152" s="90"/>
      <c r="AXU152" s="90"/>
      <c r="AXV152" s="90"/>
      <c r="AXW152" s="90"/>
      <c r="AXX152" s="90"/>
      <c r="AXY152" s="90"/>
      <c r="AXZ152" s="90"/>
      <c r="AYA152" s="90"/>
      <c r="AYB152" s="90"/>
      <c r="AYC152" s="90"/>
      <c r="AYD152" s="90"/>
      <c r="AYE152" s="90"/>
      <c r="AYF152" s="90"/>
      <c r="AYG152" s="90"/>
      <c r="AYH152" s="90"/>
      <c r="AYI152" s="90"/>
      <c r="AYJ152" s="90"/>
      <c r="AYK152" s="90"/>
      <c r="AYL152" s="90"/>
      <c r="AYM152" s="90"/>
      <c r="AYN152" s="90"/>
      <c r="AYO152" s="90"/>
      <c r="AYP152" s="90"/>
      <c r="AYQ152" s="90"/>
      <c r="AYR152" s="90"/>
      <c r="AYS152" s="90"/>
      <c r="AYT152" s="90"/>
      <c r="AYU152" s="90"/>
      <c r="AYV152" s="90"/>
      <c r="AYW152" s="90"/>
      <c r="AYX152" s="90"/>
      <c r="AYY152" s="90"/>
      <c r="AYZ152" s="90"/>
      <c r="AZA152" s="90"/>
      <c r="AZB152" s="90"/>
      <c r="AZC152" s="90"/>
      <c r="AZD152" s="90"/>
      <c r="AZE152" s="90"/>
      <c r="AZF152" s="90"/>
      <c r="AZG152" s="90"/>
      <c r="AZH152" s="90"/>
      <c r="AZI152" s="90"/>
      <c r="AZJ152" s="90"/>
      <c r="AZK152" s="90"/>
      <c r="AZL152" s="90"/>
      <c r="AZM152" s="90"/>
      <c r="AZN152" s="90"/>
      <c r="AZO152" s="90"/>
      <c r="AZP152" s="90"/>
      <c r="AZQ152" s="90"/>
      <c r="AZR152" s="90"/>
      <c r="AZS152" s="90"/>
      <c r="AZT152" s="90"/>
      <c r="AZU152" s="90"/>
      <c r="AZV152" s="90"/>
      <c r="AZW152" s="90"/>
      <c r="AZX152" s="90"/>
      <c r="AZY152" s="90"/>
      <c r="AZZ152" s="90"/>
      <c r="BAA152" s="90"/>
      <c r="BAB152" s="90"/>
      <c r="BAC152" s="90"/>
      <c r="BAD152" s="90"/>
      <c r="BAE152" s="90"/>
      <c r="BAF152" s="90"/>
      <c r="BAG152" s="90"/>
      <c r="BAH152" s="90"/>
      <c r="BAI152" s="90"/>
      <c r="BAJ152" s="90"/>
      <c r="BAK152" s="90"/>
      <c r="BAL152" s="90"/>
      <c r="BAM152" s="90"/>
      <c r="BAN152" s="90"/>
      <c r="BAO152" s="90"/>
      <c r="BAP152" s="90"/>
      <c r="BAQ152" s="90"/>
      <c r="BAR152" s="90"/>
      <c r="BAS152" s="90"/>
      <c r="BAT152" s="90"/>
      <c r="BAU152" s="90"/>
      <c r="BAV152" s="90"/>
      <c r="BAW152" s="90"/>
      <c r="BAX152" s="90"/>
      <c r="BAY152" s="90"/>
      <c r="BAZ152" s="90"/>
      <c r="BBA152" s="90"/>
      <c r="BBB152" s="90"/>
      <c r="BBC152" s="90"/>
      <c r="BBD152" s="90"/>
      <c r="BBE152" s="90"/>
      <c r="BBF152" s="90"/>
      <c r="BBG152" s="90"/>
      <c r="BBH152" s="90"/>
      <c r="BBI152" s="90"/>
      <c r="BBJ152" s="90"/>
      <c r="BBK152" s="90"/>
      <c r="BBL152" s="90"/>
      <c r="BBM152" s="90"/>
      <c r="BBN152" s="90"/>
      <c r="BBO152" s="90"/>
      <c r="BBP152" s="90"/>
      <c r="BBQ152" s="90"/>
      <c r="BBR152" s="90"/>
      <c r="BBS152" s="90"/>
      <c r="BBT152" s="90"/>
      <c r="BBU152" s="90"/>
      <c r="BBV152" s="90"/>
      <c r="BBW152" s="90"/>
      <c r="BBX152" s="90"/>
      <c r="BBY152" s="90"/>
      <c r="BBZ152" s="90"/>
      <c r="BCA152" s="90"/>
      <c r="BCB152" s="90"/>
      <c r="BCC152" s="90"/>
      <c r="BCD152" s="90"/>
      <c r="BCE152" s="90"/>
      <c r="BCF152" s="90"/>
      <c r="BCG152" s="90"/>
      <c r="BCH152" s="90"/>
      <c r="BCI152" s="90"/>
      <c r="BCJ152" s="90"/>
      <c r="BCK152" s="90"/>
      <c r="BCL152" s="90"/>
      <c r="BCM152" s="90"/>
      <c r="BCN152" s="90"/>
      <c r="BCO152" s="90"/>
      <c r="BCP152" s="90"/>
      <c r="BCQ152" s="90"/>
      <c r="BCR152" s="90"/>
      <c r="BCS152" s="90"/>
      <c r="BCT152" s="90"/>
      <c r="BCU152" s="90"/>
      <c r="BCV152" s="90"/>
      <c r="BCW152" s="90"/>
      <c r="BCX152" s="90"/>
      <c r="BCY152" s="90"/>
      <c r="BCZ152" s="90"/>
      <c r="BDA152" s="90"/>
      <c r="BDB152" s="90"/>
      <c r="BDC152" s="90"/>
      <c r="BDD152" s="90"/>
      <c r="BDE152" s="90"/>
      <c r="BDF152" s="90"/>
      <c r="BDG152" s="90"/>
      <c r="BDH152" s="90"/>
      <c r="BDI152" s="90"/>
      <c r="BDJ152" s="90"/>
      <c r="BDK152" s="90"/>
      <c r="BDL152" s="90"/>
      <c r="BDM152" s="90"/>
      <c r="BDN152" s="90"/>
      <c r="BDO152" s="90"/>
      <c r="BDP152" s="90"/>
      <c r="BDQ152" s="90"/>
      <c r="BDR152" s="90"/>
      <c r="BDS152" s="90"/>
      <c r="BDT152" s="90"/>
      <c r="BDU152" s="90"/>
      <c r="BDV152" s="90"/>
      <c r="BDW152" s="90"/>
      <c r="BDX152" s="90"/>
      <c r="BDY152" s="90"/>
      <c r="BDZ152" s="90"/>
      <c r="BEA152" s="90"/>
      <c r="BEB152" s="90"/>
      <c r="BEC152" s="90"/>
      <c r="BED152" s="90"/>
      <c r="BEE152" s="90"/>
      <c r="BEF152" s="90"/>
      <c r="BEG152" s="90"/>
      <c r="BEH152" s="90"/>
      <c r="BEI152" s="90"/>
      <c r="BEJ152" s="90"/>
      <c r="BEK152" s="90"/>
      <c r="BEL152" s="90"/>
      <c r="BEM152" s="90"/>
      <c r="BEN152" s="90"/>
      <c r="BEO152" s="90"/>
      <c r="BEP152" s="90"/>
      <c r="BEQ152" s="90"/>
      <c r="BER152" s="90"/>
      <c r="BES152" s="90"/>
      <c r="BET152" s="90"/>
      <c r="BEU152" s="90"/>
      <c r="BEV152" s="90"/>
      <c r="BEW152" s="90"/>
      <c r="BEX152" s="90"/>
      <c r="BEY152" s="90"/>
      <c r="BEZ152" s="90"/>
      <c r="BFA152" s="90"/>
      <c r="BFB152" s="90"/>
      <c r="BFC152" s="90"/>
      <c r="BFD152" s="90"/>
      <c r="BFE152" s="90"/>
      <c r="BFF152" s="90"/>
      <c r="BFG152" s="90"/>
      <c r="BFH152" s="90"/>
      <c r="BFI152" s="90"/>
      <c r="BFJ152" s="90"/>
      <c r="BFK152" s="90"/>
      <c r="BFL152" s="90"/>
      <c r="BFM152" s="90"/>
      <c r="BFN152" s="90"/>
      <c r="BFO152" s="90"/>
      <c r="BFP152" s="90"/>
      <c r="BFQ152" s="90"/>
      <c r="BFR152" s="90"/>
      <c r="BFS152" s="90"/>
      <c r="BFT152" s="90"/>
      <c r="BFU152" s="90"/>
      <c r="BFV152" s="90"/>
      <c r="BFW152" s="90"/>
      <c r="BFX152" s="90"/>
      <c r="BFY152" s="90"/>
      <c r="BFZ152" s="90"/>
      <c r="BGA152" s="90"/>
      <c r="BGB152" s="90"/>
      <c r="BGC152" s="90"/>
      <c r="BGD152" s="90"/>
      <c r="BGE152" s="90"/>
      <c r="BGF152" s="90"/>
      <c r="BGG152" s="90"/>
      <c r="BGH152" s="90"/>
      <c r="BGI152" s="90"/>
      <c r="BGJ152" s="90"/>
      <c r="BGK152" s="90"/>
      <c r="BGL152" s="90"/>
      <c r="BGM152" s="90"/>
      <c r="BGN152" s="90"/>
      <c r="BGO152" s="90"/>
      <c r="BGP152" s="90"/>
      <c r="BGQ152" s="90"/>
      <c r="BGR152" s="90"/>
      <c r="BGS152" s="90"/>
      <c r="BGT152" s="90"/>
      <c r="BGU152" s="90"/>
      <c r="BGV152" s="90"/>
      <c r="BGW152" s="90"/>
      <c r="BGX152" s="90"/>
      <c r="BGY152" s="90"/>
      <c r="BGZ152" s="90"/>
      <c r="BHA152" s="90"/>
      <c r="BHB152" s="90"/>
      <c r="BHC152" s="90"/>
      <c r="BHD152" s="90"/>
      <c r="BHE152" s="90"/>
      <c r="BHF152" s="90"/>
      <c r="BHG152" s="90"/>
      <c r="BHH152" s="90"/>
      <c r="BHI152" s="90"/>
      <c r="BHJ152" s="90"/>
      <c r="BHK152" s="90"/>
      <c r="BHL152" s="90"/>
      <c r="BHM152" s="90"/>
      <c r="BHN152" s="90"/>
      <c r="BHO152" s="90"/>
      <c r="BHP152" s="90"/>
      <c r="BHQ152" s="90"/>
      <c r="BHR152" s="90"/>
      <c r="BHS152" s="90"/>
      <c r="BHT152" s="90"/>
      <c r="BHU152" s="90"/>
      <c r="BHV152" s="90"/>
      <c r="BHW152" s="90"/>
      <c r="BHX152" s="90"/>
      <c r="BHY152" s="90"/>
      <c r="BHZ152" s="90"/>
      <c r="BIA152" s="90"/>
      <c r="BIB152" s="90"/>
      <c r="BIC152" s="90"/>
      <c r="BID152" s="90"/>
      <c r="BIE152" s="90"/>
      <c r="BIF152" s="90"/>
      <c r="BIG152" s="90"/>
      <c r="BIH152" s="90"/>
      <c r="BII152" s="90"/>
      <c r="BIJ152" s="90"/>
      <c r="BIK152" s="90"/>
      <c r="BIL152" s="90"/>
      <c r="BIM152" s="90"/>
      <c r="BIN152" s="90"/>
      <c r="BIO152" s="90"/>
      <c r="BIP152" s="90"/>
      <c r="BIQ152" s="90"/>
      <c r="BIR152" s="90"/>
      <c r="BIS152" s="90"/>
      <c r="BIT152" s="90"/>
      <c r="BIU152" s="90"/>
      <c r="BIV152" s="90"/>
      <c r="BIW152" s="90"/>
      <c r="BIX152" s="90"/>
      <c r="BIY152" s="90"/>
      <c r="BIZ152" s="90"/>
      <c r="BJA152" s="90"/>
      <c r="BJB152" s="90"/>
      <c r="BJC152" s="90"/>
      <c r="BJD152" s="90"/>
      <c r="BJE152" s="90"/>
      <c r="BJF152" s="90"/>
      <c r="BJG152" s="90"/>
      <c r="BJH152" s="90"/>
      <c r="BJI152" s="90"/>
      <c r="BJJ152" s="90"/>
      <c r="BJK152" s="90"/>
      <c r="BJL152" s="90"/>
      <c r="BJM152" s="90"/>
      <c r="BJN152" s="90"/>
      <c r="BJO152" s="90"/>
      <c r="BJP152" s="90"/>
      <c r="BJQ152" s="90"/>
      <c r="BJR152" s="90"/>
      <c r="BJS152" s="90"/>
      <c r="BJT152" s="90"/>
      <c r="BJU152" s="90"/>
      <c r="BJV152" s="90"/>
      <c r="BJW152" s="90"/>
      <c r="BJX152" s="90"/>
      <c r="BJY152" s="90"/>
      <c r="BJZ152" s="90"/>
      <c r="BKA152" s="90"/>
      <c r="BKB152" s="90"/>
      <c r="BKC152" s="90"/>
      <c r="BKD152" s="90"/>
      <c r="BKE152" s="90"/>
      <c r="BKF152" s="90"/>
      <c r="BKG152" s="90"/>
      <c r="BKH152" s="90"/>
      <c r="BKI152" s="90"/>
      <c r="BKJ152" s="90"/>
      <c r="BKK152" s="90"/>
      <c r="BKL152" s="90"/>
      <c r="BKM152" s="90"/>
      <c r="BKN152" s="90"/>
      <c r="BKO152" s="90"/>
      <c r="BKP152" s="90"/>
      <c r="BKQ152" s="90"/>
      <c r="BKR152" s="90"/>
      <c r="BKS152" s="90"/>
      <c r="BKT152" s="90"/>
      <c r="BKU152" s="90"/>
      <c r="BKV152" s="90"/>
      <c r="BKW152" s="90"/>
      <c r="BKX152" s="90"/>
      <c r="BKY152" s="90"/>
      <c r="BKZ152" s="90"/>
      <c r="BLA152" s="90"/>
      <c r="BLB152" s="90"/>
      <c r="BLC152" s="90"/>
      <c r="BLD152" s="90"/>
      <c r="BLE152" s="90"/>
      <c r="BLF152" s="90"/>
      <c r="BLG152" s="90"/>
      <c r="BLH152" s="90"/>
      <c r="BLI152" s="90"/>
      <c r="BLJ152" s="90"/>
      <c r="BLK152" s="90"/>
      <c r="BLL152" s="90"/>
      <c r="BLM152" s="90"/>
      <c r="BLN152" s="90"/>
      <c r="BLO152" s="90"/>
      <c r="BLP152" s="90"/>
      <c r="BLQ152" s="90"/>
      <c r="BLR152" s="90"/>
      <c r="BLS152" s="90"/>
      <c r="BLT152" s="90"/>
      <c r="BLU152" s="90"/>
      <c r="BLV152" s="90"/>
      <c r="BLW152" s="90"/>
      <c r="BLX152" s="90"/>
      <c r="BLY152" s="90"/>
      <c r="BLZ152" s="90"/>
      <c r="BMA152" s="90"/>
      <c r="BMB152" s="90"/>
      <c r="BMC152" s="90"/>
      <c r="BMD152" s="90"/>
      <c r="BME152" s="90"/>
      <c r="BMF152" s="90"/>
      <c r="BMG152" s="90"/>
      <c r="BMH152" s="90"/>
      <c r="BMI152" s="90"/>
      <c r="BMJ152" s="90"/>
      <c r="BMK152" s="90"/>
      <c r="BML152" s="90"/>
      <c r="BMM152" s="90"/>
      <c r="BMN152" s="90"/>
      <c r="BMO152" s="90"/>
      <c r="BMP152" s="90"/>
      <c r="BMQ152" s="90"/>
      <c r="BMR152" s="90"/>
      <c r="BMS152" s="90"/>
      <c r="BMT152" s="90"/>
      <c r="BMU152" s="90"/>
      <c r="BMV152" s="90"/>
      <c r="BMW152" s="90"/>
      <c r="BMX152" s="90"/>
      <c r="BMY152" s="90"/>
      <c r="BMZ152" s="90"/>
      <c r="BNA152" s="90"/>
      <c r="BNB152" s="90"/>
      <c r="BNC152" s="90"/>
      <c r="BND152" s="90"/>
      <c r="BNE152" s="90"/>
      <c r="BNF152" s="90"/>
      <c r="BNG152" s="90"/>
      <c r="BNH152" s="90"/>
      <c r="BNI152" s="90"/>
      <c r="BNJ152" s="90"/>
      <c r="BNK152" s="90"/>
      <c r="BNL152" s="90"/>
      <c r="BNM152" s="90"/>
      <c r="BNN152" s="90"/>
      <c r="BNO152" s="90"/>
      <c r="BNP152" s="90"/>
      <c r="BNQ152" s="90"/>
      <c r="BNR152" s="90"/>
      <c r="BNS152" s="90"/>
      <c r="BNT152" s="90"/>
      <c r="BNU152" s="90"/>
      <c r="BNV152" s="90"/>
      <c r="BNW152" s="90"/>
      <c r="BNX152" s="90"/>
      <c r="BNY152" s="90"/>
      <c r="BNZ152" s="90"/>
      <c r="BOA152" s="90"/>
      <c r="BOB152" s="90"/>
      <c r="BOC152" s="90"/>
      <c r="BOD152" s="90"/>
      <c r="BOE152" s="90"/>
      <c r="BOF152" s="90"/>
      <c r="BOG152" s="90"/>
      <c r="BOH152" s="90"/>
      <c r="BOI152" s="90"/>
      <c r="BOJ152" s="90"/>
      <c r="BOK152" s="90"/>
      <c r="BOL152" s="90"/>
      <c r="BOM152" s="90"/>
      <c r="BON152" s="90"/>
      <c r="BOO152" s="90"/>
      <c r="BOP152" s="90"/>
      <c r="BOQ152" s="90"/>
      <c r="BOR152" s="90"/>
      <c r="BOS152" s="90"/>
      <c r="BOT152" s="90"/>
      <c r="BOU152" s="90"/>
      <c r="BOV152" s="90"/>
      <c r="BOW152" s="90"/>
      <c r="BOX152" s="90"/>
      <c r="BOY152" s="90"/>
      <c r="BOZ152" s="90"/>
      <c r="BPA152" s="90"/>
      <c r="BPB152" s="90"/>
      <c r="BPC152" s="90"/>
      <c r="BPD152" s="90"/>
      <c r="BPE152" s="90"/>
      <c r="BPF152" s="90"/>
      <c r="BPG152" s="90"/>
      <c r="BPH152" s="90"/>
      <c r="BPI152" s="90"/>
      <c r="BPJ152" s="90"/>
      <c r="BPK152" s="90"/>
      <c r="BPL152" s="90"/>
      <c r="BPM152" s="90"/>
      <c r="BPN152" s="90"/>
      <c r="BPO152" s="90"/>
      <c r="BPP152" s="90"/>
      <c r="BPQ152" s="90"/>
      <c r="BPR152" s="90"/>
      <c r="BPS152" s="90"/>
      <c r="BPT152" s="90"/>
      <c r="BPU152" s="90"/>
      <c r="BPV152" s="90"/>
      <c r="BPW152" s="90"/>
      <c r="BPX152" s="90"/>
      <c r="BPY152" s="90"/>
      <c r="BPZ152" s="90"/>
      <c r="BQA152" s="90"/>
      <c r="BQB152" s="90"/>
      <c r="BQC152" s="90"/>
      <c r="BQD152" s="90"/>
      <c r="BQE152" s="90"/>
      <c r="BQF152" s="90"/>
      <c r="BQG152" s="90"/>
      <c r="BQH152" s="90"/>
      <c r="BQI152" s="90"/>
      <c r="BQJ152" s="90"/>
      <c r="BQK152" s="90"/>
      <c r="BQL152" s="90"/>
      <c r="BQM152" s="90"/>
      <c r="BQN152" s="90"/>
      <c r="BQO152" s="90"/>
      <c r="BQP152" s="90"/>
      <c r="BQQ152" s="90"/>
      <c r="BQR152" s="90"/>
      <c r="BQS152" s="90"/>
      <c r="BQT152" s="90"/>
      <c r="BQU152" s="90"/>
      <c r="BQV152" s="90"/>
      <c r="BQW152" s="90"/>
      <c r="BQX152" s="90"/>
      <c r="BQY152" s="90"/>
      <c r="BQZ152" s="90"/>
      <c r="BRA152" s="90"/>
      <c r="BRB152" s="90"/>
      <c r="BRC152" s="90"/>
      <c r="BRD152" s="90"/>
      <c r="BRE152" s="90"/>
      <c r="BRF152" s="90"/>
      <c r="BRG152" s="90"/>
      <c r="BRH152" s="90"/>
      <c r="BRI152" s="90"/>
      <c r="BRJ152" s="90"/>
      <c r="BRK152" s="90"/>
      <c r="BRL152" s="90"/>
      <c r="BRM152" s="90"/>
      <c r="BRN152" s="90"/>
      <c r="BRO152" s="90"/>
      <c r="BRP152" s="90"/>
      <c r="BRQ152" s="90"/>
      <c r="BRR152" s="90"/>
      <c r="BRS152" s="90"/>
      <c r="BRT152" s="90"/>
      <c r="BRU152" s="90"/>
      <c r="BRV152" s="90"/>
      <c r="BRW152" s="90"/>
      <c r="BRX152" s="90"/>
      <c r="BRY152" s="90"/>
      <c r="BRZ152" s="90"/>
      <c r="BSA152" s="90"/>
      <c r="BSB152" s="90"/>
      <c r="BSC152" s="90"/>
      <c r="BSD152" s="90"/>
      <c r="BSE152" s="90"/>
      <c r="BSF152" s="90"/>
      <c r="BSG152" s="90"/>
      <c r="BSH152" s="90"/>
      <c r="BSI152" s="90"/>
      <c r="BSJ152" s="90"/>
      <c r="BSK152" s="90"/>
      <c r="BSL152" s="90"/>
      <c r="BSM152" s="90"/>
      <c r="BSN152" s="90"/>
      <c r="BSO152" s="90"/>
      <c r="BSP152" s="90"/>
      <c r="BSQ152" s="90"/>
      <c r="BSR152" s="90"/>
      <c r="BSS152" s="90"/>
      <c r="BST152" s="90"/>
      <c r="BSU152" s="90"/>
      <c r="BSV152" s="90"/>
      <c r="BSW152" s="90"/>
      <c r="BSX152" s="90"/>
      <c r="BSY152" s="90"/>
      <c r="BSZ152" s="90"/>
      <c r="BTA152" s="90"/>
      <c r="BTB152" s="90"/>
      <c r="BTC152" s="90"/>
      <c r="BTD152" s="90"/>
      <c r="BTE152" s="90"/>
      <c r="BTF152" s="90"/>
      <c r="BTG152" s="90"/>
      <c r="BTH152" s="90"/>
      <c r="BTI152" s="90"/>
      <c r="BTJ152" s="90"/>
      <c r="BTK152" s="90"/>
      <c r="BTL152" s="90"/>
      <c r="BTM152" s="90"/>
      <c r="BTN152" s="90"/>
      <c r="BTO152" s="90"/>
      <c r="BTP152" s="90"/>
      <c r="BTQ152" s="90"/>
      <c r="BTR152" s="90"/>
      <c r="BTS152" s="90"/>
      <c r="BTT152" s="90"/>
      <c r="BTU152" s="90"/>
      <c r="BTV152" s="90"/>
      <c r="BTW152" s="90"/>
      <c r="BTX152" s="90"/>
      <c r="BTY152" s="90"/>
      <c r="BTZ152" s="90"/>
      <c r="BUA152" s="90"/>
      <c r="BUB152" s="90"/>
      <c r="BUC152" s="90"/>
      <c r="BUD152" s="90"/>
      <c r="BUE152" s="90"/>
      <c r="BUF152" s="90"/>
      <c r="BUG152" s="90"/>
      <c r="BUH152" s="90"/>
      <c r="BUI152" s="90"/>
      <c r="BUJ152" s="90"/>
      <c r="BUK152" s="90"/>
      <c r="BUL152" s="90"/>
      <c r="BUM152" s="90"/>
      <c r="BUN152" s="90"/>
      <c r="BUO152" s="90"/>
      <c r="BUP152" s="90"/>
      <c r="BUQ152" s="90"/>
      <c r="BUR152" s="90"/>
      <c r="BUS152" s="90"/>
      <c r="BUT152" s="90"/>
      <c r="BUU152" s="90"/>
      <c r="BUV152" s="90"/>
      <c r="BUW152" s="90"/>
      <c r="BUX152" s="90"/>
      <c r="BUY152" s="90"/>
      <c r="BUZ152" s="90"/>
      <c r="BVA152" s="90"/>
      <c r="BVB152" s="90"/>
      <c r="BVC152" s="90"/>
      <c r="BVD152" s="90"/>
      <c r="BVE152" s="90"/>
      <c r="BVF152" s="90"/>
      <c r="BVG152" s="90"/>
      <c r="BVH152" s="90"/>
      <c r="BVI152" s="90"/>
      <c r="BVJ152" s="90"/>
      <c r="BVK152" s="90"/>
      <c r="BVL152" s="90"/>
      <c r="BVM152" s="90"/>
      <c r="BVN152" s="90"/>
      <c r="BVO152" s="90"/>
      <c r="BVP152" s="90"/>
      <c r="BVQ152" s="90"/>
      <c r="BVR152" s="90"/>
      <c r="BVS152" s="90"/>
      <c r="BVT152" s="90"/>
      <c r="BVU152" s="90"/>
      <c r="BVV152" s="90"/>
      <c r="BVW152" s="90"/>
      <c r="BVX152" s="90"/>
      <c r="BVY152" s="90"/>
      <c r="BVZ152" s="90"/>
      <c r="BWA152" s="90"/>
      <c r="BWB152" s="90"/>
      <c r="BWC152" s="90"/>
      <c r="BWD152" s="90"/>
      <c r="BWE152" s="90"/>
      <c r="BWF152" s="90"/>
      <c r="BWG152" s="90"/>
      <c r="BWH152" s="90"/>
      <c r="BWI152" s="90"/>
      <c r="BWJ152" s="90"/>
      <c r="BWK152" s="90"/>
      <c r="BWL152" s="90"/>
      <c r="BWM152" s="90"/>
      <c r="BWN152" s="90"/>
      <c r="BWO152" s="90"/>
      <c r="BWP152" s="90"/>
      <c r="BWQ152" s="90"/>
      <c r="BWR152" s="90"/>
      <c r="BWS152" s="90"/>
      <c r="BWT152" s="90"/>
      <c r="BWU152" s="90"/>
      <c r="BWV152" s="90"/>
      <c r="BWW152" s="90"/>
      <c r="BWX152" s="90"/>
      <c r="BWY152" s="90"/>
      <c r="BWZ152" s="90"/>
      <c r="BXA152" s="90"/>
      <c r="BXB152" s="90"/>
      <c r="BXC152" s="90"/>
      <c r="BXD152" s="90"/>
      <c r="BXE152" s="90"/>
      <c r="BXF152" s="90"/>
      <c r="BXG152" s="90"/>
      <c r="BXH152" s="90"/>
      <c r="BXI152" s="90"/>
      <c r="BXJ152" s="90"/>
      <c r="BXK152" s="90"/>
      <c r="BXL152" s="90"/>
      <c r="BXM152" s="90"/>
      <c r="BXN152" s="90"/>
      <c r="BXO152" s="90"/>
      <c r="BXP152" s="90"/>
      <c r="BXQ152" s="90"/>
      <c r="BXR152" s="90"/>
      <c r="BXS152" s="90"/>
      <c r="BXT152" s="90"/>
      <c r="BXU152" s="90"/>
      <c r="BXV152" s="90"/>
      <c r="BXW152" s="90"/>
      <c r="BXX152" s="90"/>
      <c r="BXY152" s="90"/>
      <c r="BXZ152" s="90"/>
      <c r="BYA152" s="90"/>
      <c r="BYB152" s="90"/>
      <c r="BYC152" s="90"/>
      <c r="BYD152" s="90"/>
      <c r="BYE152" s="90"/>
      <c r="BYF152" s="90"/>
      <c r="BYG152" s="90"/>
      <c r="BYH152" s="90"/>
      <c r="BYI152" s="90"/>
      <c r="BYJ152" s="90"/>
      <c r="BYK152" s="90"/>
      <c r="BYL152" s="90"/>
      <c r="BYM152" s="90"/>
      <c r="BYN152" s="90"/>
      <c r="BYO152" s="90"/>
      <c r="BYP152" s="90"/>
      <c r="BYQ152" s="90"/>
      <c r="BYR152" s="90"/>
      <c r="BYS152" s="90"/>
      <c r="BYT152" s="90"/>
      <c r="BYU152" s="90"/>
      <c r="BYV152" s="90"/>
      <c r="BYW152" s="90"/>
      <c r="BYX152" s="90"/>
      <c r="BYY152" s="90"/>
      <c r="BYZ152" s="90"/>
      <c r="BZA152" s="90"/>
      <c r="BZB152" s="90"/>
      <c r="BZC152" s="90"/>
      <c r="BZD152" s="90"/>
      <c r="BZE152" s="90"/>
      <c r="BZF152" s="90"/>
      <c r="BZG152" s="90"/>
      <c r="BZH152" s="90"/>
      <c r="BZI152" s="90"/>
      <c r="BZJ152" s="90"/>
      <c r="BZK152" s="90"/>
      <c r="BZL152" s="90"/>
      <c r="BZM152" s="90"/>
      <c r="BZN152" s="90"/>
      <c r="BZO152" s="90"/>
      <c r="BZP152" s="90"/>
      <c r="BZQ152" s="90"/>
      <c r="BZR152" s="90"/>
      <c r="BZS152" s="90"/>
      <c r="BZT152" s="90"/>
      <c r="BZU152" s="90"/>
      <c r="BZV152" s="90"/>
      <c r="BZW152" s="90"/>
      <c r="BZX152" s="90"/>
      <c r="BZY152" s="90"/>
      <c r="BZZ152" s="90"/>
      <c r="CAA152" s="90"/>
      <c r="CAB152" s="90"/>
      <c r="CAC152" s="90"/>
      <c r="CAD152" s="90"/>
      <c r="CAE152" s="90"/>
      <c r="CAF152" s="90"/>
      <c r="CAG152" s="90"/>
      <c r="CAH152" s="90"/>
      <c r="CAI152" s="90"/>
      <c r="CAJ152" s="90"/>
      <c r="CAK152" s="90"/>
      <c r="CAL152" s="90"/>
      <c r="CAM152" s="90"/>
      <c r="CAN152" s="90"/>
      <c r="CAO152" s="90"/>
      <c r="CAP152" s="90"/>
      <c r="CAQ152" s="90"/>
      <c r="CAR152" s="90"/>
      <c r="CAS152" s="90"/>
      <c r="CAT152" s="90"/>
      <c r="CAU152" s="90"/>
      <c r="CAV152" s="90"/>
      <c r="CAW152" s="90"/>
      <c r="CAX152" s="90"/>
      <c r="CAY152" s="90"/>
      <c r="CAZ152" s="90"/>
      <c r="CBA152" s="90"/>
      <c r="CBB152" s="90"/>
      <c r="CBC152" s="90"/>
      <c r="CBD152" s="90"/>
      <c r="CBE152" s="90"/>
      <c r="CBF152" s="90"/>
      <c r="CBG152" s="90"/>
      <c r="CBH152" s="90"/>
      <c r="CBI152" s="90"/>
      <c r="CBJ152" s="90"/>
      <c r="CBK152" s="90"/>
      <c r="CBL152" s="90"/>
      <c r="CBM152" s="90"/>
      <c r="CBN152" s="90"/>
      <c r="CBO152" s="90"/>
      <c r="CBP152" s="90"/>
      <c r="CBQ152" s="90"/>
      <c r="CBR152" s="90"/>
      <c r="CBS152" s="90"/>
      <c r="CBT152" s="90"/>
      <c r="CBU152" s="90"/>
      <c r="CBV152" s="90"/>
      <c r="CBW152" s="90"/>
      <c r="CBX152" s="90"/>
      <c r="CBY152" s="90"/>
      <c r="CBZ152" s="90"/>
      <c r="CCA152" s="90"/>
      <c r="CCB152" s="90"/>
      <c r="CCC152" s="90"/>
      <c r="CCD152" s="90"/>
      <c r="CCE152" s="90"/>
      <c r="CCF152" s="90"/>
      <c r="CCG152" s="90"/>
      <c r="CCH152" s="90"/>
      <c r="CCI152" s="90"/>
      <c r="CCJ152" s="90"/>
      <c r="CCK152" s="90"/>
      <c r="CCL152" s="90"/>
      <c r="CCM152" s="90"/>
      <c r="CCN152" s="90"/>
      <c r="CCO152" s="90"/>
      <c r="CCP152" s="90"/>
      <c r="CCQ152" s="90"/>
      <c r="CCR152" s="90"/>
      <c r="CCS152" s="90"/>
      <c r="CCT152" s="90"/>
      <c r="CCU152" s="90"/>
      <c r="CCV152" s="90"/>
      <c r="CCW152" s="90"/>
      <c r="CCX152" s="90"/>
      <c r="CCY152" s="90"/>
      <c r="CCZ152" s="90"/>
      <c r="CDA152" s="90"/>
      <c r="CDB152" s="90"/>
      <c r="CDC152" s="90"/>
      <c r="CDD152" s="90"/>
      <c r="CDE152" s="90"/>
      <c r="CDF152" s="90"/>
      <c r="CDG152" s="90"/>
      <c r="CDH152" s="90"/>
      <c r="CDI152" s="90"/>
      <c r="CDJ152" s="90"/>
      <c r="CDK152" s="90"/>
      <c r="CDL152" s="90"/>
      <c r="CDM152" s="90"/>
      <c r="CDN152" s="90"/>
      <c r="CDO152" s="90"/>
      <c r="CDP152" s="90"/>
      <c r="CDQ152" s="90"/>
      <c r="CDR152" s="90"/>
      <c r="CDS152" s="90"/>
      <c r="CDT152" s="90"/>
      <c r="CDU152" s="90"/>
      <c r="CDV152" s="90"/>
      <c r="CDW152" s="90"/>
      <c r="CDX152" s="90"/>
      <c r="CDY152" s="90"/>
      <c r="CDZ152" s="90"/>
      <c r="CEA152" s="90"/>
      <c r="CEB152" s="90"/>
      <c r="CEC152" s="90"/>
      <c r="CED152" s="90"/>
      <c r="CEE152" s="90"/>
      <c r="CEF152" s="90"/>
      <c r="CEG152" s="90"/>
      <c r="CEH152" s="90"/>
      <c r="CEI152" s="90"/>
      <c r="CEJ152" s="90"/>
      <c r="CEK152" s="90"/>
      <c r="CEL152" s="90"/>
      <c r="CEM152" s="90"/>
      <c r="CEN152" s="90"/>
      <c r="CEO152" s="90"/>
      <c r="CEP152" s="90"/>
      <c r="CEQ152" s="90"/>
      <c r="CER152" s="90"/>
      <c r="CES152" s="90"/>
      <c r="CET152" s="90"/>
      <c r="CEU152" s="90"/>
      <c r="CEV152" s="90"/>
      <c r="CEW152" s="90"/>
      <c r="CEX152" s="90"/>
      <c r="CEY152" s="90"/>
      <c r="CEZ152" s="90"/>
      <c r="CFA152" s="90"/>
      <c r="CFB152" s="90"/>
      <c r="CFC152" s="90"/>
      <c r="CFD152" s="90"/>
      <c r="CFE152" s="90"/>
      <c r="CFF152" s="90"/>
      <c r="CFG152" s="90"/>
      <c r="CFH152" s="90"/>
      <c r="CFI152" s="90"/>
      <c r="CFJ152" s="90"/>
      <c r="CFK152" s="90"/>
      <c r="CFL152" s="90"/>
      <c r="CFM152" s="90"/>
      <c r="CFN152" s="90"/>
      <c r="CFO152" s="90"/>
      <c r="CFP152" s="90"/>
      <c r="CFQ152" s="90"/>
      <c r="CFR152" s="90"/>
      <c r="CFS152" s="90"/>
      <c r="CFT152" s="90"/>
      <c r="CFU152" s="90"/>
      <c r="CFV152" s="90"/>
      <c r="CFW152" s="90"/>
      <c r="CFX152" s="90"/>
      <c r="CFY152" s="90"/>
      <c r="CFZ152" s="90"/>
      <c r="CGA152" s="90"/>
      <c r="CGB152" s="90"/>
      <c r="CGC152" s="90"/>
      <c r="CGD152" s="90"/>
      <c r="CGE152" s="90"/>
      <c r="CGF152" s="90"/>
      <c r="CGG152" s="90"/>
      <c r="CGH152" s="90"/>
      <c r="CGI152" s="90"/>
      <c r="CGJ152" s="90"/>
      <c r="CGK152" s="90"/>
      <c r="CGL152" s="90"/>
      <c r="CGM152" s="90"/>
      <c r="CGN152" s="90"/>
      <c r="CGO152" s="90"/>
      <c r="CGP152" s="90"/>
      <c r="CGQ152" s="90"/>
      <c r="CGR152" s="90"/>
      <c r="CGS152" s="90"/>
      <c r="CGT152" s="90"/>
      <c r="CGU152" s="90"/>
      <c r="CGV152" s="90"/>
      <c r="CGW152" s="90"/>
      <c r="CGX152" s="90"/>
      <c r="CGY152" s="90"/>
      <c r="CGZ152" s="90"/>
      <c r="CHA152" s="90"/>
      <c r="CHB152" s="90"/>
      <c r="CHC152" s="90"/>
      <c r="CHD152" s="90"/>
      <c r="CHE152" s="90"/>
      <c r="CHF152" s="90"/>
      <c r="CHG152" s="90"/>
      <c r="CHH152" s="90"/>
      <c r="CHI152" s="90"/>
      <c r="CHJ152" s="90"/>
      <c r="CHK152" s="90"/>
      <c r="CHL152" s="90"/>
      <c r="CHM152" s="90"/>
      <c r="CHN152" s="90"/>
      <c r="CHO152" s="90"/>
      <c r="CHP152" s="90"/>
      <c r="CHQ152" s="90"/>
      <c r="CHR152" s="90"/>
      <c r="CHS152" s="90"/>
      <c r="CHT152" s="90"/>
      <c r="CHU152" s="90"/>
      <c r="CHV152" s="90"/>
      <c r="CHW152" s="90"/>
      <c r="CHX152" s="90"/>
      <c r="CHY152" s="90"/>
      <c r="CHZ152" s="90"/>
      <c r="CIA152" s="90"/>
      <c r="CIB152" s="90"/>
      <c r="CIC152" s="90"/>
      <c r="CID152" s="90"/>
      <c r="CIE152" s="90"/>
      <c r="CIF152" s="90"/>
      <c r="CIG152" s="90"/>
      <c r="CIH152" s="90"/>
      <c r="CII152" s="90"/>
      <c r="CIJ152" s="90"/>
      <c r="CIK152" s="90"/>
      <c r="CIL152" s="90"/>
      <c r="CIM152" s="90"/>
      <c r="CIN152" s="90"/>
      <c r="CIO152" s="90"/>
      <c r="CIP152" s="90"/>
      <c r="CIQ152" s="90"/>
      <c r="CIR152" s="90"/>
      <c r="CIS152" s="90"/>
      <c r="CIT152" s="90"/>
      <c r="CIU152" s="90"/>
      <c r="CIV152" s="90"/>
      <c r="CIW152" s="90"/>
      <c r="CIX152" s="90"/>
      <c r="CIY152" s="90"/>
      <c r="CIZ152" s="90"/>
      <c r="CJA152" s="90"/>
      <c r="CJB152" s="90"/>
      <c r="CJC152" s="90"/>
      <c r="CJD152" s="90"/>
      <c r="CJE152" s="90"/>
      <c r="CJF152" s="90"/>
      <c r="CJG152" s="90"/>
      <c r="CJH152" s="90"/>
      <c r="CJI152" s="90"/>
      <c r="CJJ152" s="90"/>
      <c r="CJK152" s="90"/>
      <c r="CJL152" s="90"/>
      <c r="CJM152" s="90"/>
      <c r="CJN152" s="90"/>
      <c r="CJO152" s="90"/>
      <c r="CJP152" s="90"/>
      <c r="CJQ152" s="90"/>
      <c r="CJR152" s="90"/>
      <c r="CJS152" s="90"/>
      <c r="CJT152" s="90"/>
      <c r="CJU152" s="90"/>
      <c r="CJV152" s="90"/>
      <c r="CJW152" s="90"/>
      <c r="CJX152" s="90"/>
      <c r="CJY152" s="90"/>
      <c r="CJZ152" s="90"/>
      <c r="CKA152" s="90"/>
      <c r="CKB152" s="90"/>
      <c r="CKC152" s="90"/>
      <c r="CKD152" s="90"/>
      <c r="CKE152" s="90"/>
      <c r="CKF152" s="90"/>
      <c r="CKG152" s="90"/>
      <c r="CKH152" s="90"/>
      <c r="CKI152" s="90"/>
      <c r="CKJ152" s="90"/>
      <c r="CKK152" s="90"/>
      <c r="CKL152" s="90"/>
      <c r="CKM152" s="90"/>
      <c r="CKN152" s="90"/>
      <c r="CKO152" s="90"/>
      <c r="CKP152" s="90"/>
      <c r="CKQ152" s="90"/>
      <c r="CKR152" s="90"/>
      <c r="CKS152" s="90"/>
      <c r="CKT152" s="90"/>
      <c r="CKU152" s="90"/>
      <c r="CKV152" s="90"/>
      <c r="CKW152" s="90"/>
      <c r="CKX152" s="90"/>
      <c r="CKY152" s="90"/>
      <c r="CKZ152" s="90"/>
      <c r="CLA152" s="90"/>
      <c r="CLB152" s="90"/>
      <c r="CLC152" s="90"/>
      <c r="CLD152" s="90"/>
      <c r="CLE152" s="90"/>
      <c r="CLF152" s="90"/>
      <c r="CLG152" s="90"/>
      <c r="CLH152" s="90"/>
      <c r="CLI152" s="90"/>
      <c r="CLJ152" s="90"/>
      <c r="CLK152" s="90"/>
      <c r="CLL152" s="90"/>
      <c r="CLM152" s="90"/>
      <c r="CLN152" s="90"/>
      <c r="CLO152" s="90"/>
      <c r="CLP152" s="90"/>
      <c r="CLQ152" s="90"/>
      <c r="CLR152" s="90"/>
      <c r="CLS152" s="90"/>
      <c r="CLT152" s="90"/>
      <c r="CLU152" s="90"/>
      <c r="CLV152" s="90"/>
      <c r="CLW152" s="90"/>
      <c r="CLX152" s="90"/>
      <c r="CLY152" s="90"/>
      <c r="CLZ152" s="90"/>
      <c r="CMA152" s="90"/>
      <c r="CMB152" s="90"/>
      <c r="CMC152" s="90"/>
      <c r="CMD152" s="90"/>
      <c r="CME152" s="90"/>
      <c r="CMF152" s="90"/>
      <c r="CMG152" s="90"/>
      <c r="CMH152" s="90"/>
      <c r="CMI152" s="90"/>
      <c r="CMJ152" s="90"/>
      <c r="CMK152" s="90"/>
      <c r="CML152" s="90"/>
      <c r="CMM152" s="90"/>
      <c r="CMN152" s="90"/>
      <c r="CMO152" s="90"/>
      <c r="CMP152" s="90"/>
      <c r="CMQ152" s="90"/>
      <c r="CMR152" s="90"/>
      <c r="CMS152" s="90"/>
      <c r="CMT152" s="90"/>
      <c r="CMU152" s="90"/>
      <c r="CMV152" s="90"/>
      <c r="CMW152" s="90"/>
      <c r="CMX152" s="90"/>
      <c r="CMY152" s="90"/>
      <c r="CMZ152" s="90"/>
      <c r="CNA152" s="90"/>
      <c r="CNB152" s="90"/>
      <c r="CNC152" s="90"/>
      <c r="CND152" s="90"/>
      <c r="CNE152" s="90"/>
      <c r="CNF152" s="90"/>
      <c r="CNG152" s="90"/>
      <c r="CNH152" s="90"/>
      <c r="CNI152" s="90"/>
      <c r="CNJ152" s="90"/>
      <c r="CNK152" s="90"/>
      <c r="CNL152" s="90"/>
      <c r="CNM152" s="90"/>
      <c r="CNN152" s="90"/>
      <c r="CNO152" s="90"/>
      <c r="CNP152" s="90"/>
      <c r="CNQ152" s="90"/>
      <c r="CNR152" s="90"/>
      <c r="CNS152" s="90"/>
      <c r="CNT152" s="90"/>
      <c r="CNU152" s="90"/>
      <c r="CNV152" s="90"/>
      <c r="CNW152" s="90"/>
      <c r="CNX152" s="90"/>
      <c r="CNY152" s="90"/>
      <c r="CNZ152" s="90"/>
      <c r="COA152" s="90"/>
      <c r="COB152" s="90"/>
      <c r="COC152" s="90"/>
      <c r="COD152" s="90"/>
      <c r="COE152" s="90"/>
      <c r="COF152" s="90"/>
      <c r="COG152" s="90"/>
      <c r="COH152" s="90"/>
      <c r="COI152" s="90"/>
      <c r="COJ152" s="90"/>
      <c r="COK152" s="90"/>
      <c r="COL152" s="90"/>
      <c r="COM152" s="90"/>
      <c r="CON152" s="90"/>
      <c r="COO152" s="90"/>
      <c r="COP152" s="90"/>
      <c r="COQ152" s="90"/>
      <c r="COR152" s="90"/>
      <c r="COS152" s="90"/>
      <c r="COT152" s="90"/>
      <c r="COU152" s="90"/>
      <c r="COV152" s="90"/>
      <c r="COW152" s="90"/>
      <c r="COX152" s="90"/>
      <c r="COY152" s="90"/>
    </row>
    <row r="153" spans="1:2443">
      <c r="A153" s="2"/>
      <c r="B153" s="2"/>
      <c r="C153" s="2"/>
      <c r="D153" s="87"/>
      <c r="E153" s="88">
        <v>26696</v>
      </c>
      <c r="F153" s="88">
        <v>35399</v>
      </c>
      <c r="G153" s="88">
        <v>35377</v>
      </c>
      <c r="H153" s="88">
        <v>35426</v>
      </c>
      <c r="I153" s="88">
        <v>35365</v>
      </c>
      <c r="J153" s="88">
        <v>35415</v>
      </c>
      <c r="K153" s="88">
        <v>35381</v>
      </c>
      <c r="L153" s="88">
        <v>35432</v>
      </c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S153" s="74"/>
      <c r="AT153" s="74"/>
      <c r="AU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  <c r="DD153" s="74"/>
      <c r="DE153" s="74"/>
      <c r="DF153" s="74"/>
      <c r="DG153" s="74"/>
      <c r="DH153" s="74"/>
      <c r="DI153" s="74"/>
      <c r="DJ153" s="74"/>
      <c r="DK153" s="74"/>
      <c r="DL153" s="74"/>
      <c r="DM153" s="74"/>
      <c r="DN153" s="74"/>
      <c r="DO153" s="74"/>
      <c r="DP153" s="74"/>
      <c r="DQ153" s="74"/>
      <c r="DR153" s="74"/>
      <c r="DS153" s="74"/>
      <c r="DT153" s="74"/>
      <c r="DU153" s="74"/>
      <c r="DV153" s="74"/>
      <c r="DW153" s="74"/>
      <c r="DX153" s="74"/>
      <c r="DY153" s="74"/>
      <c r="DZ153" s="74"/>
      <c r="EA153" s="74"/>
      <c r="EB153" s="74"/>
      <c r="EC153" s="74"/>
      <c r="ED153" s="74"/>
      <c r="EE153" s="74"/>
      <c r="EF153" s="74"/>
      <c r="EG153" s="74"/>
      <c r="EH153" s="74"/>
      <c r="EI153" s="74"/>
      <c r="EJ153" s="74"/>
      <c r="EK153" s="74"/>
      <c r="EL153" s="74"/>
      <c r="EM153" s="74"/>
      <c r="EN153" s="74"/>
      <c r="EO153" s="74"/>
      <c r="EP153" s="74"/>
      <c r="EQ153" s="74"/>
      <c r="ER153" s="74"/>
      <c r="ES153" s="74"/>
      <c r="ET153" s="74"/>
      <c r="EU153" s="74"/>
      <c r="EV153" s="74"/>
      <c r="EW153" s="74"/>
      <c r="EX153" s="74"/>
      <c r="EY153" s="74"/>
      <c r="EZ153" s="74"/>
      <c r="FA153" s="74"/>
      <c r="FB153" s="74"/>
      <c r="FC153" s="74"/>
      <c r="FD153" s="74"/>
      <c r="FE153" s="74"/>
      <c r="FF153" s="74"/>
      <c r="FG153" s="74"/>
      <c r="FH153" s="74"/>
      <c r="FI153" s="74"/>
      <c r="FJ153" s="74"/>
      <c r="FK153" s="74"/>
      <c r="FL153" s="74"/>
      <c r="FM153" s="74"/>
      <c r="FN153" s="74"/>
      <c r="FO153" s="74"/>
      <c r="FP153" s="74"/>
      <c r="FQ153" s="74"/>
      <c r="FR153" s="74"/>
      <c r="FS153" s="74"/>
      <c r="FT153" s="74"/>
      <c r="FU153" s="74"/>
      <c r="FV153" s="74"/>
      <c r="FW153" s="74"/>
      <c r="FX153" s="74"/>
      <c r="FY153" s="74"/>
      <c r="FZ153" s="74"/>
      <c r="GA153" s="74"/>
      <c r="GB153" s="74"/>
      <c r="GC153" s="74"/>
      <c r="GD153" s="74"/>
      <c r="GE153" s="74"/>
      <c r="GF153" s="74"/>
      <c r="GG153" s="74"/>
      <c r="GH153" s="74"/>
      <c r="GI153" s="74"/>
      <c r="GJ153" s="74"/>
      <c r="GK153" s="74"/>
      <c r="GL153" s="74"/>
      <c r="GM153" s="74"/>
      <c r="GN153" s="74"/>
      <c r="GO153" s="74"/>
      <c r="GP153" s="74"/>
      <c r="GQ153" s="74"/>
    </row>
    <row r="154" spans="1:2443" s="74" customFormat="1">
      <c r="A154" s="75"/>
      <c r="B154" s="75"/>
      <c r="C154" s="75"/>
      <c r="D154" s="89"/>
      <c r="E154" s="90"/>
      <c r="F154" s="90"/>
      <c r="G154" s="90"/>
      <c r="H154" s="90"/>
      <c r="I154" s="90"/>
      <c r="J154" s="90"/>
      <c r="K154" s="90"/>
      <c r="L154" s="90"/>
    </row>
    <row r="155" spans="1:2443">
      <c r="A155" s="97" t="s">
        <v>31</v>
      </c>
      <c r="B155" s="97" t="s">
        <v>3</v>
      </c>
      <c r="C155" s="97">
        <f>SUM(E153:L153)/8</f>
        <v>34311.375</v>
      </c>
    </row>
    <row r="156" spans="1:2443" s="74" customFormat="1">
      <c r="A156" s="75"/>
      <c r="B156" s="75"/>
      <c r="C156" s="75"/>
      <c r="D156" s="77"/>
    </row>
    <row r="157" spans="1:2443">
      <c r="A157" s="84" t="s">
        <v>32</v>
      </c>
      <c r="B157" s="84" t="s">
        <v>3</v>
      </c>
      <c r="C157" s="84"/>
      <c r="D157" s="82"/>
      <c r="E157" s="83">
        <v>1</v>
      </c>
      <c r="F157" s="83">
        <v>2</v>
      </c>
      <c r="G157" s="83">
        <v>3</v>
      </c>
      <c r="H157" s="83">
        <v>4</v>
      </c>
      <c r="I157" s="83">
        <v>5</v>
      </c>
      <c r="J157" s="83">
        <v>6</v>
      </c>
      <c r="K157" s="83">
        <v>7</v>
      </c>
      <c r="L157" s="83">
        <v>8</v>
      </c>
      <c r="M157" s="83">
        <v>9</v>
      </c>
      <c r="N157" s="83">
        <v>10</v>
      </c>
      <c r="O157" s="83">
        <v>11</v>
      </c>
      <c r="P157" s="83">
        <v>12</v>
      </c>
      <c r="Q157" s="83">
        <v>13</v>
      </c>
      <c r="R157" s="83">
        <v>14</v>
      </c>
      <c r="S157" s="83">
        <v>15</v>
      </c>
      <c r="T157" s="83">
        <v>16</v>
      </c>
      <c r="U157" s="83">
        <v>17</v>
      </c>
      <c r="V157" s="83">
        <v>18</v>
      </c>
      <c r="W157" s="83">
        <v>19</v>
      </c>
      <c r="X157" s="83">
        <v>20</v>
      </c>
      <c r="Y157" s="83">
        <v>21</v>
      </c>
      <c r="Z157" s="83">
        <v>22</v>
      </c>
      <c r="AA157" s="83">
        <v>23</v>
      </c>
      <c r="AB157" s="83">
        <v>24</v>
      </c>
      <c r="AC157" s="83">
        <v>25</v>
      </c>
      <c r="AD157" s="83">
        <v>26</v>
      </c>
      <c r="AE157" s="83">
        <v>27</v>
      </c>
      <c r="AF157" s="83">
        <v>28</v>
      </c>
      <c r="AG157" s="83">
        <v>29</v>
      </c>
      <c r="AH157" s="83">
        <v>30</v>
      </c>
      <c r="AI157" s="74"/>
      <c r="AJ157" s="74"/>
    </row>
    <row r="158" spans="1:2443">
      <c r="A158" s="2"/>
      <c r="B158" s="2"/>
      <c r="C158" s="2"/>
      <c r="D158" s="82"/>
      <c r="E158" s="83">
        <v>3197</v>
      </c>
      <c r="F158" s="83">
        <v>3270</v>
      </c>
      <c r="G158" s="83">
        <v>3282</v>
      </c>
      <c r="H158" s="83">
        <v>3285</v>
      </c>
      <c r="I158" s="83">
        <v>3318</v>
      </c>
      <c r="J158" s="83">
        <v>3279</v>
      </c>
      <c r="K158" s="83">
        <v>3282</v>
      </c>
      <c r="L158" s="83">
        <v>3290</v>
      </c>
      <c r="M158" s="83">
        <v>3284</v>
      </c>
      <c r="N158" s="83">
        <v>3297</v>
      </c>
      <c r="O158" s="83">
        <v>3303</v>
      </c>
      <c r="P158" s="83">
        <v>3305</v>
      </c>
      <c r="Q158" s="83">
        <v>3295</v>
      </c>
      <c r="R158" s="83">
        <v>3295</v>
      </c>
      <c r="S158" s="83">
        <v>3296</v>
      </c>
      <c r="T158" s="83">
        <v>3286</v>
      </c>
      <c r="U158" s="83">
        <v>3294</v>
      </c>
      <c r="V158" s="83">
        <v>3302</v>
      </c>
      <c r="W158" s="83">
        <v>3300</v>
      </c>
      <c r="X158" s="83">
        <v>3306</v>
      </c>
      <c r="Y158" s="83">
        <v>3300</v>
      </c>
      <c r="Z158" s="83">
        <v>3297</v>
      </c>
      <c r="AA158" s="83">
        <v>3300</v>
      </c>
      <c r="AB158" s="83">
        <v>3275</v>
      </c>
      <c r="AC158" s="83">
        <v>3283</v>
      </c>
      <c r="AD158" s="83">
        <v>3280</v>
      </c>
      <c r="AE158" s="83">
        <v>3298</v>
      </c>
      <c r="AF158" s="83">
        <v>3288</v>
      </c>
      <c r="AG158" s="83">
        <v>3265</v>
      </c>
      <c r="AH158" s="83">
        <v>3271</v>
      </c>
      <c r="AI158" s="74">
        <v>3288</v>
      </c>
      <c r="AJ158" s="74">
        <v>3255</v>
      </c>
      <c r="AK158" s="74">
        <v>3225</v>
      </c>
      <c r="AL158" s="74">
        <v>3294</v>
      </c>
      <c r="AS158" s="74">
        <v>3302</v>
      </c>
      <c r="AT158" s="74">
        <v>3297</v>
      </c>
      <c r="AU158" s="74">
        <v>3317</v>
      </c>
      <c r="AY158" s="74">
        <v>3324</v>
      </c>
      <c r="AZ158" s="74">
        <v>3298</v>
      </c>
      <c r="BA158" s="74">
        <v>3282</v>
      </c>
      <c r="BB158" s="74">
        <v>3304</v>
      </c>
      <c r="BC158" s="74">
        <v>3284</v>
      </c>
      <c r="BD158" s="74">
        <v>3298</v>
      </c>
      <c r="BE158" s="74">
        <v>3302</v>
      </c>
      <c r="BF158" s="74">
        <v>3312</v>
      </c>
      <c r="BG158" s="74">
        <v>3300</v>
      </c>
      <c r="BH158" s="74">
        <v>3303</v>
      </c>
      <c r="BI158" s="74">
        <v>3310</v>
      </c>
      <c r="BJ158" s="74">
        <v>3283</v>
      </c>
      <c r="BK158" s="74">
        <v>3295</v>
      </c>
    </row>
    <row r="159" spans="1:2443" s="76" customFormat="1">
      <c r="A159" s="91"/>
      <c r="B159" s="91"/>
      <c r="C159" s="91"/>
      <c r="D159" s="89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</row>
    <row r="160" spans="1:2443">
      <c r="A160" s="97" t="s">
        <v>33</v>
      </c>
      <c r="B160" s="97" t="s">
        <v>3</v>
      </c>
      <c r="C160" s="97">
        <f>SUM(E158:BK158)/50</f>
        <v>3289.92</v>
      </c>
    </row>
    <row r="161" spans="1:36">
      <c r="A161" s="97" t="s">
        <v>34</v>
      </c>
      <c r="B161" s="97" t="s">
        <v>3</v>
      </c>
      <c r="C161" s="104">
        <f>C155*C13+C14</f>
        <v>3065.8179717525873</v>
      </c>
    </row>
    <row r="162" spans="1:36">
      <c r="A162" s="2"/>
      <c r="B162" s="2"/>
      <c r="C162" s="2"/>
    </row>
    <row r="163" spans="1:36" s="90" customFormat="1">
      <c r="A163" s="93" t="s">
        <v>35</v>
      </c>
      <c r="B163" s="93" t="s">
        <v>30</v>
      </c>
      <c r="C163" s="93" t="s">
        <v>732</v>
      </c>
      <c r="D163" s="94"/>
      <c r="E163" s="95">
        <v>1</v>
      </c>
      <c r="F163" s="95">
        <v>2</v>
      </c>
      <c r="G163" s="95">
        <v>3</v>
      </c>
      <c r="H163" s="95">
        <v>4</v>
      </c>
      <c r="I163" s="95">
        <v>5</v>
      </c>
      <c r="J163" s="95">
        <v>6</v>
      </c>
      <c r="K163" s="95">
        <v>7</v>
      </c>
      <c r="L163" s="95">
        <v>8</v>
      </c>
      <c r="M163" s="95">
        <v>9</v>
      </c>
      <c r="N163" s="95">
        <v>10</v>
      </c>
      <c r="O163" s="95">
        <v>11</v>
      </c>
      <c r="P163" s="95">
        <v>12</v>
      </c>
      <c r="Q163" s="95">
        <v>13</v>
      </c>
      <c r="R163" s="95">
        <v>14</v>
      </c>
      <c r="S163" s="95">
        <v>15</v>
      </c>
      <c r="T163" s="95">
        <v>16</v>
      </c>
      <c r="U163" s="95">
        <v>17</v>
      </c>
      <c r="V163" s="95">
        <v>18</v>
      </c>
      <c r="W163" s="95">
        <v>19</v>
      </c>
      <c r="X163" s="95">
        <v>20</v>
      </c>
      <c r="Y163" s="95">
        <v>21</v>
      </c>
      <c r="Z163" s="95">
        <v>22</v>
      </c>
      <c r="AA163" s="95">
        <v>23</v>
      </c>
      <c r="AB163" s="95">
        <v>24</v>
      </c>
      <c r="AC163" s="95">
        <v>25</v>
      </c>
      <c r="AD163" s="95">
        <v>26</v>
      </c>
      <c r="AE163" s="95">
        <v>27</v>
      </c>
      <c r="AF163" s="95">
        <v>28</v>
      </c>
      <c r="AG163" s="95">
        <v>29</v>
      </c>
      <c r="AH163" s="95">
        <v>30</v>
      </c>
      <c r="AI163" s="95">
        <v>31</v>
      </c>
      <c r="AJ163" s="95">
        <v>32</v>
      </c>
    </row>
    <row r="164" spans="1:36" s="74" customFormat="1">
      <c r="A164" s="78"/>
      <c r="B164" s="78"/>
      <c r="C164" s="75"/>
      <c r="D164" s="87">
        <v>1</v>
      </c>
      <c r="E164" s="88">
        <v>33998</v>
      </c>
      <c r="F164" s="88">
        <v>34409</v>
      </c>
      <c r="G164" s="88">
        <v>34412</v>
      </c>
      <c r="H164" s="88">
        <v>34139</v>
      </c>
      <c r="I164" s="88">
        <v>33960</v>
      </c>
      <c r="J164" s="88">
        <v>34370</v>
      </c>
      <c r="K164" s="88">
        <v>34338</v>
      </c>
      <c r="L164" s="88">
        <v>34300</v>
      </c>
      <c r="M164" s="88">
        <v>34305</v>
      </c>
      <c r="N164" s="88">
        <v>34235</v>
      </c>
      <c r="O164" s="88">
        <v>33877</v>
      </c>
      <c r="P164" s="88">
        <v>33980</v>
      </c>
      <c r="Q164" s="88">
        <v>34035</v>
      </c>
      <c r="R164" s="88">
        <v>33941</v>
      </c>
      <c r="S164" s="88">
        <v>34105</v>
      </c>
      <c r="T164" s="88">
        <v>34181</v>
      </c>
      <c r="U164" s="88">
        <v>34249</v>
      </c>
      <c r="V164" s="88">
        <v>34171</v>
      </c>
      <c r="W164" s="88">
        <v>33882</v>
      </c>
      <c r="X164" s="88">
        <v>34129</v>
      </c>
      <c r="Y164" s="88">
        <v>34425</v>
      </c>
      <c r="Z164" s="88">
        <v>33959</v>
      </c>
      <c r="AA164" s="88">
        <v>34010</v>
      </c>
      <c r="AB164" s="88">
        <v>34614</v>
      </c>
      <c r="AC164" s="88">
        <v>34407</v>
      </c>
      <c r="AD164" s="88">
        <v>33923</v>
      </c>
      <c r="AE164" s="88">
        <v>34125</v>
      </c>
      <c r="AF164" s="88">
        <v>34265</v>
      </c>
      <c r="AG164" s="88">
        <v>34194</v>
      </c>
      <c r="AH164" s="88">
        <v>33933</v>
      </c>
      <c r="AI164" s="88">
        <v>34219</v>
      </c>
      <c r="AJ164" s="88">
        <v>34525</v>
      </c>
    </row>
    <row r="165" spans="1:36" s="74" customFormat="1">
      <c r="A165" s="78"/>
      <c r="B165" s="78"/>
      <c r="C165" s="75"/>
      <c r="D165" s="82">
        <v>2</v>
      </c>
      <c r="E165" s="83">
        <v>34412</v>
      </c>
      <c r="F165" s="83">
        <v>34098</v>
      </c>
      <c r="G165" s="83">
        <v>34058</v>
      </c>
      <c r="H165" s="83">
        <v>34504</v>
      </c>
      <c r="I165" s="83">
        <v>34363</v>
      </c>
      <c r="J165" s="83">
        <v>34254</v>
      </c>
      <c r="K165" s="83">
        <v>34333</v>
      </c>
      <c r="L165" s="83">
        <v>34318</v>
      </c>
      <c r="M165" s="83">
        <v>34315</v>
      </c>
      <c r="N165" s="83">
        <v>34301</v>
      </c>
      <c r="O165" s="83">
        <v>34397</v>
      </c>
      <c r="P165" s="83">
        <v>34153</v>
      </c>
      <c r="Q165" s="83">
        <v>34357</v>
      </c>
      <c r="R165" s="83">
        <v>34453</v>
      </c>
      <c r="S165" s="83">
        <v>34087</v>
      </c>
      <c r="T165" s="83">
        <v>34054</v>
      </c>
      <c r="U165" s="83">
        <v>34330</v>
      </c>
      <c r="V165" s="83">
        <v>34523</v>
      </c>
      <c r="W165" s="83">
        <v>34659</v>
      </c>
      <c r="X165" s="83">
        <v>34120</v>
      </c>
      <c r="Y165" s="83">
        <v>34078</v>
      </c>
      <c r="Z165" s="83">
        <v>34015</v>
      </c>
      <c r="AA165" s="83">
        <v>34177</v>
      </c>
      <c r="AB165" s="83">
        <v>34243</v>
      </c>
      <c r="AC165" s="83">
        <v>34484</v>
      </c>
      <c r="AD165" s="83">
        <v>33983</v>
      </c>
      <c r="AE165" s="83">
        <v>34322</v>
      </c>
      <c r="AF165" s="83">
        <v>34291</v>
      </c>
      <c r="AG165" s="83">
        <v>34474</v>
      </c>
      <c r="AH165" s="83">
        <v>34272</v>
      </c>
      <c r="AI165" s="83">
        <v>33928</v>
      </c>
      <c r="AJ165" s="83">
        <v>34465</v>
      </c>
    </row>
    <row r="166" spans="1:36" s="74" customFormat="1">
      <c r="A166" s="78"/>
      <c r="B166" s="78"/>
      <c r="C166" s="75"/>
      <c r="D166" s="82">
        <v>3</v>
      </c>
      <c r="E166" s="83">
        <v>34808</v>
      </c>
      <c r="F166" s="83">
        <v>33942</v>
      </c>
      <c r="G166" s="83">
        <v>34292</v>
      </c>
      <c r="H166" s="83">
        <v>34512</v>
      </c>
      <c r="I166" s="83">
        <v>34122</v>
      </c>
      <c r="J166" s="83">
        <v>34318</v>
      </c>
      <c r="K166" s="83">
        <v>34352</v>
      </c>
      <c r="L166" s="83">
        <v>33956</v>
      </c>
      <c r="M166" s="83">
        <v>34060</v>
      </c>
      <c r="N166" s="83">
        <v>33983</v>
      </c>
      <c r="O166" s="83">
        <v>34625</v>
      </c>
      <c r="P166" s="83">
        <v>34654</v>
      </c>
      <c r="Q166" s="83">
        <v>34265</v>
      </c>
      <c r="R166" s="83">
        <v>34269</v>
      </c>
      <c r="S166" s="83">
        <v>34556</v>
      </c>
      <c r="T166" s="83">
        <v>34463</v>
      </c>
      <c r="U166" s="83">
        <v>34747</v>
      </c>
      <c r="V166" s="83">
        <v>34204</v>
      </c>
      <c r="W166" s="83">
        <v>34188</v>
      </c>
      <c r="X166" s="83">
        <v>34758</v>
      </c>
      <c r="Y166" s="83">
        <v>34194</v>
      </c>
      <c r="Z166" s="83">
        <v>34604</v>
      </c>
      <c r="AA166" s="83">
        <v>34358</v>
      </c>
      <c r="AB166" s="83">
        <v>34042</v>
      </c>
      <c r="AC166" s="83">
        <v>34450</v>
      </c>
      <c r="AD166" s="83">
        <v>34674</v>
      </c>
      <c r="AE166" s="83">
        <v>34391</v>
      </c>
      <c r="AF166" s="83">
        <v>33974</v>
      </c>
      <c r="AG166" s="83">
        <v>34099</v>
      </c>
      <c r="AH166" s="83">
        <v>34170</v>
      </c>
      <c r="AI166" s="83">
        <v>34216</v>
      </c>
      <c r="AJ166" s="83">
        <v>34592</v>
      </c>
    </row>
    <row r="167" spans="1:36" s="74" customFormat="1">
      <c r="A167" s="78"/>
      <c r="B167" s="78"/>
      <c r="C167" s="75"/>
      <c r="D167" s="82">
        <v>4</v>
      </c>
      <c r="E167" s="83">
        <v>34150</v>
      </c>
      <c r="F167" s="83">
        <v>34434</v>
      </c>
      <c r="G167" s="83">
        <v>34830</v>
      </c>
      <c r="H167" s="83">
        <v>34350</v>
      </c>
      <c r="I167" s="83">
        <v>34312</v>
      </c>
      <c r="J167" s="83">
        <v>34595</v>
      </c>
      <c r="K167" s="83">
        <v>34265</v>
      </c>
      <c r="L167" s="83">
        <v>34601</v>
      </c>
      <c r="M167" s="83">
        <v>34809</v>
      </c>
      <c r="N167" s="83">
        <v>34915</v>
      </c>
      <c r="O167" s="83">
        <v>34818</v>
      </c>
      <c r="P167" s="83">
        <v>34314</v>
      </c>
      <c r="Q167" s="83">
        <v>34630</v>
      </c>
      <c r="R167" s="83">
        <v>34799</v>
      </c>
      <c r="S167" s="83">
        <v>34167</v>
      </c>
      <c r="T167" s="83">
        <v>34492</v>
      </c>
      <c r="U167" s="83">
        <v>34797</v>
      </c>
      <c r="V167" s="83">
        <v>34302</v>
      </c>
      <c r="W167" s="83">
        <v>34467</v>
      </c>
      <c r="X167" s="83">
        <v>34767</v>
      </c>
      <c r="Y167" s="83">
        <v>34572</v>
      </c>
      <c r="Z167" s="83">
        <v>34277</v>
      </c>
      <c r="AA167" s="83">
        <v>34427</v>
      </c>
      <c r="AB167" s="83">
        <v>34361</v>
      </c>
      <c r="AC167" s="83">
        <v>34082</v>
      </c>
      <c r="AD167" s="83">
        <v>34403</v>
      </c>
      <c r="AE167" s="83">
        <v>34645</v>
      </c>
      <c r="AF167" s="83">
        <v>34606</v>
      </c>
      <c r="AG167" s="83">
        <v>34520</v>
      </c>
      <c r="AH167" s="83">
        <v>34380</v>
      </c>
      <c r="AI167" s="83">
        <v>34155</v>
      </c>
      <c r="AJ167" s="83">
        <v>34259</v>
      </c>
    </row>
    <row r="168" spans="1:36" s="74" customFormat="1">
      <c r="A168" s="78"/>
      <c r="B168" s="78"/>
      <c r="C168" s="75"/>
      <c r="D168" s="82">
        <v>5</v>
      </c>
      <c r="E168" s="83">
        <v>34002</v>
      </c>
      <c r="F168" s="83">
        <v>34420</v>
      </c>
      <c r="G168" s="83">
        <v>34436</v>
      </c>
      <c r="H168" s="83">
        <v>34154</v>
      </c>
      <c r="I168" s="83">
        <v>33959</v>
      </c>
      <c r="J168" s="83">
        <v>34391</v>
      </c>
      <c r="K168" s="83">
        <v>34354</v>
      </c>
      <c r="L168" s="83">
        <v>34319</v>
      </c>
      <c r="M168" s="83">
        <v>34322</v>
      </c>
      <c r="N168" s="83">
        <v>34241</v>
      </c>
      <c r="O168" s="83">
        <v>33878</v>
      </c>
      <c r="P168" s="83">
        <v>33988</v>
      </c>
      <c r="Q168" s="83">
        <v>34043</v>
      </c>
      <c r="R168" s="83">
        <v>33944</v>
      </c>
      <c r="S168" s="83">
        <v>34116</v>
      </c>
      <c r="T168" s="83">
        <v>34199</v>
      </c>
      <c r="U168" s="83">
        <v>34258</v>
      </c>
      <c r="V168" s="83">
        <v>34180</v>
      </c>
      <c r="W168" s="83">
        <v>33891</v>
      </c>
      <c r="X168" s="83">
        <v>34135</v>
      </c>
      <c r="Y168" s="83">
        <v>34438</v>
      </c>
      <c r="Z168" s="83">
        <v>33964</v>
      </c>
      <c r="AA168" s="83">
        <v>34019</v>
      </c>
      <c r="AB168" s="83">
        <v>34649</v>
      </c>
      <c r="AC168" s="83">
        <v>34413</v>
      </c>
      <c r="AD168" s="83">
        <v>33937</v>
      </c>
      <c r="AE168" s="83">
        <v>34134</v>
      </c>
      <c r="AF168" s="83">
        <v>34288</v>
      </c>
      <c r="AG168" s="83">
        <v>34224</v>
      </c>
      <c r="AH168" s="83">
        <v>33954</v>
      </c>
      <c r="AI168" s="83">
        <v>34227</v>
      </c>
      <c r="AJ168" s="83">
        <v>34549</v>
      </c>
    </row>
    <row r="169" spans="1:36" s="74" customFormat="1">
      <c r="A169" s="78"/>
      <c r="B169" s="78"/>
      <c r="C169" s="75"/>
      <c r="D169" s="82">
        <v>6</v>
      </c>
      <c r="E169" s="83">
        <v>34414</v>
      </c>
      <c r="F169" s="83">
        <v>34115</v>
      </c>
      <c r="G169" s="83">
        <v>34075</v>
      </c>
      <c r="H169" s="83">
        <v>34520</v>
      </c>
      <c r="I169" s="83">
        <v>34370</v>
      </c>
      <c r="J169" s="83">
        <v>34253</v>
      </c>
      <c r="K169" s="83">
        <v>34350</v>
      </c>
      <c r="L169" s="83">
        <v>34329</v>
      </c>
      <c r="M169" s="83">
        <v>34317</v>
      </c>
      <c r="N169" s="83">
        <v>34307</v>
      </c>
      <c r="O169" s="83">
        <v>34397</v>
      </c>
      <c r="P169" s="83">
        <v>34155</v>
      </c>
      <c r="Q169" s="83">
        <v>34359</v>
      </c>
      <c r="R169" s="83">
        <v>34451</v>
      </c>
      <c r="S169" s="83">
        <v>34092</v>
      </c>
      <c r="T169" s="83">
        <v>34062</v>
      </c>
      <c r="U169" s="83">
        <v>34337</v>
      </c>
      <c r="V169" s="83">
        <v>34527</v>
      </c>
      <c r="W169" s="83">
        <v>34661</v>
      </c>
      <c r="X169" s="83">
        <v>34129</v>
      </c>
      <c r="Y169" s="83">
        <v>34089</v>
      </c>
      <c r="Z169" s="83">
        <v>34025</v>
      </c>
      <c r="AA169" s="83">
        <v>34192</v>
      </c>
      <c r="AB169" s="83">
        <v>34243</v>
      </c>
      <c r="AC169" s="83">
        <v>34490</v>
      </c>
      <c r="AD169" s="83">
        <v>33989</v>
      </c>
      <c r="AE169" s="83">
        <v>34324</v>
      </c>
      <c r="AF169" s="83">
        <v>34307</v>
      </c>
      <c r="AG169" s="83">
        <v>34493</v>
      </c>
      <c r="AH169" s="83">
        <v>34281</v>
      </c>
      <c r="AI169" s="83">
        <v>33938</v>
      </c>
      <c r="AJ169" s="83">
        <v>34481</v>
      </c>
    </row>
    <row r="170" spans="1:36" s="74" customFormat="1">
      <c r="A170" s="78"/>
      <c r="B170" s="78"/>
      <c r="C170" s="75"/>
      <c r="D170" s="82">
        <v>7</v>
      </c>
      <c r="E170" s="83">
        <v>34822</v>
      </c>
      <c r="F170" s="83">
        <v>33950</v>
      </c>
      <c r="G170" s="83">
        <v>34303</v>
      </c>
      <c r="H170" s="83">
        <v>34508</v>
      </c>
      <c r="I170" s="83">
        <v>34134</v>
      </c>
      <c r="J170" s="83">
        <v>34309</v>
      </c>
      <c r="K170" s="83">
        <v>34350</v>
      </c>
      <c r="L170" s="83">
        <v>33956</v>
      </c>
      <c r="M170" s="83">
        <v>34056</v>
      </c>
      <c r="N170" s="83">
        <v>33979</v>
      </c>
      <c r="O170" s="83">
        <v>34617</v>
      </c>
      <c r="P170" s="83">
        <v>34650</v>
      </c>
      <c r="Q170" s="83">
        <v>34255</v>
      </c>
      <c r="R170" s="83">
        <v>34259</v>
      </c>
      <c r="S170" s="83">
        <v>34554</v>
      </c>
      <c r="T170" s="83">
        <v>34469</v>
      </c>
      <c r="U170" s="83">
        <v>34742</v>
      </c>
      <c r="V170" s="83">
        <v>34207</v>
      </c>
      <c r="W170" s="83">
        <v>34186</v>
      </c>
      <c r="X170" s="83">
        <v>34753</v>
      </c>
      <c r="Y170" s="83">
        <v>34200</v>
      </c>
      <c r="Z170" s="83">
        <v>34599</v>
      </c>
      <c r="AA170" s="83">
        <v>34355</v>
      </c>
      <c r="AB170" s="83">
        <v>34041</v>
      </c>
      <c r="AC170" s="83">
        <v>34445</v>
      </c>
      <c r="AD170" s="83">
        <v>34659</v>
      </c>
      <c r="AE170" s="83">
        <v>34407</v>
      </c>
      <c r="AF170" s="83">
        <v>33975</v>
      </c>
      <c r="AG170" s="83">
        <v>34110</v>
      </c>
      <c r="AH170" s="83">
        <v>34191</v>
      </c>
      <c r="AI170" s="83">
        <v>34225</v>
      </c>
      <c r="AJ170" s="83">
        <v>34581</v>
      </c>
    </row>
    <row r="171" spans="1:36" s="74" customFormat="1">
      <c r="A171" s="78"/>
      <c r="B171" s="78"/>
      <c r="C171" s="75"/>
      <c r="D171" s="82">
        <v>8</v>
      </c>
      <c r="E171" s="83">
        <v>34163</v>
      </c>
      <c r="F171" s="83">
        <v>34442</v>
      </c>
      <c r="G171" s="83">
        <v>34838</v>
      </c>
      <c r="H171" s="83">
        <v>34350</v>
      </c>
      <c r="I171" s="83">
        <v>34317</v>
      </c>
      <c r="J171" s="83">
        <v>34592</v>
      </c>
      <c r="K171" s="83">
        <v>34271</v>
      </c>
      <c r="L171" s="83">
        <v>34600</v>
      </c>
      <c r="M171" s="83">
        <v>34802</v>
      </c>
      <c r="N171" s="83">
        <v>34923</v>
      </c>
      <c r="O171" s="83">
        <v>34822</v>
      </c>
      <c r="P171" s="83">
        <v>34315</v>
      </c>
      <c r="Q171" s="83">
        <v>34631</v>
      </c>
      <c r="R171" s="83">
        <v>34788</v>
      </c>
      <c r="S171" s="83">
        <v>34177</v>
      </c>
      <c r="T171" s="83">
        <v>34504</v>
      </c>
      <c r="U171" s="83">
        <v>34796</v>
      </c>
      <c r="V171" s="83">
        <v>34302</v>
      </c>
      <c r="W171" s="83">
        <v>34467</v>
      </c>
      <c r="X171" s="83">
        <v>34763</v>
      </c>
      <c r="Y171" s="83">
        <v>34569</v>
      </c>
      <c r="Z171" s="83">
        <v>34284</v>
      </c>
      <c r="AA171" s="83">
        <v>34433</v>
      </c>
      <c r="AB171" s="83">
        <v>34371</v>
      </c>
      <c r="AC171" s="83">
        <v>34063</v>
      </c>
      <c r="AD171" s="83">
        <v>34411</v>
      </c>
      <c r="AE171" s="83">
        <v>34656</v>
      </c>
      <c r="AF171" s="83">
        <v>34614</v>
      </c>
      <c r="AG171" s="83">
        <v>34525</v>
      </c>
      <c r="AH171" s="83">
        <v>34387</v>
      </c>
      <c r="AI171" s="83">
        <v>34162</v>
      </c>
      <c r="AJ171" s="83">
        <v>34273</v>
      </c>
    </row>
    <row r="172" spans="1:36" s="74" customFormat="1">
      <c r="A172" s="78"/>
      <c r="B172" s="78"/>
      <c r="C172" s="75"/>
      <c r="D172" s="82">
        <v>9</v>
      </c>
      <c r="E172" s="83">
        <v>33989</v>
      </c>
      <c r="F172" s="83">
        <v>34416</v>
      </c>
      <c r="G172" s="83">
        <v>34421</v>
      </c>
      <c r="H172" s="83">
        <v>34135</v>
      </c>
      <c r="I172" s="83">
        <v>33957</v>
      </c>
      <c r="J172" s="83">
        <v>34372</v>
      </c>
      <c r="K172" s="83">
        <v>34340</v>
      </c>
      <c r="L172" s="83">
        <v>34307</v>
      </c>
      <c r="M172" s="83">
        <v>34310</v>
      </c>
      <c r="N172" s="83">
        <v>34239</v>
      </c>
      <c r="O172" s="83">
        <v>33875</v>
      </c>
      <c r="P172" s="83">
        <v>33961</v>
      </c>
      <c r="Q172" s="83">
        <v>34043</v>
      </c>
      <c r="R172" s="83">
        <v>33927</v>
      </c>
      <c r="S172" s="83">
        <v>34104</v>
      </c>
      <c r="T172" s="83">
        <v>34179</v>
      </c>
      <c r="U172" s="83">
        <v>34238</v>
      </c>
      <c r="V172" s="83">
        <v>34164</v>
      </c>
      <c r="W172" s="83">
        <v>33882</v>
      </c>
      <c r="X172" s="83">
        <v>34121</v>
      </c>
      <c r="Y172" s="83">
        <v>34420</v>
      </c>
      <c r="Z172" s="83">
        <v>33963</v>
      </c>
      <c r="AA172" s="83">
        <v>34015</v>
      </c>
      <c r="AB172" s="83">
        <v>34627</v>
      </c>
      <c r="AC172" s="83">
        <v>34414</v>
      </c>
      <c r="AD172" s="83">
        <v>33935</v>
      </c>
      <c r="AE172" s="83">
        <v>34125</v>
      </c>
      <c r="AF172" s="83">
        <v>34276</v>
      </c>
      <c r="AG172" s="83">
        <v>34209</v>
      </c>
      <c r="AH172" s="83">
        <v>33949</v>
      </c>
      <c r="AI172" s="83">
        <v>34230</v>
      </c>
      <c r="AJ172" s="83">
        <v>34526</v>
      </c>
    </row>
    <row r="173" spans="1:36" s="74" customFormat="1">
      <c r="A173" s="78"/>
      <c r="B173" s="78"/>
      <c r="C173" s="75"/>
      <c r="D173" s="82">
        <v>10</v>
      </c>
      <c r="E173" s="83">
        <v>34415</v>
      </c>
      <c r="F173" s="83">
        <v>34118</v>
      </c>
      <c r="G173" s="83">
        <v>34067</v>
      </c>
      <c r="H173" s="83">
        <v>34503</v>
      </c>
      <c r="I173" s="83">
        <v>34364</v>
      </c>
      <c r="J173" s="83">
        <v>34242</v>
      </c>
      <c r="K173" s="83">
        <v>34328</v>
      </c>
      <c r="L173" s="83">
        <v>34319</v>
      </c>
      <c r="M173" s="83">
        <v>34306</v>
      </c>
      <c r="N173" s="83">
        <v>34306</v>
      </c>
      <c r="O173" s="83">
        <v>34390</v>
      </c>
      <c r="P173" s="83">
        <v>34145</v>
      </c>
      <c r="Q173" s="83">
        <v>34341</v>
      </c>
      <c r="R173" s="83">
        <v>34448</v>
      </c>
      <c r="S173" s="83">
        <v>34091</v>
      </c>
      <c r="T173" s="83">
        <v>34038</v>
      </c>
      <c r="U173" s="83">
        <v>34338</v>
      </c>
      <c r="V173" s="83">
        <v>34525</v>
      </c>
      <c r="W173" s="83">
        <v>34652</v>
      </c>
      <c r="X173" s="83">
        <v>34114</v>
      </c>
      <c r="Y173" s="83">
        <v>34076</v>
      </c>
      <c r="Z173" s="83">
        <v>34012</v>
      </c>
      <c r="AA173" s="83">
        <v>34181</v>
      </c>
      <c r="AB173" s="83">
        <v>34240</v>
      </c>
      <c r="AC173" s="83">
        <v>34479</v>
      </c>
      <c r="AD173" s="83">
        <v>33978</v>
      </c>
      <c r="AE173" s="83">
        <v>34313</v>
      </c>
      <c r="AF173" s="83">
        <v>34291</v>
      </c>
      <c r="AG173" s="83">
        <v>34477</v>
      </c>
      <c r="AH173" s="83">
        <v>34284</v>
      </c>
      <c r="AI173" s="83">
        <v>33926</v>
      </c>
      <c r="AJ173" s="83">
        <v>34470</v>
      </c>
    </row>
    <row r="174" spans="1:36" s="74" customFormat="1">
      <c r="A174" s="78"/>
      <c r="B174" s="78"/>
      <c r="C174" s="75"/>
      <c r="D174" s="82">
        <v>11</v>
      </c>
      <c r="E174" s="83">
        <v>34821</v>
      </c>
      <c r="F174" s="83">
        <v>33942</v>
      </c>
      <c r="G174" s="83">
        <v>34300</v>
      </c>
      <c r="H174" s="83">
        <v>34513</v>
      </c>
      <c r="I174" s="83">
        <v>34115</v>
      </c>
      <c r="J174" s="83">
        <v>34309</v>
      </c>
      <c r="K174" s="83">
        <v>34330</v>
      </c>
      <c r="L174" s="83">
        <v>33943</v>
      </c>
      <c r="M174" s="83">
        <v>34051</v>
      </c>
      <c r="N174" s="83">
        <v>33971</v>
      </c>
      <c r="O174" s="83">
        <v>34622</v>
      </c>
      <c r="P174" s="83">
        <v>34648</v>
      </c>
      <c r="Q174" s="83">
        <v>34248</v>
      </c>
      <c r="R174" s="83">
        <v>34251</v>
      </c>
      <c r="S174" s="83">
        <v>34554</v>
      </c>
      <c r="T174" s="83">
        <v>34457</v>
      </c>
      <c r="U174" s="83">
        <v>34728</v>
      </c>
      <c r="V174" s="83">
        <v>34203</v>
      </c>
      <c r="W174" s="83">
        <v>34181</v>
      </c>
      <c r="X174" s="83">
        <v>34743</v>
      </c>
      <c r="Y174" s="83">
        <v>34181</v>
      </c>
      <c r="Z174" s="83">
        <v>34598</v>
      </c>
      <c r="AA174" s="83">
        <v>34343</v>
      </c>
      <c r="AB174" s="83">
        <v>34031</v>
      </c>
      <c r="AC174" s="83">
        <v>34445</v>
      </c>
      <c r="AD174" s="83">
        <v>34657</v>
      </c>
      <c r="AE174" s="83">
        <v>34385</v>
      </c>
      <c r="AF174" s="83">
        <v>33964</v>
      </c>
      <c r="AG174" s="83">
        <v>34111</v>
      </c>
      <c r="AH174" s="83">
        <v>34176</v>
      </c>
      <c r="AI174" s="83">
        <v>34210</v>
      </c>
      <c r="AJ174" s="83">
        <v>34590</v>
      </c>
    </row>
    <row r="175" spans="1:36" s="74" customFormat="1">
      <c r="A175" s="78"/>
      <c r="B175" s="78"/>
      <c r="C175" s="75"/>
      <c r="D175" s="82">
        <v>12</v>
      </c>
      <c r="E175" s="83">
        <v>34166</v>
      </c>
      <c r="F175" s="83">
        <v>34437</v>
      </c>
      <c r="G175" s="83">
        <v>34831</v>
      </c>
      <c r="H175" s="83">
        <v>34353</v>
      </c>
      <c r="I175" s="83">
        <v>34306</v>
      </c>
      <c r="J175" s="83">
        <v>34590</v>
      </c>
      <c r="K175" s="83">
        <v>34267</v>
      </c>
      <c r="L175" s="83">
        <v>34594</v>
      </c>
      <c r="M175" s="83">
        <v>34799</v>
      </c>
      <c r="N175" s="83">
        <v>34913</v>
      </c>
      <c r="O175" s="83">
        <v>34813</v>
      </c>
      <c r="P175" s="83">
        <v>34297</v>
      </c>
      <c r="Q175" s="83">
        <v>34628</v>
      </c>
      <c r="R175" s="83">
        <v>34786</v>
      </c>
      <c r="S175" s="83">
        <v>34155</v>
      </c>
      <c r="T175" s="83">
        <v>34495</v>
      </c>
      <c r="U175" s="83">
        <v>34792</v>
      </c>
      <c r="V175" s="83">
        <v>34293</v>
      </c>
      <c r="W175" s="83">
        <v>34464</v>
      </c>
      <c r="X175" s="83">
        <v>34750</v>
      </c>
      <c r="Y175" s="83">
        <v>34569</v>
      </c>
      <c r="Z175" s="83">
        <v>34281</v>
      </c>
      <c r="AA175" s="83">
        <v>34419</v>
      </c>
      <c r="AB175" s="83">
        <v>34353</v>
      </c>
      <c r="AC175" s="83">
        <v>34067</v>
      </c>
      <c r="AD175" s="83">
        <v>34395</v>
      </c>
      <c r="AE175" s="83">
        <v>34647</v>
      </c>
      <c r="AF175" s="83">
        <v>34617</v>
      </c>
      <c r="AG175" s="83">
        <v>34512</v>
      </c>
      <c r="AH175" s="83">
        <v>34386</v>
      </c>
      <c r="AI175" s="83">
        <v>34155</v>
      </c>
      <c r="AJ175" s="83">
        <v>34253</v>
      </c>
    </row>
    <row r="176" spans="1:36" s="74" customFormat="1">
      <c r="A176" s="78"/>
      <c r="B176" s="78"/>
      <c r="C176" s="75"/>
      <c r="D176" s="82">
        <v>13</v>
      </c>
      <c r="E176" s="83">
        <v>34004</v>
      </c>
      <c r="F176" s="83">
        <v>34424</v>
      </c>
      <c r="G176" s="83">
        <v>34428</v>
      </c>
      <c r="H176" s="83">
        <v>34137</v>
      </c>
      <c r="I176" s="83">
        <v>33959</v>
      </c>
      <c r="J176" s="83">
        <v>34377</v>
      </c>
      <c r="K176" s="83">
        <v>34341</v>
      </c>
      <c r="L176" s="83">
        <v>34300</v>
      </c>
      <c r="M176" s="83">
        <v>34314</v>
      </c>
      <c r="N176" s="83">
        <v>34243</v>
      </c>
      <c r="O176" s="83">
        <v>33875</v>
      </c>
      <c r="P176" s="83">
        <v>33979</v>
      </c>
      <c r="Q176" s="83">
        <v>34038</v>
      </c>
      <c r="R176" s="83">
        <v>33933</v>
      </c>
      <c r="S176" s="83">
        <v>34110</v>
      </c>
      <c r="T176" s="83">
        <v>34179</v>
      </c>
      <c r="U176" s="83">
        <v>34254</v>
      </c>
      <c r="V176" s="83">
        <v>34182</v>
      </c>
      <c r="W176" s="83">
        <v>33895</v>
      </c>
      <c r="X176" s="83">
        <v>34137</v>
      </c>
      <c r="Y176" s="83">
        <v>34435</v>
      </c>
      <c r="Z176" s="83">
        <v>33958</v>
      </c>
      <c r="AA176" s="83">
        <v>34019</v>
      </c>
      <c r="AB176" s="83">
        <v>34629</v>
      </c>
      <c r="AC176" s="83">
        <v>34412</v>
      </c>
      <c r="AD176" s="83">
        <v>33924</v>
      </c>
      <c r="AE176" s="83">
        <v>34132</v>
      </c>
      <c r="AF176" s="83">
        <v>34279</v>
      </c>
      <c r="AG176" s="83">
        <v>34217</v>
      </c>
      <c r="AH176" s="83">
        <v>33949</v>
      </c>
      <c r="AI176" s="83">
        <v>34222</v>
      </c>
      <c r="AJ176" s="83">
        <v>34545</v>
      </c>
    </row>
    <row r="177" spans="1:36" s="74" customFormat="1">
      <c r="A177" s="78"/>
      <c r="B177" s="78"/>
      <c r="C177" s="75"/>
      <c r="D177" s="82">
        <v>14</v>
      </c>
      <c r="E177" s="83">
        <v>34421</v>
      </c>
      <c r="F177" s="83">
        <v>34117</v>
      </c>
      <c r="G177" s="83">
        <v>34069</v>
      </c>
      <c r="H177" s="83">
        <v>34511</v>
      </c>
      <c r="I177" s="83">
        <v>34357</v>
      </c>
      <c r="J177" s="83">
        <v>34248</v>
      </c>
      <c r="K177" s="83">
        <v>34327</v>
      </c>
      <c r="L177" s="83">
        <v>34323</v>
      </c>
      <c r="M177" s="83">
        <v>34314</v>
      </c>
      <c r="N177" s="83">
        <v>34302</v>
      </c>
      <c r="O177" s="83">
        <v>34394</v>
      </c>
      <c r="P177" s="83">
        <v>34156</v>
      </c>
      <c r="Q177" s="83">
        <v>34353</v>
      </c>
      <c r="R177" s="83">
        <v>34452</v>
      </c>
      <c r="S177" s="83">
        <v>34091</v>
      </c>
      <c r="T177" s="83">
        <v>34051</v>
      </c>
      <c r="U177" s="83">
        <v>34328</v>
      </c>
      <c r="V177" s="83">
        <v>34526</v>
      </c>
      <c r="W177" s="83">
        <v>34655</v>
      </c>
      <c r="X177" s="83">
        <v>34121</v>
      </c>
      <c r="Y177" s="83">
        <v>34070</v>
      </c>
      <c r="Z177" s="83">
        <v>34011</v>
      </c>
      <c r="AA177" s="83">
        <v>34189</v>
      </c>
      <c r="AB177" s="83">
        <v>34239</v>
      </c>
      <c r="AC177" s="83">
        <v>34482</v>
      </c>
      <c r="AD177" s="83">
        <v>33978</v>
      </c>
      <c r="AE177" s="83">
        <v>34318</v>
      </c>
      <c r="AF177" s="83">
        <v>34297</v>
      </c>
      <c r="AG177" s="83">
        <v>34482</v>
      </c>
      <c r="AH177" s="83">
        <v>34270</v>
      </c>
      <c r="AI177" s="83">
        <v>33929</v>
      </c>
      <c r="AJ177" s="83">
        <v>34473</v>
      </c>
    </row>
    <row r="178" spans="1:36" s="74" customFormat="1">
      <c r="A178" s="78"/>
      <c r="B178" s="78"/>
      <c r="C178" s="75"/>
      <c r="D178" s="82">
        <v>15</v>
      </c>
      <c r="E178" s="83">
        <v>34829</v>
      </c>
      <c r="F178" s="83">
        <v>33953</v>
      </c>
      <c r="G178" s="83">
        <v>34301</v>
      </c>
      <c r="H178" s="83">
        <v>34518</v>
      </c>
      <c r="I178" s="83">
        <v>34123</v>
      </c>
      <c r="J178" s="83">
        <v>34311</v>
      </c>
      <c r="K178" s="83">
        <v>34341</v>
      </c>
      <c r="L178" s="83">
        <v>33950</v>
      </c>
      <c r="M178" s="83">
        <v>34051</v>
      </c>
      <c r="N178" s="83">
        <v>33970</v>
      </c>
      <c r="O178" s="83">
        <v>34629</v>
      </c>
      <c r="P178" s="83">
        <v>34653</v>
      </c>
      <c r="Q178" s="83">
        <v>34256</v>
      </c>
      <c r="R178" s="83">
        <v>34264</v>
      </c>
      <c r="S178" s="83">
        <v>34559</v>
      </c>
      <c r="T178" s="83">
        <v>34460</v>
      </c>
      <c r="U178" s="83">
        <v>34741</v>
      </c>
      <c r="V178" s="83">
        <v>34193</v>
      </c>
      <c r="W178" s="83">
        <v>34185</v>
      </c>
      <c r="X178" s="83">
        <v>34746</v>
      </c>
      <c r="Y178" s="83">
        <v>34189</v>
      </c>
      <c r="Z178" s="83">
        <v>34607</v>
      </c>
      <c r="AA178" s="83">
        <v>34342</v>
      </c>
      <c r="AB178" s="83">
        <v>34034</v>
      </c>
      <c r="AC178" s="83">
        <v>34442</v>
      </c>
      <c r="AD178" s="83">
        <v>34661</v>
      </c>
      <c r="AE178" s="83">
        <v>34397</v>
      </c>
      <c r="AF178" s="83">
        <v>33972</v>
      </c>
      <c r="AG178" s="83">
        <v>34109</v>
      </c>
      <c r="AH178" s="83">
        <v>34177</v>
      </c>
      <c r="AI178" s="83">
        <v>34217</v>
      </c>
      <c r="AJ178" s="83">
        <v>34587</v>
      </c>
    </row>
    <row r="179" spans="1:36" s="74" customFormat="1">
      <c r="A179" s="78"/>
      <c r="B179" s="78"/>
      <c r="C179" s="75"/>
      <c r="D179" s="82">
        <v>16</v>
      </c>
      <c r="E179" s="83">
        <v>34169</v>
      </c>
      <c r="F179" s="83">
        <v>34435</v>
      </c>
      <c r="G179" s="83">
        <v>34827</v>
      </c>
      <c r="H179" s="83">
        <v>34347</v>
      </c>
      <c r="I179" s="83">
        <v>34307</v>
      </c>
      <c r="J179" s="83">
        <v>34593</v>
      </c>
      <c r="K179" s="83">
        <v>34264</v>
      </c>
      <c r="L179" s="83">
        <v>34588</v>
      </c>
      <c r="M179" s="83">
        <v>34797</v>
      </c>
      <c r="N179" s="83">
        <v>34904</v>
      </c>
      <c r="O179" s="83">
        <v>34816</v>
      </c>
      <c r="P179" s="83">
        <v>34312</v>
      </c>
      <c r="Q179" s="83">
        <v>34623</v>
      </c>
      <c r="R179" s="83">
        <v>34788</v>
      </c>
      <c r="S179" s="83">
        <v>34165</v>
      </c>
      <c r="T179" s="83">
        <v>34497</v>
      </c>
      <c r="U179" s="83">
        <v>34803</v>
      </c>
      <c r="V179" s="83">
        <v>34309</v>
      </c>
      <c r="W179" s="83">
        <v>34463</v>
      </c>
      <c r="X179" s="83">
        <v>34759</v>
      </c>
      <c r="Y179" s="83">
        <v>34567</v>
      </c>
      <c r="Z179" s="83">
        <v>34276</v>
      </c>
      <c r="AA179" s="83">
        <v>34423</v>
      </c>
      <c r="AB179" s="83">
        <v>34356</v>
      </c>
      <c r="AC179" s="83">
        <v>34061</v>
      </c>
      <c r="AD179" s="83">
        <v>34398</v>
      </c>
      <c r="AE179" s="83">
        <v>34648</v>
      </c>
      <c r="AF179" s="83">
        <v>34609</v>
      </c>
      <c r="AG179" s="83">
        <v>34522</v>
      </c>
      <c r="AH179" s="83">
        <v>34395</v>
      </c>
      <c r="AI179" s="83">
        <v>34157</v>
      </c>
      <c r="AJ179" s="83">
        <v>34263</v>
      </c>
    </row>
    <row r="180" spans="1:36" s="74" customFormat="1">
      <c r="A180" s="78"/>
      <c r="B180" s="78"/>
      <c r="C180" s="75"/>
      <c r="D180" s="82">
        <v>17</v>
      </c>
      <c r="E180" s="83">
        <v>34517</v>
      </c>
      <c r="F180" s="83">
        <v>34460</v>
      </c>
      <c r="G180" s="83">
        <v>34125</v>
      </c>
      <c r="H180" s="83">
        <v>34342</v>
      </c>
      <c r="I180" s="83">
        <v>34823</v>
      </c>
      <c r="J180" s="83">
        <v>34588</v>
      </c>
      <c r="K180" s="83">
        <v>34293</v>
      </c>
      <c r="L180" s="83">
        <v>33979</v>
      </c>
      <c r="M180" s="83">
        <v>34516</v>
      </c>
      <c r="N180" s="83">
        <v>34399</v>
      </c>
      <c r="O180" s="83">
        <v>33984</v>
      </c>
      <c r="P180" s="83">
        <v>34314</v>
      </c>
      <c r="Q180" s="83">
        <v>34197</v>
      </c>
      <c r="R180" s="83">
        <v>34697</v>
      </c>
      <c r="S180" s="83">
        <v>33986</v>
      </c>
      <c r="T180" s="83">
        <v>34302</v>
      </c>
      <c r="U180" s="83">
        <v>34328</v>
      </c>
      <c r="V180" s="83">
        <v>34806</v>
      </c>
      <c r="W180" s="83">
        <v>34595</v>
      </c>
      <c r="X180" s="83">
        <v>34817</v>
      </c>
      <c r="Y180" s="83">
        <v>34152</v>
      </c>
      <c r="Z180" s="83">
        <v>34104</v>
      </c>
      <c r="AA180" s="83">
        <v>34390</v>
      </c>
      <c r="AB180" s="83">
        <v>34562</v>
      </c>
      <c r="AC180" s="83">
        <v>34364</v>
      </c>
      <c r="AD180" s="83">
        <v>34030</v>
      </c>
      <c r="AE180" s="83">
        <v>33970</v>
      </c>
      <c r="AF180" s="83">
        <v>34590</v>
      </c>
      <c r="AG180" s="83">
        <v>34676</v>
      </c>
      <c r="AH180" s="83">
        <v>34332</v>
      </c>
      <c r="AI180" s="83">
        <v>34121</v>
      </c>
      <c r="AJ180" s="83">
        <v>34599</v>
      </c>
    </row>
    <row r="181" spans="1:36" s="74" customFormat="1">
      <c r="A181" s="78"/>
      <c r="B181" s="78"/>
      <c r="C181" s="75"/>
      <c r="D181" s="82">
        <v>18</v>
      </c>
      <c r="E181" s="83">
        <v>34221</v>
      </c>
      <c r="F181" s="83">
        <v>34212</v>
      </c>
      <c r="G181" s="83">
        <v>34156</v>
      </c>
      <c r="H181" s="83">
        <v>34906</v>
      </c>
      <c r="I181" s="83">
        <v>33923</v>
      </c>
      <c r="J181" s="83">
        <v>34554</v>
      </c>
      <c r="K181" s="83">
        <v>34194</v>
      </c>
      <c r="L181" s="83">
        <v>34778</v>
      </c>
      <c r="M181" s="83">
        <v>34712</v>
      </c>
      <c r="N181" s="83">
        <v>34828</v>
      </c>
      <c r="O181" s="83">
        <v>34283</v>
      </c>
      <c r="P181" s="83">
        <v>34258</v>
      </c>
      <c r="Q181" s="83">
        <v>34343</v>
      </c>
      <c r="R181" s="83">
        <v>33871</v>
      </c>
      <c r="S181" s="83">
        <v>34359</v>
      </c>
      <c r="T181" s="83">
        <v>34362</v>
      </c>
      <c r="U181" s="83">
        <v>34406</v>
      </c>
      <c r="V181" s="83">
        <v>34683</v>
      </c>
      <c r="W181" s="83">
        <v>34459</v>
      </c>
      <c r="X181" s="83">
        <v>34762</v>
      </c>
      <c r="Y181" s="83">
        <v>34315</v>
      </c>
      <c r="Z181" s="83">
        <v>34480</v>
      </c>
      <c r="AA181" s="83">
        <v>34547</v>
      </c>
      <c r="AB181" s="83">
        <v>34052</v>
      </c>
      <c r="AC181" s="83">
        <v>34623</v>
      </c>
      <c r="AD181" s="83">
        <v>34177</v>
      </c>
      <c r="AE181" s="83">
        <v>34295</v>
      </c>
      <c r="AF181" s="83">
        <v>34327</v>
      </c>
      <c r="AG181" s="83">
        <v>34663</v>
      </c>
      <c r="AH181" s="83">
        <v>34590</v>
      </c>
      <c r="AI181" s="83">
        <v>34805</v>
      </c>
      <c r="AJ181" s="83">
        <v>34369</v>
      </c>
    </row>
    <row r="182" spans="1:36" s="74" customFormat="1">
      <c r="A182" s="78"/>
      <c r="B182" s="78"/>
      <c r="C182" s="75"/>
      <c r="D182" s="82">
        <v>19</v>
      </c>
      <c r="E182" s="83">
        <v>34990</v>
      </c>
      <c r="F182" s="83">
        <v>34508</v>
      </c>
      <c r="G182" s="83">
        <v>34853</v>
      </c>
      <c r="H182" s="83">
        <v>34309</v>
      </c>
      <c r="I182" s="83">
        <v>34664</v>
      </c>
      <c r="J182" s="83">
        <v>34071</v>
      </c>
      <c r="K182" s="83">
        <v>35026</v>
      </c>
      <c r="L182" s="83">
        <v>34656</v>
      </c>
      <c r="M182" s="83">
        <v>34194</v>
      </c>
      <c r="N182" s="83">
        <v>34579</v>
      </c>
      <c r="O182" s="83">
        <v>34517</v>
      </c>
      <c r="P182" s="83">
        <v>34561</v>
      </c>
      <c r="Q182" s="83">
        <v>34130</v>
      </c>
      <c r="R182" s="83">
        <v>34240</v>
      </c>
      <c r="S182" s="83">
        <v>34287</v>
      </c>
      <c r="T182" s="83">
        <v>34503</v>
      </c>
      <c r="U182" s="83">
        <v>34568</v>
      </c>
      <c r="V182" s="83">
        <v>34442</v>
      </c>
      <c r="W182" s="83">
        <v>34404</v>
      </c>
      <c r="X182" s="83">
        <v>34722</v>
      </c>
      <c r="Y182" s="83">
        <v>33962</v>
      </c>
      <c r="Z182" s="83">
        <v>34113</v>
      </c>
      <c r="AA182" s="83">
        <v>34731</v>
      </c>
      <c r="AB182" s="83">
        <v>34436</v>
      </c>
      <c r="AC182" s="83">
        <v>34374</v>
      </c>
      <c r="AD182" s="83">
        <v>34359</v>
      </c>
      <c r="AE182" s="83">
        <v>34566</v>
      </c>
      <c r="AF182" s="83">
        <v>34277</v>
      </c>
      <c r="AG182" s="83">
        <v>34761</v>
      </c>
      <c r="AH182" s="83">
        <v>33979</v>
      </c>
      <c r="AI182" s="83">
        <v>34916</v>
      </c>
      <c r="AJ182" s="83">
        <v>34550</v>
      </c>
    </row>
    <row r="183" spans="1:36" s="74" customFormat="1">
      <c r="A183" s="78"/>
      <c r="B183" s="78"/>
      <c r="C183" s="75"/>
      <c r="D183" s="82">
        <v>20</v>
      </c>
      <c r="E183" s="83">
        <v>34586</v>
      </c>
      <c r="F183" s="83">
        <v>34699</v>
      </c>
      <c r="G183" s="83">
        <v>34474</v>
      </c>
      <c r="H183" s="83">
        <v>34716</v>
      </c>
      <c r="I183" s="83">
        <v>34580</v>
      </c>
      <c r="J183" s="83">
        <v>34396</v>
      </c>
      <c r="K183" s="83">
        <v>34479</v>
      </c>
      <c r="L183" s="83">
        <v>34635</v>
      </c>
      <c r="M183" s="83">
        <v>34286</v>
      </c>
      <c r="N183" s="83">
        <v>34683</v>
      </c>
      <c r="O183" s="83">
        <v>34492</v>
      </c>
      <c r="P183" s="83">
        <v>34264</v>
      </c>
      <c r="Q183" s="83">
        <v>34777</v>
      </c>
      <c r="R183" s="83">
        <v>34308</v>
      </c>
      <c r="S183" s="83">
        <v>34537</v>
      </c>
      <c r="T183" s="83">
        <v>34690</v>
      </c>
      <c r="U183" s="83">
        <v>34393</v>
      </c>
      <c r="V183" s="83">
        <v>34331</v>
      </c>
      <c r="W183" s="83">
        <v>34011</v>
      </c>
      <c r="X183" s="83">
        <v>34404</v>
      </c>
      <c r="Y183" s="83">
        <v>34130</v>
      </c>
      <c r="Z183" s="83">
        <v>34108</v>
      </c>
      <c r="AA183" s="83">
        <v>34270</v>
      </c>
      <c r="AB183" s="83">
        <v>34231</v>
      </c>
      <c r="AC183" s="83">
        <v>34362</v>
      </c>
      <c r="AD183" s="83">
        <v>34768</v>
      </c>
      <c r="AE183" s="83">
        <v>34438</v>
      </c>
      <c r="AF183" s="83">
        <v>34182</v>
      </c>
      <c r="AG183" s="83">
        <v>34678</v>
      </c>
      <c r="AH183" s="83">
        <v>34958</v>
      </c>
      <c r="AI183" s="83">
        <v>34478</v>
      </c>
      <c r="AJ183" s="83">
        <v>34625</v>
      </c>
    </row>
    <row r="184" spans="1:36" s="74" customFormat="1">
      <c r="A184" s="78"/>
      <c r="B184" s="78"/>
      <c r="C184" s="75"/>
      <c r="D184" s="82">
        <v>21</v>
      </c>
      <c r="E184" s="83">
        <v>34519</v>
      </c>
      <c r="F184" s="83">
        <v>34459</v>
      </c>
      <c r="G184" s="83">
        <v>34120</v>
      </c>
      <c r="H184" s="83">
        <v>34355</v>
      </c>
      <c r="I184" s="83">
        <v>34807</v>
      </c>
      <c r="J184" s="83">
        <v>34584</v>
      </c>
      <c r="K184" s="83">
        <v>34285</v>
      </c>
      <c r="L184" s="83">
        <v>33980</v>
      </c>
      <c r="M184" s="83">
        <v>34529</v>
      </c>
      <c r="N184" s="83">
        <v>34397</v>
      </c>
      <c r="O184" s="83">
        <v>33990</v>
      </c>
      <c r="P184" s="83">
        <v>34325</v>
      </c>
      <c r="Q184" s="83">
        <v>34194</v>
      </c>
      <c r="R184" s="83">
        <v>34697</v>
      </c>
      <c r="S184" s="83">
        <v>33985</v>
      </c>
      <c r="T184" s="83">
        <v>34304</v>
      </c>
      <c r="U184" s="83">
        <v>34328</v>
      </c>
      <c r="V184" s="83">
        <v>34804</v>
      </c>
      <c r="W184" s="83">
        <v>34587</v>
      </c>
      <c r="X184" s="83">
        <v>34806</v>
      </c>
      <c r="Y184" s="83">
        <v>34155</v>
      </c>
      <c r="Z184" s="83">
        <v>34100</v>
      </c>
      <c r="AA184" s="83">
        <v>34399</v>
      </c>
      <c r="AB184" s="83">
        <v>34565</v>
      </c>
      <c r="AC184" s="83">
        <v>34360</v>
      </c>
      <c r="AD184" s="83">
        <v>34023</v>
      </c>
      <c r="AE184" s="83">
        <v>33964</v>
      </c>
      <c r="AF184" s="83">
        <v>34579</v>
      </c>
      <c r="AG184" s="83">
        <v>34695</v>
      </c>
      <c r="AH184" s="83">
        <v>34337</v>
      </c>
      <c r="AI184" s="83">
        <v>34112</v>
      </c>
      <c r="AJ184" s="83">
        <v>34597</v>
      </c>
    </row>
    <row r="185" spans="1:36" s="74" customFormat="1">
      <c r="A185" s="78"/>
      <c r="B185" s="78"/>
      <c r="C185" s="75"/>
      <c r="D185" s="82">
        <v>22</v>
      </c>
      <c r="E185" s="83">
        <v>34222</v>
      </c>
      <c r="F185" s="83">
        <v>34206</v>
      </c>
      <c r="G185" s="83">
        <v>34155</v>
      </c>
      <c r="H185" s="83">
        <v>34903</v>
      </c>
      <c r="I185" s="83">
        <v>33917</v>
      </c>
      <c r="J185" s="83">
        <v>34545</v>
      </c>
      <c r="K185" s="83">
        <v>34201</v>
      </c>
      <c r="L185" s="83">
        <v>34786</v>
      </c>
      <c r="M185" s="83">
        <v>34705</v>
      </c>
      <c r="N185" s="83">
        <v>34834</v>
      </c>
      <c r="O185" s="83">
        <v>34279</v>
      </c>
      <c r="P185" s="83">
        <v>34251</v>
      </c>
      <c r="Q185" s="83">
        <v>34339</v>
      </c>
      <c r="R185" s="83">
        <v>33869</v>
      </c>
      <c r="S185" s="83">
        <v>34361</v>
      </c>
      <c r="T185" s="83">
        <v>34351</v>
      </c>
      <c r="U185" s="83">
        <v>34408</v>
      </c>
      <c r="V185" s="83">
        <v>34684</v>
      </c>
      <c r="W185" s="83">
        <v>34462</v>
      </c>
      <c r="X185" s="83">
        <v>34763</v>
      </c>
      <c r="Y185" s="83">
        <v>34315</v>
      </c>
      <c r="Z185" s="83">
        <v>34477</v>
      </c>
      <c r="AA185" s="83">
        <v>34545</v>
      </c>
      <c r="AB185" s="83">
        <v>34049</v>
      </c>
      <c r="AC185" s="83">
        <v>34627</v>
      </c>
      <c r="AD185" s="83">
        <v>34171</v>
      </c>
      <c r="AE185" s="83">
        <v>34269</v>
      </c>
      <c r="AF185" s="83">
        <v>34326</v>
      </c>
      <c r="AG185" s="83">
        <v>34647</v>
      </c>
      <c r="AH185" s="83">
        <v>34591</v>
      </c>
      <c r="AI185" s="83">
        <v>34813</v>
      </c>
      <c r="AJ185" s="83">
        <v>34354</v>
      </c>
    </row>
    <row r="186" spans="1:36" s="74" customFormat="1">
      <c r="A186" s="78"/>
      <c r="B186" s="78"/>
      <c r="C186" s="75"/>
      <c r="D186" s="82">
        <v>23</v>
      </c>
      <c r="E186" s="83">
        <v>34968</v>
      </c>
      <c r="F186" s="83">
        <v>34504</v>
      </c>
      <c r="G186" s="83">
        <v>34853</v>
      </c>
      <c r="H186" s="83">
        <v>34307</v>
      </c>
      <c r="I186" s="83">
        <v>34674</v>
      </c>
      <c r="J186" s="83">
        <v>34063</v>
      </c>
      <c r="K186" s="83">
        <v>35023</v>
      </c>
      <c r="L186" s="83">
        <v>34649</v>
      </c>
      <c r="M186" s="83">
        <v>34185</v>
      </c>
      <c r="N186" s="83">
        <v>34571</v>
      </c>
      <c r="O186" s="83">
        <v>34510</v>
      </c>
      <c r="P186" s="83">
        <v>34563</v>
      </c>
      <c r="Q186" s="83">
        <v>34133</v>
      </c>
      <c r="R186" s="83">
        <v>34232</v>
      </c>
      <c r="S186" s="83">
        <v>34283</v>
      </c>
      <c r="T186" s="83">
        <v>34511</v>
      </c>
      <c r="U186" s="83">
        <v>34567</v>
      </c>
      <c r="V186" s="83">
        <v>34446</v>
      </c>
      <c r="W186" s="83">
        <v>34411</v>
      </c>
      <c r="X186" s="83">
        <v>34727</v>
      </c>
      <c r="Y186" s="83">
        <v>33949</v>
      </c>
      <c r="Z186" s="83">
        <v>34106</v>
      </c>
      <c r="AA186" s="83">
        <v>34730</v>
      </c>
      <c r="AB186" s="83">
        <v>34429</v>
      </c>
      <c r="AC186" s="83">
        <v>34365</v>
      </c>
      <c r="AD186" s="83">
        <v>34341</v>
      </c>
      <c r="AE186" s="83">
        <v>34561</v>
      </c>
      <c r="AF186" s="83">
        <v>34284</v>
      </c>
      <c r="AG186" s="83">
        <v>34748</v>
      </c>
      <c r="AH186" s="83">
        <v>33979</v>
      </c>
      <c r="AI186" s="83">
        <v>34916</v>
      </c>
      <c r="AJ186" s="83">
        <v>34546</v>
      </c>
    </row>
    <row r="187" spans="1:36" s="74" customFormat="1">
      <c r="A187" s="78"/>
      <c r="B187" s="78"/>
      <c r="C187" s="75"/>
      <c r="D187" s="82">
        <v>24</v>
      </c>
      <c r="E187" s="83">
        <v>34585</v>
      </c>
      <c r="F187" s="83">
        <v>34685</v>
      </c>
      <c r="G187" s="83">
        <v>34473</v>
      </c>
      <c r="H187" s="83">
        <v>34714</v>
      </c>
      <c r="I187" s="83">
        <v>34579</v>
      </c>
      <c r="J187" s="83">
        <v>34399</v>
      </c>
      <c r="K187" s="83">
        <v>34483</v>
      </c>
      <c r="L187" s="83">
        <v>34647</v>
      </c>
      <c r="M187" s="83">
        <v>34279</v>
      </c>
      <c r="N187" s="83">
        <v>34671</v>
      </c>
      <c r="O187" s="83">
        <v>34497</v>
      </c>
      <c r="P187" s="83">
        <v>34265</v>
      </c>
      <c r="Q187" s="83">
        <v>34766</v>
      </c>
      <c r="R187" s="83">
        <v>34303</v>
      </c>
      <c r="S187" s="83">
        <v>34533</v>
      </c>
      <c r="T187" s="83">
        <v>34699</v>
      </c>
      <c r="U187" s="83">
        <v>34397</v>
      </c>
      <c r="V187" s="83">
        <v>34333</v>
      </c>
      <c r="W187" s="83">
        <v>34006</v>
      </c>
      <c r="X187" s="83">
        <v>34395</v>
      </c>
      <c r="Y187" s="83">
        <v>34134</v>
      </c>
      <c r="Z187" s="83">
        <v>34108</v>
      </c>
      <c r="AA187" s="83">
        <v>34258</v>
      </c>
      <c r="AB187" s="83">
        <v>34241</v>
      </c>
      <c r="AC187" s="83">
        <v>34366</v>
      </c>
      <c r="AD187" s="83">
        <v>34758</v>
      </c>
      <c r="AE187" s="83">
        <v>34435</v>
      </c>
      <c r="AF187" s="83">
        <v>34184</v>
      </c>
      <c r="AG187" s="83">
        <v>34671</v>
      </c>
      <c r="AH187" s="83">
        <v>34952</v>
      </c>
      <c r="AI187" s="83">
        <v>34478</v>
      </c>
      <c r="AJ187" s="83">
        <v>34625</v>
      </c>
    </row>
    <row r="188" spans="1:36" s="74" customFormat="1">
      <c r="A188" s="78"/>
      <c r="B188" s="78"/>
      <c r="C188" s="75"/>
      <c r="D188" s="82">
        <v>25</v>
      </c>
      <c r="E188" s="83">
        <v>34522</v>
      </c>
      <c r="F188" s="83">
        <v>34471</v>
      </c>
      <c r="G188" s="83">
        <v>34130</v>
      </c>
      <c r="H188" s="83">
        <v>34345</v>
      </c>
      <c r="I188" s="83">
        <v>34820</v>
      </c>
      <c r="J188" s="83">
        <v>34592</v>
      </c>
      <c r="K188" s="83">
        <v>34289</v>
      </c>
      <c r="L188" s="83">
        <v>33994</v>
      </c>
      <c r="M188" s="83">
        <v>34518</v>
      </c>
      <c r="N188" s="83">
        <v>34401</v>
      </c>
      <c r="O188" s="83">
        <v>33994</v>
      </c>
      <c r="P188" s="83">
        <v>34329</v>
      </c>
      <c r="Q188" s="83">
        <v>34199</v>
      </c>
      <c r="R188" s="83">
        <v>34711</v>
      </c>
      <c r="S188" s="83">
        <v>34002</v>
      </c>
      <c r="T188" s="83">
        <v>34319</v>
      </c>
      <c r="U188" s="83">
        <v>34338</v>
      </c>
      <c r="V188" s="83">
        <v>34810</v>
      </c>
      <c r="W188" s="83">
        <v>34604</v>
      </c>
      <c r="X188" s="83">
        <v>34833</v>
      </c>
      <c r="Y188" s="83">
        <v>34166</v>
      </c>
      <c r="Z188" s="83">
        <v>34108</v>
      </c>
      <c r="AA188" s="83">
        <v>34397</v>
      </c>
      <c r="AB188" s="83">
        <v>34563</v>
      </c>
      <c r="AC188" s="83">
        <v>34379</v>
      </c>
      <c r="AD188" s="83">
        <v>34028</v>
      </c>
      <c r="AE188" s="83">
        <v>33970</v>
      </c>
      <c r="AF188" s="83">
        <v>34599</v>
      </c>
      <c r="AG188" s="83">
        <v>34694</v>
      </c>
      <c r="AH188" s="83">
        <v>34350</v>
      </c>
      <c r="AI188" s="83">
        <v>34118</v>
      </c>
      <c r="AJ188" s="83">
        <v>34599</v>
      </c>
    </row>
    <row r="189" spans="1:36" s="74" customFormat="1">
      <c r="A189" s="78"/>
      <c r="B189" s="78"/>
      <c r="C189" s="75"/>
      <c r="D189" s="82">
        <v>26</v>
      </c>
      <c r="E189" s="83">
        <v>34232</v>
      </c>
      <c r="F189" s="83">
        <v>34219</v>
      </c>
      <c r="G189" s="83">
        <v>34150</v>
      </c>
      <c r="H189" s="83">
        <v>34911</v>
      </c>
      <c r="I189" s="83">
        <v>33932</v>
      </c>
      <c r="J189" s="83">
        <v>34566</v>
      </c>
      <c r="K189" s="83">
        <v>34207</v>
      </c>
      <c r="L189" s="83">
        <v>34800</v>
      </c>
      <c r="M189" s="83">
        <v>34714</v>
      </c>
      <c r="N189" s="83">
        <v>34846</v>
      </c>
      <c r="O189" s="83">
        <v>34300</v>
      </c>
      <c r="P189" s="83">
        <v>34266</v>
      </c>
      <c r="Q189" s="83">
        <v>34343</v>
      </c>
      <c r="R189" s="83">
        <v>33881</v>
      </c>
      <c r="S189" s="83">
        <v>34371</v>
      </c>
      <c r="T189" s="83">
        <v>34365</v>
      </c>
      <c r="U189" s="83">
        <v>34412</v>
      </c>
      <c r="V189" s="83">
        <v>34697</v>
      </c>
      <c r="W189" s="83">
        <v>34473</v>
      </c>
      <c r="X189" s="83">
        <v>34780</v>
      </c>
      <c r="Y189" s="83">
        <v>34319</v>
      </c>
      <c r="Z189" s="83">
        <v>34493</v>
      </c>
      <c r="AA189" s="83">
        <v>34559</v>
      </c>
      <c r="AB189" s="83">
        <v>34053</v>
      </c>
      <c r="AC189" s="83">
        <v>34629</v>
      </c>
      <c r="AD189" s="83">
        <v>34188</v>
      </c>
      <c r="AE189" s="83">
        <v>34284</v>
      </c>
      <c r="AF189" s="83">
        <v>34338</v>
      </c>
      <c r="AG189" s="83">
        <v>34655</v>
      </c>
      <c r="AH189" s="83">
        <v>34602</v>
      </c>
      <c r="AI189" s="83">
        <v>34817</v>
      </c>
      <c r="AJ189" s="83">
        <v>34371</v>
      </c>
    </row>
    <row r="190" spans="1:36" s="74" customFormat="1">
      <c r="A190" s="78"/>
      <c r="B190" s="78"/>
      <c r="C190" s="75"/>
      <c r="D190" s="82">
        <v>27</v>
      </c>
      <c r="E190" s="83">
        <v>34987</v>
      </c>
      <c r="F190" s="83">
        <v>34512</v>
      </c>
      <c r="G190" s="83">
        <v>34859</v>
      </c>
      <c r="H190" s="83">
        <v>34321</v>
      </c>
      <c r="I190" s="83">
        <v>34691</v>
      </c>
      <c r="J190" s="83">
        <v>34087</v>
      </c>
      <c r="K190" s="83">
        <v>35028</v>
      </c>
      <c r="L190" s="83">
        <v>34663</v>
      </c>
      <c r="M190" s="83">
        <v>34206</v>
      </c>
      <c r="N190" s="83">
        <v>34582</v>
      </c>
      <c r="O190" s="83">
        <v>34527</v>
      </c>
      <c r="P190" s="83">
        <v>34567</v>
      </c>
      <c r="Q190" s="83">
        <v>34141</v>
      </c>
      <c r="R190" s="83">
        <v>34234</v>
      </c>
      <c r="S190" s="83">
        <v>34288</v>
      </c>
      <c r="T190" s="83">
        <v>34526</v>
      </c>
      <c r="U190" s="83">
        <v>34574</v>
      </c>
      <c r="V190" s="83">
        <v>34457</v>
      </c>
      <c r="W190" s="83">
        <v>34426</v>
      </c>
      <c r="X190" s="83">
        <v>34730</v>
      </c>
      <c r="Y190" s="83">
        <v>33958</v>
      </c>
      <c r="Z190" s="83">
        <v>34120</v>
      </c>
      <c r="AA190" s="83">
        <v>34742</v>
      </c>
      <c r="AB190" s="83">
        <v>34450</v>
      </c>
      <c r="AC190" s="83">
        <v>34383</v>
      </c>
      <c r="AD190" s="83">
        <v>34355</v>
      </c>
      <c r="AE190" s="83">
        <v>34586</v>
      </c>
      <c r="AF190" s="83">
        <v>34290</v>
      </c>
      <c r="AG190" s="83">
        <v>34760</v>
      </c>
      <c r="AH190" s="83">
        <v>33984</v>
      </c>
      <c r="AI190" s="83">
        <v>34929</v>
      </c>
      <c r="AJ190" s="83">
        <v>34552</v>
      </c>
    </row>
    <row r="191" spans="1:36" s="74" customFormat="1">
      <c r="A191" s="78"/>
      <c r="B191" s="78"/>
      <c r="C191" s="75"/>
      <c r="D191" s="82">
        <v>28</v>
      </c>
      <c r="E191" s="83">
        <v>34588</v>
      </c>
      <c r="F191" s="83">
        <v>34694</v>
      </c>
      <c r="G191" s="83">
        <v>34476</v>
      </c>
      <c r="H191" s="83">
        <v>34730</v>
      </c>
      <c r="I191" s="83">
        <v>34595</v>
      </c>
      <c r="J191" s="83">
        <v>34416</v>
      </c>
      <c r="K191" s="83">
        <v>34507</v>
      </c>
      <c r="L191" s="83">
        <v>34658</v>
      </c>
      <c r="M191" s="83">
        <v>34297</v>
      </c>
      <c r="N191" s="83">
        <v>34698</v>
      </c>
      <c r="O191" s="83">
        <v>34510</v>
      </c>
      <c r="P191" s="83">
        <v>34282</v>
      </c>
      <c r="Q191" s="83">
        <v>34778</v>
      </c>
      <c r="R191" s="83">
        <v>34318</v>
      </c>
      <c r="S191" s="83">
        <v>34541</v>
      </c>
      <c r="T191" s="83">
        <v>34709</v>
      </c>
      <c r="U191" s="83">
        <v>34405</v>
      </c>
      <c r="V191" s="83">
        <v>34337</v>
      </c>
      <c r="W191" s="83">
        <v>34020</v>
      </c>
      <c r="X191" s="83">
        <v>34403</v>
      </c>
      <c r="Y191" s="83">
        <v>34139</v>
      </c>
      <c r="Z191" s="83">
        <v>34115</v>
      </c>
      <c r="AA191" s="83">
        <v>34278</v>
      </c>
      <c r="AB191" s="83">
        <v>34243</v>
      </c>
      <c r="AC191" s="83">
        <v>34378</v>
      </c>
      <c r="AD191" s="83">
        <v>34776</v>
      </c>
      <c r="AE191" s="83">
        <v>34449</v>
      </c>
      <c r="AF191" s="83">
        <v>34189</v>
      </c>
      <c r="AG191" s="83">
        <v>34684</v>
      </c>
      <c r="AH191" s="83">
        <v>34963</v>
      </c>
      <c r="AI191" s="83">
        <v>34481</v>
      </c>
      <c r="AJ191" s="83">
        <v>34639</v>
      </c>
    </row>
    <row r="192" spans="1:36" s="74" customFormat="1">
      <c r="A192" s="78"/>
      <c r="B192" s="78"/>
      <c r="C192" s="75"/>
      <c r="D192" s="82">
        <v>29</v>
      </c>
      <c r="E192" s="83">
        <v>34519</v>
      </c>
      <c r="F192" s="83">
        <v>34465</v>
      </c>
      <c r="G192" s="83">
        <v>34120</v>
      </c>
      <c r="H192" s="83">
        <v>34350</v>
      </c>
      <c r="I192" s="83">
        <v>34819</v>
      </c>
      <c r="J192" s="83">
        <v>34584</v>
      </c>
      <c r="K192" s="83">
        <v>34293</v>
      </c>
      <c r="L192" s="83">
        <v>33993</v>
      </c>
      <c r="M192" s="83">
        <v>34529</v>
      </c>
      <c r="N192" s="83">
        <v>34398</v>
      </c>
      <c r="O192" s="83">
        <v>33990</v>
      </c>
      <c r="P192" s="83">
        <v>34327</v>
      </c>
      <c r="Q192" s="83">
        <v>34207</v>
      </c>
      <c r="R192" s="83">
        <v>34715</v>
      </c>
      <c r="S192" s="83">
        <v>33998</v>
      </c>
      <c r="T192" s="83">
        <v>34321</v>
      </c>
      <c r="U192" s="83">
        <v>34335</v>
      </c>
      <c r="V192" s="83">
        <v>34810</v>
      </c>
      <c r="W192" s="83">
        <v>34603</v>
      </c>
      <c r="X192" s="83">
        <v>34821</v>
      </c>
      <c r="Y192" s="83">
        <v>34173</v>
      </c>
      <c r="Z192" s="83">
        <v>34112</v>
      </c>
      <c r="AA192" s="83">
        <v>34399</v>
      </c>
      <c r="AB192" s="83">
        <v>34572</v>
      </c>
      <c r="AC192" s="83">
        <v>34367</v>
      </c>
      <c r="AD192" s="83">
        <v>34041</v>
      </c>
      <c r="AE192" s="83">
        <v>33965</v>
      </c>
      <c r="AF192" s="83">
        <v>34578</v>
      </c>
      <c r="AG192" s="83">
        <v>34681</v>
      </c>
      <c r="AH192" s="83">
        <v>34330</v>
      </c>
      <c r="AI192" s="83">
        <v>34104</v>
      </c>
      <c r="AJ192" s="83">
        <v>34607</v>
      </c>
    </row>
    <row r="193" spans="1:37" s="74" customFormat="1">
      <c r="A193" s="78"/>
      <c r="B193" s="78"/>
      <c r="C193" s="75"/>
      <c r="D193" s="82">
        <v>30</v>
      </c>
      <c r="E193" s="83">
        <v>34221</v>
      </c>
      <c r="F193" s="83">
        <v>34206</v>
      </c>
      <c r="G193" s="83">
        <v>34146</v>
      </c>
      <c r="H193" s="83">
        <v>34903</v>
      </c>
      <c r="I193" s="83">
        <v>33914</v>
      </c>
      <c r="J193" s="83">
        <v>34563</v>
      </c>
      <c r="K193" s="83">
        <v>34209</v>
      </c>
      <c r="L193" s="83">
        <v>34796</v>
      </c>
      <c r="M193" s="83">
        <v>34722</v>
      </c>
      <c r="N193" s="83">
        <v>34847</v>
      </c>
      <c r="O193" s="83">
        <v>34308</v>
      </c>
      <c r="P193" s="83">
        <v>34261</v>
      </c>
      <c r="Q193" s="83">
        <v>34344</v>
      </c>
      <c r="R193" s="83">
        <v>33879</v>
      </c>
      <c r="S193" s="83">
        <v>34363</v>
      </c>
      <c r="T193" s="83">
        <v>34358</v>
      </c>
      <c r="U193" s="83">
        <v>34421</v>
      </c>
      <c r="V193" s="83">
        <v>34690</v>
      </c>
      <c r="W193" s="83">
        <v>34459</v>
      </c>
      <c r="X193" s="83">
        <v>34771</v>
      </c>
      <c r="Y193" s="83">
        <v>34312</v>
      </c>
      <c r="Z193" s="83">
        <v>34482</v>
      </c>
      <c r="AA193" s="83">
        <v>34542</v>
      </c>
      <c r="AB193" s="83">
        <v>34055</v>
      </c>
      <c r="AC193" s="83">
        <v>34629</v>
      </c>
      <c r="AD193" s="83">
        <v>34177</v>
      </c>
      <c r="AE193" s="83">
        <v>34288</v>
      </c>
      <c r="AF193" s="83">
        <v>34327</v>
      </c>
      <c r="AG193" s="83">
        <v>34639</v>
      </c>
      <c r="AH193" s="83">
        <v>34589</v>
      </c>
      <c r="AI193" s="83">
        <v>34808</v>
      </c>
      <c r="AJ193" s="83">
        <v>34358</v>
      </c>
    </row>
    <row r="194" spans="1:37" s="74" customFormat="1">
      <c r="A194" s="78"/>
      <c r="B194" s="78"/>
      <c r="C194" s="75"/>
      <c r="D194" s="82">
        <v>31</v>
      </c>
      <c r="E194" s="83">
        <v>34977</v>
      </c>
      <c r="F194" s="83">
        <v>34503</v>
      </c>
      <c r="G194" s="83">
        <v>34845</v>
      </c>
      <c r="H194" s="83">
        <v>34306</v>
      </c>
      <c r="I194" s="83">
        <v>34666</v>
      </c>
      <c r="J194" s="83">
        <v>34069</v>
      </c>
      <c r="K194" s="83">
        <v>35025</v>
      </c>
      <c r="L194" s="83">
        <v>34662</v>
      </c>
      <c r="M194" s="83">
        <v>34193</v>
      </c>
      <c r="N194" s="83">
        <v>34578</v>
      </c>
      <c r="O194" s="83">
        <v>34521</v>
      </c>
      <c r="P194" s="83">
        <v>34570</v>
      </c>
      <c r="Q194" s="83">
        <v>34144</v>
      </c>
      <c r="R194" s="83">
        <v>34234</v>
      </c>
      <c r="S194" s="83">
        <v>34280</v>
      </c>
      <c r="T194" s="83">
        <v>34516</v>
      </c>
      <c r="U194" s="83">
        <v>34572</v>
      </c>
      <c r="V194" s="83">
        <v>34445</v>
      </c>
      <c r="W194" s="83">
        <v>34416</v>
      </c>
      <c r="X194" s="83">
        <v>34729</v>
      </c>
      <c r="Y194" s="83">
        <v>33957</v>
      </c>
      <c r="Z194" s="83">
        <v>34114</v>
      </c>
      <c r="AA194" s="83">
        <v>34734</v>
      </c>
      <c r="AB194" s="83">
        <v>34441</v>
      </c>
      <c r="AC194" s="83">
        <v>34381</v>
      </c>
      <c r="AD194" s="83">
        <v>34339</v>
      </c>
      <c r="AE194" s="83">
        <v>34578</v>
      </c>
      <c r="AF194" s="83">
        <v>34279</v>
      </c>
      <c r="AG194" s="83">
        <v>34750</v>
      </c>
      <c r="AH194" s="83">
        <v>33969</v>
      </c>
      <c r="AI194" s="83">
        <v>34908</v>
      </c>
      <c r="AJ194" s="83">
        <v>34553</v>
      </c>
    </row>
    <row r="195" spans="1:37" s="74" customFormat="1">
      <c r="A195" s="78"/>
      <c r="B195" s="78"/>
      <c r="C195" s="75"/>
      <c r="D195" s="82">
        <v>32</v>
      </c>
      <c r="E195" s="83">
        <v>34582</v>
      </c>
      <c r="F195" s="83">
        <v>34678</v>
      </c>
      <c r="G195" s="83">
        <v>34459</v>
      </c>
      <c r="H195" s="83">
        <v>34713</v>
      </c>
      <c r="I195" s="83">
        <v>34580</v>
      </c>
      <c r="J195" s="83">
        <v>34396</v>
      </c>
      <c r="K195" s="83">
        <v>34488</v>
      </c>
      <c r="L195" s="83">
        <v>34638</v>
      </c>
      <c r="M195" s="83">
        <v>34284</v>
      </c>
      <c r="N195" s="83">
        <v>34681</v>
      </c>
      <c r="O195" s="83">
        <v>34498</v>
      </c>
      <c r="P195" s="83">
        <v>34263</v>
      </c>
      <c r="Q195" s="83">
        <v>34762</v>
      </c>
      <c r="R195" s="83">
        <v>34299</v>
      </c>
      <c r="S195" s="83">
        <v>34537</v>
      </c>
      <c r="T195" s="83">
        <v>34686</v>
      </c>
      <c r="U195" s="83">
        <v>34392</v>
      </c>
      <c r="V195" s="83">
        <v>34329</v>
      </c>
      <c r="W195" s="83">
        <v>33997</v>
      </c>
      <c r="X195" s="83">
        <v>34388</v>
      </c>
      <c r="Y195" s="83">
        <v>34124</v>
      </c>
      <c r="Z195" s="83">
        <v>34102</v>
      </c>
      <c r="AA195" s="83">
        <v>34257</v>
      </c>
      <c r="AB195" s="83">
        <v>34227</v>
      </c>
      <c r="AC195" s="83">
        <v>34369</v>
      </c>
      <c r="AD195" s="83">
        <v>34742</v>
      </c>
      <c r="AE195" s="83">
        <v>34425</v>
      </c>
      <c r="AF195" s="83">
        <v>34167</v>
      </c>
      <c r="AG195" s="83">
        <v>34660</v>
      </c>
      <c r="AH195" s="83">
        <v>34941</v>
      </c>
      <c r="AI195" s="83">
        <v>34462</v>
      </c>
      <c r="AJ195" s="83">
        <v>34617</v>
      </c>
    </row>
    <row r="196" spans="1:37" s="79" customFormat="1">
      <c r="A196" s="96"/>
      <c r="B196" s="96"/>
      <c r="C196" s="96"/>
      <c r="D196" s="100"/>
    </row>
    <row r="197" spans="1:37">
      <c r="A197" s="97" t="s">
        <v>727</v>
      </c>
      <c r="B197" s="97" t="s">
        <v>36</v>
      </c>
      <c r="C197" s="97" t="s">
        <v>728</v>
      </c>
      <c r="D197" s="101">
        <f>POWER(2,C3)</f>
        <v>4194304</v>
      </c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</row>
    <row r="198" spans="1:37">
      <c r="A198" s="97" t="s">
        <v>729</v>
      </c>
      <c r="B198" s="97" t="s">
        <v>36</v>
      </c>
      <c r="C198" s="97" t="s">
        <v>37</v>
      </c>
      <c r="D198" s="101">
        <f>POWER(2,C17)</f>
        <v>32768</v>
      </c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</row>
    <row r="199" spans="1:37">
      <c r="A199" s="97" t="s">
        <v>38</v>
      </c>
      <c r="B199" s="97" t="s">
        <v>39</v>
      </c>
      <c r="C199" s="97" t="s">
        <v>40</v>
      </c>
      <c r="D199" s="101">
        <f>POWER(2,C18)</f>
        <v>2097152</v>
      </c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</row>
    <row r="200" spans="1:37">
      <c r="A200" s="102" t="s">
        <v>41</v>
      </c>
      <c r="B200" s="102" t="s">
        <v>36</v>
      </c>
      <c r="C200" s="103" t="s">
        <v>732</v>
      </c>
      <c r="D200" s="98">
        <v>37</v>
      </c>
      <c r="E200" s="99">
        <v>34552</v>
      </c>
      <c r="F200" s="99">
        <v>34494</v>
      </c>
      <c r="G200" s="99">
        <v>34147</v>
      </c>
      <c r="H200" s="99">
        <v>34378</v>
      </c>
      <c r="I200" s="99">
        <v>34844</v>
      </c>
      <c r="J200" s="99">
        <v>34615</v>
      </c>
      <c r="K200" s="99">
        <v>34322</v>
      </c>
      <c r="L200" s="99">
        <v>34019</v>
      </c>
      <c r="M200" s="99">
        <v>34559</v>
      </c>
      <c r="N200" s="99">
        <v>34434</v>
      </c>
      <c r="O200" s="99">
        <v>34025</v>
      </c>
      <c r="P200" s="99">
        <v>34357</v>
      </c>
      <c r="Q200" s="99">
        <v>34236</v>
      </c>
      <c r="R200" s="99">
        <v>34747</v>
      </c>
      <c r="S200" s="99">
        <v>34031</v>
      </c>
      <c r="T200" s="99">
        <v>34351</v>
      </c>
      <c r="U200" s="99">
        <v>34369</v>
      </c>
      <c r="V200" s="99">
        <v>34843</v>
      </c>
      <c r="W200" s="99">
        <v>34636</v>
      </c>
      <c r="X200" s="99">
        <v>34856</v>
      </c>
      <c r="Y200" s="99">
        <v>34197</v>
      </c>
      <c r="Z200" s="99">
        <v>34140</v>
      </c>
      <c r="AA200" s="99">
        <v>34425</v>
      </c>
      <c r="AB200" s="99">
        <v>34603</v>
      </c>
      <c r="AC200" s="99">
        <v>34395</v>
      </c>
      <c r="AD200" s="99">
        <v>34054</v>
      </c>
      <c r="AE200" s="99">
        <v>33993</v>
      </c>
      <c r="AF200" s="99">
        <v>34611</v>
      </c>
      <c r="AG200" s="99">
        <v>34710</v>
      </c>
      <c r="AH200" s="99">
        <v>34356</v>
      </c>
      <c r="AI200" s="99">
        <v>34138</v>
      </c>
      <c r="AJ200" s="99">
        <v>34621</v>
      </c>
    </row>
    <row r="201" spans="1:37" s="74" customFormat="1">
      <c r="A201" s="78"/>
      <c r="B201" s="78"/>
      <c r="C201" s="75"/>
      <c r="D201" s="98">
        <v>1</v>
      </c>
      <c r="E201" s="99">
        <f>(E51*$C$155)/$D$197</f>
        <v>92.349317640066147</v>
      </c>
      <c r="F201" s="99">
        <f t="shared" ref="F201:AJ201" si="0">(F51*$C$155)/$D$197</f>
        <v>104.66092389822006</v>
      </c>
      <c r="G201" s="99">
        <f t="shared" si="0"/>
        <v>67.726105123758316</v>
      </c>
      <c r="H201" s="99">
        <f t="shared" si="0"/>
        <v>73.894178956747055</v>
      </c>
      <c r="I201" s="99">
        <f t="shared" si="0"/>
        <v>104.66092389822006</v>
      </c>
      <c r="J201" s="99">
        <f t="shared" si="0"/>
        <v>73.885998487472534</v>
      </c>
      <c r="K201" s="99">
        <f t="shared" si="0"/>
        <v>92.349317640066147</v>
      </c>
      <c r="L201" s="99">
        <f t="shared" si="0"/>
        <v>116.97253015637398</v>
      </c>
      <c r="M201" s="99">
        <f t="shared" si="0"/>
        <v>98.509211003780365</v>
      </c>
      <c r="N201" s="99">
        <f t="shared" si="0"/>
        <v>141.59574267268181</v>
      </c>
      <c r="O201" s="99">
        <f t="shared" si="0"/>
        <v>123.1324235200882</v>
      </c>
      <c r="P201" s="99">
        <f t="shared" si="0"/>
        <v>123.1324235200882</v>
      </c>
      <c r="Q201" s="99">
        <f t="shared" si="0"/>
        <v>129.28413641452789</v>
      </c>
      <c r="R201" s="99">
        <f t="shared" si="0"/>
        <v>129.28413641452789</v>
      </c>
      <c r="S201" s="99">
        <f t="shared" si="0"/>
        <v>123.1324235200882</v>
      </c>
      <c r="T201" s="99">
        <f t="shared" si="0"/>
        <v>123.1324235200882</v>
      </c>
      <c r="U201" s="99">
        <f t="shared" si="0"/>
        <v>98.509211003780365</v>
      </c>
      <c r="V201" s="99">
        <f t="shared" si="0"/>
        <v>104.66092389822006</v>
      </c>
      <c r="W201" s="99">
        <f t="shared" si="0"/>
        <v>92.349317640066147</v>
      </c>
      <c r="X201" s="99">
        <f t="shared" si="0"/>
        <v>116.97253015637398</v>
      </c>
      <c r="Y201" s="99">
        <f t="shared" si="0"/>
        <v>123.1324235200882</v>
      </c>
      <c r="Z201" s="99">
        <f t="shared" si="0"/>
        <v>123.1324235200882</v>
      </c>
      <c r="AA201" s="99">
        <f t="shared" si="0"/>
        <v>116.97253015637398</v>
      </c>
      <c r="AB201" s="99">
        <f t="shared" si="0"/>
        <v>110.82081726193428</v>
      </c>
      <c r="AC201" s="99">
        <f t="shared" si="0"/>
        <v>104.66092389822006</v>
      </c>
      <c r="AD201" s="99">
        <f t="shared" si="0"/>
        <v>110.82081726193428</v>
      </c>
      <c r="AE201" s="99">
        <f t="shared" si="0"/>
        <v>98.509211003780365</v>
      </c>
      <c r="AF201" s="99">
        <f t="shared" si="0"/>
        <v>86.19760474562645</v>
      </c>
      <c r="AG201" s="99">
        <f t="shared" si="0"/>
        <v>110.82081726193428</v>
      </c>
      <c r="AH201" s="99">
        <f t="shared" si="0"/>
        <v>80.037711381912231</v>
      </c>
      <c r="AI201" s="99">
        <f t="shared" si="0"/>
        <v>104.66092389822006</v>
      </c>
      <c r="AJ201" s="99">
        <f t="shared" si="0"/>
        <v>116.97253015637398</v>
      </c>
    </row>
    <row r="202" spans="1:37" s="74" customFormat="1">
      <c r="A202" s="78"/>
      <c r="B202" s="78"/>
      <c r="C202" s="75"/>
      <c r="D202" s="98">
        <v>2</v>
      </c>
      <c r="E202" s="99">
        <f t="shared" ref="E202:AJ202" si="1">(E52*$C$155)/$D$197</f>
        <v>86.19760474562645</v>
      </c>
      <c r="F202" s="99">
        <f t="shared" si="1"/>
        <v>61.574392229318619</v>
      </c>
      <c r="G202" s="99">
        <f t="shared" si="1"/>
        <v>86.19760474562645</v>
      </c>
      <c r="H202" s="99">
        <f t="shared" si="1"/>
        <v>98.509211003780365</v>
      </c>
      <c r="I202" s="99">
        <f t="shared" si="1"/>
        <v>123.1324235200882</v>
      </c>
      <c r="J202" s="99">
        <f t="shared" si="1"/>
        <v>110.82081726193428</v>
      </c>
      <c r="K202" s="99">
        <f t="shared" si="1"/>
        <v>104.66092389822006</v>
      </c>
      <c r="L202" s="99">
        <f t="shared" si="1"/>
        <v>147.74745556712151</v>
      </c>
      <c r="M202" s="99">
        <f t="shared" si="1"/>
        <v>129.28413641452789</v>
      </c>
      <c r="N202" s="99">
        <f t="shared" si="1"/>
        <v>104.66092389822006</v>
      </c>
      <c r="O202" s="99">
        <f t="shared" si="1"/>
        <v>123.1324235200882</v>
      </c>
      <c r="P202" s="99">
        <f t="shared" si="1"/>
        <v>129.28413641452789</v>
      </c>
      <c r="Q202" s="99">
        <f t="shared" si="1"/>
        <v>135.43584930896759</v>
      </c>
      <c r="R202" s="99">
        <f t="shared" si="1"/>
        <v>104.66092389822006</v>
      </c>
      <c r="S202" s="99">
        <f t="shared" si="1"/>
        <v>129.28413641452789</v>
      </c>
      <c r="T202" s="99">
        <f t="shared" si="1"/>
        <v>123.1324235200882</v>
      </c>
      <c r="U202" s="99">
        <f t="shared" si="1"/>
        <v>110.81263679265976</v>
      </c>
      <c r="V202" s="99">
        <f t="shared" si="1"/>
        <v>123.12424305081367</v>
      </c>
      <c r="W202" s="99">
        <f t="shared" si="1"/>
        <v>129.28413641452789</v>
      </c>
      <c r="X202" s="99">
        <f t="shared" si="1"/>
        <v>129.28413641452789</v>
      </c>
      <c r="Y202" s="99">
        <f t="shared" si="1"/>
        <v>123.1324235200882</v>
      </c>
      <c r="Z202" s="99">
        <f t="shared" si="1"/>
        <v>104.66092389822006</v>
      </c>
      <c r="AA202" s="99">
        <f t="shared" si="1"/>
        <v>129.28413641452789</v>
      </c>
      <c r="AB202" s="99">
        <f t="shared" si="1"/>
        <v>123.1324235200882</v>
      </c>
      <c r="AC202" s="99">
        <f t="shared" si="1"/>
        <v>116.97253015637398</v>
      </c>
      <c r="AD202" s="99">
        <f t="shared" si="1"/>
        <v>98.509211003780365</v>
      </c>
      <c r="AE202" s="99">
        <f t="shared" si="1"/>
        <v>110.82081726193428</v>
      </c>
      <c r="AF202" s="99">
        <f t="shared" si="1"/>
        <v>129.28413641452789</v>
      </c>
      <c r="AG202" s="99">
        <f t="shared" si="1"/>
        <v>104.66092389822006</v>
      </c>
      <c r="AH202" s="99">
        <f t="shared" si="1"/>
        <v>98.509211003780365</v>
      </c>
      <c r="AI202" s="99">
        <f t="shared" si="1"/>
        <v>129.28413641452789</v>
      </c>
      <c r="AJ202" s="99">
        <f t="shared" si="1"/>
        <v>123.1324235200882</v>
      </c>
    </row>
    <row r="203" spans="1:37" s="74" customFormat="1">
      <c r="A203" s="78"/>
      <c r="B203" s="78"/>
      <c r="C203" s="75"/>
      <c r="D203" s="98">
        <v>3</v>
      </c>
      <c r="E203" s="99">
        <f t="shared" ref="E203:AJ203" si="2">(E53*$C$155)/$D$197</f>
        <v>55.414498865604401</v>
      </c>
      <c r="F203" s="99">
        <f t="shared" si="2"/>
        <v>110.82081726193428</v>
      </c>
      <c r="G203" s="99">
        <f t="shared" si="2"/>
        <v>104.66092389822006</v>
      </c>
      <c r="H203" s="99">
        <f t="shared" si="2"/>
        <v>129.28413641452789</v>
      </c>
      <c r="I203" s="99">
        <f t="shared" si="2"/>
        <v>104.66092389822006</v>
      </c>
      <c r="J203" s="99">
        <f t="shared" si="2"/>
        <v>98.509211003780365</v>
      </c>
      <c r="K203" s="99">
        <f t="shared" si="2"/>
        <v>129.28413641452789</v>
      </c>
      <c r="L203" s="99">
        <f t="shared" si="2"/>
        <v>104.66092389822006</v>
      </c>
      <c r="M203" s="99">
        <f t="shared" si="2"/>
        <v>92.349317640066147</v>
      </c>
      <c r="N203" s="99">
        <f t="shared" si="2"/>
        <v>123.1324235200882</v>
      </c>
      <c r="O203" s="99">
        <f t="shared" si="2"/>
        <v>116.97253015637398</v>
      </c>
      <c r="P203" s="99">
        <f t="shared" si="2"/>
        <v>123.1324235200882</v>
      </c>
      <c r="Q203" s="99">
        <f t="shared" si="2"/>
        <v>123.12424305081367</v>
      </c>
      <c r="R203" s="99">
        <f t="shared" si="2"/>
        <v>116.96434968709946</v>
      </c>
      <c r="S203" s="99">
        <f t="shared" si="2"/>
        <v>129.27595594525337</v>
      </c>
      <c r="T203" s="99">
        <f t="shared" si="2"/>
        <v>135.42766883969307</v>
      </c>
      <c r="U203" s="99">
        <f t="shared" si="2"/>
        <v>160.0508813560009</v>
      </c>
      <c r="V203" s="99">
        <f t="shared" si="2"/>
        <v>147.73927509784698</v>
      </c>
      <c r="W203" s="99">
        <f t="shared" si="2"/>
        <v>135.42766883969307</v>
      </c>
      <c r="X203" s="99">
        <f t="shared" si="2"/>
        <v>110.81263679265976</v>
      </c>
      <c r="Y203" s="99">
        <f t="shared" si="2"/>
        <v>129.27595594525337</v>
      </c>
      <c r="Z203" s="99">
        <f t="shared" si="2"/>
        <v>123.1324235200882</v>
      </c>
      <c r="AA203" s="99">
        <f t="shared" si="2"/>
        <v>129.28413641452789</v>
      </c>
      <c r="AB203" s="99">
        <f t="shared" si="2"/>
        <v>135.43584930896759</v>
      </c>
      <c r="AC203" s="99">
        <f t="shared" si="2"/>
        <v>116.97253015637398</v>
      </c>
      <c r="AD203" s="99">
        <f t="shared" si="2"/>
        <v>116.97253015637398</v>
      </c>
      <c r="AE203" s="99">
        <f t="shared" si="2"/>
        <v>116.97253015637398</v>
      </c>
      <c r="AF203" s="99">
        <f t="shared" si="2"/>
        <v>141.59574267268181</v>
      </c>
      <c r="AG203" s="99">
        <f t="shared" si="2"/>
        <v>116.97253015637398</v>
      </c>
      <c r="AH203" s="99">
        <f t="shared" si="2"/>
        <v>135.43584930896759</v>
      </c>
      <c r="AI203" s="99">
        <f t="shared" si="2"/>
        <v>116.97253015637398</v>
      </c>
      <c r="AJ203" s="99">
        <f t="shared" si="2"/>
        <v>86.19760474562645</v>
      </c>
    </row>
    <row r="204" spans="1:37" s="74" customFormat="1">
      <c r="A204" s="78"/>
      <c r="B204" s="78"/>
      <c r="C204" s="75"/>
      <c r="D204" s="98">
        <v>4</v>
      </c>
      <c r="E204" s="99">
        <f t="shared" ref="E204:AJ204" si="3">(E54*$C$155)/$D$197</f>
        <v>80.045891851186752</v>
      </c>
      <c r="F204" s="99">
        <f t="shared" si="3"/>
        <v>92.349317640066147</v>
      </c>
      <c r="G204" s="99">
        <f t="shared" si="3"/>
        <v>104.66092389822006</v>
      </c>
      <c r="H204" s="99">
        <f t="shared" si="3"/>
        <v>98.509211003780365</v>
      </c>
      <c r="I204" s="99">
        <f t="shared" si="3"/>
        <v>110.82081726193428</v>
      </c>
      <c r="J204" s="99">
        <f t="shared" si="3"/>
        <v>116.97253015637398</v>
      </c>
      <c r="K204" s="99">
        <f t="shared" si="3"/>
        <v>110.82081726193428</v>
      </c>
      <c r="L204" s="99">
        <f t="shared" si="3"/>
        <v>110.82081726193428</v>
      </c>
      <c r="M204" s="99">
        <f t="shared" si="3"/>
        <v>123.1324235200882</v>
      </c>
      <c r="N204" s="99">
        <f t="shared" si="3"/>
        <v>104.66092389822006</v>
      </c>
      <c r="O204" s="99">
        <f t="shared" si="3"/>
        <v>129.27595594525337</v>
      </c>
      <c r="P204" s="99">
        <f t="shared" si="3"/>
        <v>116.96434968709946</v>
      </c>
      <c r="Q204" s="99">
        <f t="shared" si="3"/>
        <v>129.27595594525337</v>
      </c>
      <c r="R204" s="99">
        <f t="shared" si="3"/>
        <v>116.96434968709946</v>
      </c>
      <c r="S204" s="99">
        <f t="shared" si="3"/>
        <v>116.96434968709946</v>
      </c>
      <c r="T204" s="99">
        <f t="shared" si="3"/>
        <v>116.96434968709946</v>
      </c>
      <c r="U204" s="99">
        <f t="shared" si="3"/>
        <v>123.12424305081367</v>
      </c>
      <c r="V204" s="99">
        <f t="shared" si="3"/>
        <v>116.96434968709946</v>
      </c>
      <c r="W204" s="99">
        <f t="shared" si="3"/>
        <v>129.27595594525337</v>
      </c>
      <c r="X204" s="99">
        <f t="shared" si="3"/>
        <v>123.12424305081367</v>
      </c>
      <c r="Y204" s="99">
        <f t="shared" si="3"/>
        <v>123.12424305081367</v>
      </c>
      <c r="Z204" s="99">
        <f t="shared" si="3"/>
        <v>129.27595594525337</v>
      </c>
      <c r="AA204" s="99">
        <f t="shared" si="3"/>
        <v>129.27595594525337</v>
      </c>
      <c r="AB204" s="99">
        <f t="shared" si="3"/>
        <v>129.28413641452789</v>
      </c>
      <c r="AC204" s="99">
        <f t="shared" si="3"/>
        <v>135.43584930896759</v>
      </c>
      <c r="AD204" s="99">
        <f t="shared" si="3"/>
        <v>123.1324235200882</v>
      </c>
      <c r="AE204" s="99">
        <f t="shared" si="3"/>
        <v>123.1324235200882</v>
      </c>
      <c r="AF204" s="99">
        <f t="shared" si="3"/>
        <v>116.97253015637398</v>
      </c>
      <c r="AG204" s="99">
        <f t="shared" si="3"/>
        <v>123.1324235200882</v>
      </c>
      <c r="AH204" s="99">
        <f t="shared" si="3"/>
        <v>123.1324235200882</v>
      </c>
      <c r="AI204" s="99">
        <f t="shared" si="3"/>
        <v>123.1324235200882</v>
      </c>
      <c r="AJ204" s="99">
        <f t="shared" si="3"/>
        <v>116.97253015637398</v>
      </c>
    </row>
    <row r="205" spans="1:37" s="74" customFormat="1">
      <c r="A205" s="78"/>
      <c r="B205" s="78"/>
      <c r="C205" s="75"/>
      <c r="D205" s="98">
        <v>5</v>
      </c>
      <c r="E205" s="99">
        <f t="shared" ref="E205:AJ205" si="4">(E55*$C$155)/$D$197</f>
        <v>98.517391473054886</v>
      </c>
      <c r="F205" s="99">
        <f t="shared" si="4"/>
        <v>116.97253015637398</v>
      </c>
      <c r="G205" s="99">
        <f t="shared" si="4"/>
        <v>80.037711381912231</v>
      </c>
      <c r="H205" s="99">
        <f t="shared" si="4"/>
        <v>86.19760474562645</v>
      </c>
      <c r="I205" s="99">
        <f t="shared" si="4"/>
        <v>110.82081726193428</v>
      </c>
      <c r="J205" s="99">
        <f t="shared" si="4"/>
        <v>73.885998487472534</v>
      </c>
      <c r="K205" s="99">
        <f t="shared" si="4"/>
        <v>98.509211003780365</v>
      </c>
      <c r="L205" s="99">
        <f t="shared" si="4"/>
        <v>123.1324235200882</v>
      </c>
      <c r="M205" s="99">
        <f t="shared" si="4"/>
        <v>104.65274342894554</v>
      </c>
      <c r="N205" s="99">
        <f t="shared" si="4"/>
        <v>147.73927509784698</v>
      </c>
      <c r="O205" s="99">
        <f t="shared" si="4"/>
        <v>123.12424305081367</v>
      </c>
      <c r="P205" s="99">
        <f t="shared" si="4"/>
        <v>129.27595594525337</v>
      </c>
      <c r="Q205" s="99">
        <f t="shared" si="4"/>
        <v>135.42766883969307</v>
      </c>
      <c r="R205" s="99">
        <f t="shared" si="4"/>
        <v>129.27595594525337</v>
      </c>
      <c r="S205" s="99">
        <f t="shared" si="4"/>
        <v>123.12424305081367</v>
      </c>
      <c r="T205" s="99">
        <f t="shared" si="4"/>
        <v>129.27595594525337</v>
      </c>
      <c r="U205" s="99">
        <f t="shared" si="4"/>
        <v>98.501030534505844</v>
      </c>
      <c r="V205" s="99">
        <f t="shared" si="4"/>
        <v>110.81263679265976</v>
      </c>
      <c r="W205" s="99">
        <f t="shared" si="4"/>
        <v>104.65274342894554</v>
      </c>
      <c r="X205" s="99">
        <f t="shared" si="4"/>
        <v>123.12424305081367</v>
      </c>
      <c r="Y205" s="99">
        <f t="shared" si="4"/>
        <v>135.42766883969307</v>
      </c>
      <c r="Z205" s="99">
        <f t="shared" si="4"/>
        <v>129.27595594525337</v>
      </c>
      <c r="AA205" s="99">
        <f t="shared" si="4"/>
        <v>123.12424305081367</v>
      </c>
      <c r="AB205" s="99">
        <f t="shared" si="4"/>
        <v>123.12424305081367</v>
      </c>
      <c r="AC205" s="99">
        <f t="shared" si="4"/>
        <v>123.12424305081367</v>
      </c>
      <c r="AD205" s="99">
        <f t="shared" si="4"/>
        <v>129.28413641452789</v>
      </c>
      <c r="AE205" s="99">
        <f t="shared" si="4"/>
        <v>110.82081726193428</v>
      </c>
      <c r="AF205" s="99">
        <f t="shared" si="4"/>
        <v>110.82081726193428</v>
      </c>
      <c r="AG205" s="99">
        <f t="shared" si="4"/>
        <v>129.28413641452789</v>
      </c>
      <c r="AH205" s="99">
        <f t="shared" si="4"/>
        <v>86.19760474562645</v>
      </c>
      <c r="AI205" s="99">
        <f t="shared" si="4"/>
        <v>110.82081726193428</v>
      </c>
      <c r="AJ205" s="99">
        <f t="shared" si="4"/>
        <v>123.1324235200882</v>
      </c>
    </row>
    <row r="206" spans="1:37" s="74" customFormat="1">
      <c r="A206" s="78"/>
      <c r="B206" s="78"/>
      <c r="C206" s="75"/>
      <c r="D206" s="98">
        <v>6</v>
      </c>
      <c r="E206" s="99">
        <f t="shared" ref="E206:AJ206" si="5">(E56*$C$155)/$D$197</f>
        <v>92.357498109340668</v>
      </c>
      <c r="F206" s="99">
        <f t="shared" si="5"/>
        <v>61.574392229318619</v>
      </c>
      <c r="G206" s="99">
        <f t="shared" si="5"/>
        <v>104.66092389822006</v>
      </c>
      <c r="H206" s="99">
        <f t="shared" si="5"/>
        <v>104.66092389822006</v>
      </c>
      <c r="I206" s="99">
        <f t="shared" si="5"/>
        <v>135.43584930896759</v>
      </c>
      <c r="J206" s="99">
        <f t="shared" si="5"/>
        <v>110.82081726193428</v>
      </c>
      <c r="K206" s="99">
        <f t="shared" si="5"/>
        <v>110.82081726193428</v>
      </c>
      <c r="L206" s="99">
        <f t="shared" si="5"/>
        <v>135.42766883969307</v>
      </c>
      <c r="M206" s="99">
        <f t="shared" si="5"/>
        <v>123.12424305081367</v>
      </c>
      <c r="N206" s="99">
        <f t="shared" si="5"/>
        <v>98.501030534505844</v>
      </c>
      <c r="O206" s="99">
        <f t="shared" si="5"/>
        <v>123.12424305081367</v>
      </c>
      <c r="P206" s="99">
        <f t="shared" si="5"/>
        <v>135.42766883969307</v>
      </c>
      <c r="Q206" s="99">
        <f t="shared" si="5"/>
        <v>141.58756220340729</v>
      </c>
      <c r="R206" s="99">
        <f t="shared" si="5"/>
        <v>98.501030534505844</v>
      </c>
      <c r="S206" s="99">
        <f t="shared" si="5"/>
        <v>123.12424305081367</v>
      </c>
      <c r="T206" s="99">
        <f t="shared" si="5"/>
        <v>116.96434968709946</v>
      </c>
      <c r="U206" s="99">
        <f t="shared" si="5"/>
        <v>110.81263679265976</v>
      </c>
      <c r="V206" s="99">
        <f t="shared" si="5"/>
        <v>129.27595594525337</v>
      </c>
      <c r="W206" s="99">
        <f t="shared" si="5"/>
        <v>123.12424305081367</v>
      </c>
      <c r="X206" s="99">
        <f t="shared" si="5"/>
        <v>129.27595594525337</v>
      </c>
      <c r="Y206" s="99">
        <f t="shared" si="5"/>
        <v>123.12424305081367</v>
      </c>
      <c r="Z206" s="99">
        <f t="shared" si="5"/>
        <v>98.501030534505844</v>
      </c>
      <c r="AA206" s="99">
        <f t="shared" si="5"/>
        <v>129.27595594525337</v>
      </c>
      <c r="AB206" s="99">
        <f t="shared" si="5"/>
        <v>129.27595594525337</v>
      </c>
      <c r="AC206" s="99">
        <f t="shared" si="5"/>
        <v>129.27595594525337</v>
      </c>
      <c r="AD206" s="99">
        <f t="shared" si="5"/>
        <v>104.66092389822006</v>
      </c>
      <c r="AE206" s="99">
        <f t="shared" si="5"/>
        <v>116.97253015637398</v>
      </c>
      <c r="AF206" s="99">
        <f t="shared" si="5"/>
        <v>141.59574267268181</v>
      </c>
      <c r="AG206" s="99">
        <f t="shared" si="5"/>
        <v>110.82081726193428</v>
      </c>
      <c r="AH206" s="99">
        <f t="shared" si="5"/>
        <v>104.66092389822006</v>
      </c>
      <c r="AI206" s="99">
        <f t="shared" si="5"/>
        <v>141.59574267268181</v>
      </c>
      <c r="AJ206" s="99">
        <f t="shared" si="5"/>
        <v>123.1324235200882</v>
      </c>
    </row>
    <row r="207" spans="1:37" s="74" customFormat="1">
      <c r="A207" s="78"/>
      <c r="B207" s="78"/>
      <c r="C207" s="75"/>
      <c r="D207" s="98">
        <v>7</v>
      </c>
      <c r="E207" s="99">
        <f t="shared" ref="E207:AJ207" si="6">(E57*$C$155)/$D$197</f>
        <v>55.422679334878922</v>
      </c>
      <c r="F207" s="99">
        <f t="shared" si="6"/>
        <v>110.82081726193428</v>
      </c>
      <c r="G207" s="99">
        <f t="shared" si="6"/>
        <v>104.66092389822006</v>
      </c>
      <c r="H207" s="99">
        <f t="shared" si="6"/>
        <v>135.43584930896759</v>
      </c>
      <c r="I207" s="99">
        <f t="shared" si="6"/>
        <v>104.66092389822006</v>
      </c>
      <c r="J207" s="99">
        <f t="shared" si="6"/>
        <v>98.509211003780365</v>
      </c>
      <c r="K207" s="99">
        <f t="shared" si="6"/>
        <v>129.27595594525337</v>
      </c>
      <c r="L207" s="99">
        <f t="shared" si="6"/>
        <v>110.81263679265976</v>
      </c>
      <c r="M207" s="99">
        <f t="shared" si="6"/>
        <v>86.189424276351929</v>
      </c>
      <c r="N207" s="99">
        <f t="shared" si="6"/>
        <v>123.12424305081367</v>
      </c>
      <c r="O207" s="99">
        <f t="shared" si="6"/>
        <v>110.81263679265976</v>
      </c>
      <c r="P207" s="99">
        <f t="shared" si="6"/>
        <v>116.96434968709946</v>
      </c>
      <c r="Q207" s="99">
        <f t="shared" si="6"/>
        <v>129.27595594525337</v>
      </c>
      <c r="R207" s="99">
        <f t="shared" si="6"/>
        <v>123.12424305081367</v>
      </c>
      <c r="S207" s="99">
        <f t="shared" si="6"/>
        <v>129.27595594525337</v>
      </c>
      <c r="T207" s="99">
        <f t="shared" si="6"/>
        <v>129.27595594525337</v>
      </c>
      <c r="U207" s="99">
        <f t="shared" si="6"/>
        <v>172.36248761415482</v>
      </c>
      <c r="V207" s="99">
        <f t="shared" si="6"/>
        <v>147.73927509784698</v>
      </c>
      <c r="W207" s="99">
        <f t="shared" si="6"/>
        <v>135.42766883969307</v>
      </c>
      <c r="X207" s="99">
        <f t="shared" si="6"/>
        <v>110.81263679265976</v>
      </c>
      <c r="Y207" s="99">
        <f t="shared" si="6"/>
        <v>129.27595594525337</v>
      </c>
      <c r="Z207" s="99">
        <f t="shared" si="6"/>
        <v>123.12424305081367</v>
      </c>
      <c r="AA207" s="99">
        <f t="shared" si="6"/>
        <v>116.96434968709946</v>
      </c>
      <c r="AB207" s="99">
        <f t="shared" si="6"/>
        <v>129.27595594525337</v>
      </c>
      <c r="AC207" s="99">
        <f t="shared" si="6"/>
        <v>110.81263679265976</v>
      </c>
      <c r="AD207" s="99">
        <f t="shared" si="6"/>
        <v>123.12424305081367</v>
      </c>
      <c r="AE207" s="99">
        <f t="shared" si="6"/>
        <v>123.1324235200882</v>
      </c>
      <c r="AF207" s="99">
        <f t="shared" si="6"/>
        <v>147.74745556712151</v>
      </c>
      <c r="AG207" s="99">
        <f t="shared" si="6"/>
        <v>129.28413641452789</v>
      </c>
      <c r="AH207" s="99">
        <f t="shared" si="6"/>
        <v>141.59574267268181</v>
      </c>
      <c r="AI207" s="99">
        <f t="shared" si="6"/>
        <v>123.1324235200882</v>
      </c>
      <c r="AJ207" s="99">
        <f t="shared" si="6"/>
        <v>98.509211003780365</v>
      </c>
    </row>
    <row r="208" spans="1:37" s="74" customFormat="1">
      <c r="A208" s="78"/>
      <c r="B208" s="78"/>
      <c r="C208" s="75"/>
      <c r="D208" s="98">
        <v>8</v>
      </c>
      <c r="E208" s="99">
        <f t="shared" ref="E208:AJ208" si="7">(E58*$C$155)/$D$197</f>
        <v>92.349317640066147</v>
      </c>
      <c r="F208" s="99">
        <f t="shared" si="7"/>
        <v>98.509211003780365</v>
      </c>
      <c r="G208" s="99">
        <f t="shared" si="7"/>
        <v>110.82081726193428</v>
      </c>
      <c r="H208" s="99">
        <f t="shared" si="7"/>
        <v>116.97253015637398</v>
      </c>
      <c r="I208" s="99">
        <f t="shared" si="7"/>
        <v>116.97253015637398</v>
      </c>
      <c r="J208" s="99">
        <f t="shared" si="7"/>
        <v>116.96434968709946</v>
      </c>
      <c r="K208" s="99">
        <f t="shared" si="7"/>
        <v>104.65274342894554</v>
      </c>
      <c r="L208" s="99">
        <f t="shared" si="7"/>
        <v>110.81263679265976</v>
      </c>
      <c r="M208" s="99">
        <f t="shared" si="7"/>
        <v>116.96434968709946</v>
      </c>
      <c r="N208" s="99">
        <f t="shared" si="7"/>
        <v>110.81263679265976</v>
      </c>
      <c r="O208" s="99">
        <f t="shared" si="7"/>
        <v>116.96434968709946</v>
      </c>
      <c r="P208" s="99">
        <f t="shared" si="7"/>
        <v>110.81263679265976</v>
      </c>
      <c r="Q208" s="99">
        <f t="shared" si="7"/>
        <v>123.12424305081367</v>
      </c>
      <c r="R208" s="99">
        <f t="shared" si="7"/>
        <v>116.96434968709946</v>
      </c>
      <c r="S208" s="99">
        <f t="shared" si="7"/>
        <v>129.27595594525337</v>
      </c>
      <c r="T208" s="99">
        <f t="shared" si="7"/>
        <v>129.27595594525337</v>
      </c>
      <c r="U208" s="99">
        <f t="shared" si="7"/>
        <v>123.12424305081367</v>
      </c>
      <c r="V208" s="99">
        <f t="shared" si="7"/>
        <v>129.27595594525337</v>
      </c>
      <c r="W208" s="99">
        <f t="shared" si="7"/>
        <v>129.27595594525337</v>
      </c>
      <c r="X208" s="99">
        <f t="shared" si="7"/>
        <v>129.27595594525337</v>
      </c>
      <c r="Y208" s="99">
        <f t="shared" si="7"/>
        <v>123.12424305081367</v>
      </c>
      <c r="Z208" s="99">
        <f t="shared" si="7"/>
        <v>135.42766883969307</v>
      </c>
      <c r="AA208" s="99">
        <f t="shared" si="7"/>
        <v>129.27595594525337</v>
      </c>
      <c r="AB208" s="99">
        <f t="shared" si="7"/>
        <v>129.27595594525337</v>
      </c>
      <c r="AC208" s="99">
        <f t="shared" si="7"/>
        <v>129.27595594525337</v>
      </c>
      <c r="AD208" s="99">
        <f t="shared" si="7"/>
        <v>123.12424305081367</v>
      </c>
      <c r="AE208" s="99">
        <f t="shared" si="7"/>
        <v>110.81263679265976</v>
      </c>
      <c r="AF208" s="99">
        <f t="shared" si="7"/>
        <v>116.97253015637398</v>
      </c>
      <c r="AG208" s="99">
        <f t="shared" si="7"/>
        <v>123.1324235200882</v>
      </c>
      <c r="AH208" s="99">
        <f t="shared" si="7"/>
        <v>129.28413641452789</v>
      </c>
      <c r="AI208" s="99">
        <f t="shared" si="7"/>
        <v>129.28413641452789</v>
      </c>
      <c r="AJ208" s="99">
        <f t="shared" si="7"/>
        <v>116.97253015637398</v>
      </c>
    </row>
    <row r="209" spans="1:36" s="74" customFormat="1">
      <c r="A209" s="78"/>
      <c r="B209" s="78"/>
      <c r="C209" s="75"/>
      <c r="D209" s="98">
        <v>9</v>
      </c>
      <c r="E209" s="99">
        <f t="shared" ref="E209:AJ209" si="8">(E59*$C$155)/$D$197</f>
        <v>104.66092389822006</v>
      </c>
      <c r="F209" s="99">
        <f t="shared" si="8"/>
        <v>123.1324235200882</v>
      </c>
      <c r="G209" s="99">
        <f t="shared" si="8"/>
        <v>92.349317640066147</v>
      </c>
      <c r="H209" s="99">
        <f t="shared" si="8"/>
        <v>92.349317640066147</v>
      </c>
      <c r="I209" s="99">
        <f t="shared" si="8"/>
        <v>116.96434968709946</v>
      </c>
      <c r="J209" s="99">
        <f t="shared" si="8"/>
        <v>73.877818018198013</v>
      </c>
      <c r="K209" s="99">
        <f t="shared" si="8"/>
        <v>104.65274342894554</v>
      </c>
      <c r="L209" s="99">
        <f t="shared" si="8"/>
        <v>129.27595594525337</v>
      </c>
      <c r="M209" s="99">
        <f t="shared" si="8"/>
        <v>110.81263679265976</v>
      </c>
      <c r="N209" s="99">
        <f t="shared" si="8"/>
        <v>153.8991684615612</v>
      </c>
      <c r="O209" s="99">
        <f t="shared" si="8"/>
        <v>141.58756220340729</v>
      </c>
      <c r="P209" s="99">
        <f t="shared" si="8"/>
        <v>135.42766883969307</v>
      </c>
      <c r="Q209" s="99">
        <f t="shared" si="8"/>
        <v>141.58756220340729</v>
      </c>
      <c r="R209" s="99">
        <f t="shared" si="8"/>
        <v>135.42766883969307</v>
      </c>
      <c r="S209" s="99">
        <f t="shared" si="8"/>
        <v>129.27595594525337</v>
      </c>
      <c r="T209" s="99">
        <f t="shared" si="8"/>
        <v>135.42766883969307</v>
      </c>
      <c r="U209" s="99">
        <f t="shared" si="8"/>
        <v>110.81263679265976</v>
      </c>
      <c r="V209" s="99">
        <f t="shared" si="8"/>
        <v>123.12424305081367</v>
      </c>
      <c r="W209" s="99">
        <f t="shared" si="8"/>
        <v>110.81263679265976</v>
      </c>
      <c r="X209" s="99">
        <f t="shared" si="8"/>
        <v>129.27595594525337</v>
      </c>
      <c r="Y209" s="99">
        <f t="shared" si="8"/>
        <v>135.42766883969307</v>
      </c>
      <c r="Z209" s="99">
        <f t="shared" si="8"/>
        <v>147.73927509784698</v>
      </c>
      <c r="AA209" s="99">
        <f t="shared" si="8"/>
        <v>123.12424305081367</v>
      </c>
      <c r="AB209" s="99">
        <f t="shared" si="8"/>
        <v>123.12424305081367</v>
      </c>
      <c r="AC209" s="99">
        <f t="shared" si="8"/>
        <v>116.96434968709946</v>
      </c>
      <c r="AD209" s="99">
        <f t="shared" si="8"/>
        <v>123.12424305081367</v>
      </c>
      <c r="AE209" s="99">
        <f t="shared" si="8"/>
        <v>110.81263679265976</v>
      </c>
      <c r="AF209" s="99">
        <f t="shared" si="8"/>
        <v>104.65274342894554</v>
      </c>
      <c r="AG209" s="99">
        <f t="shared" si="8"/>
        <v>135.43584930896759</v>
      </c>
      <c r="AH209" s="99">
        <f t="shared" si="8"/>
        <v>98.509211003780365</v>
      </c>
      <c r="AI209" s="99">
        <f t="shared" si="8"/>
        <v>116.97253015637398</v>
      </c>
      <c r="AJ209" s="99">
        <f t="shared" si="8"/>
        <v>129.28413641452789</v>
      </c>
    </row>
    <row r="210" spans="1:36" s="74" customFormat="1">
      <c r="A210" s="78"/>
      <c r="B210" s="78"/>
      <c r="C210" s="75"/>
      <c r="D210" s="98">
        <v>10</v>
      </c>
      <c r="E210" s="99">
        <f t="shared" ref="E210" si="9">(E60*$C$155)/$D$197</f>
        <v>98.509211003780365</v>
      </c>
      <c r="F210" s="99">
        <f t="shared" ref="F210:AJ210" si="10">(F60*$C$155)/$D$197</f>
        <v>73.885998487472534</v>
      </c>
      <c r="G210" s="99">
        <f t="shared" si="10"/>
        <v>104.66092389822006</v>
      </c>
      <c r="H210" s="99">
        <f t="shared" si="10"/>
        <v>110.82081726193428</v>
      </c>
      <c r="I210" s="99">
        <f t="shared" si="10"/>
        <v>135.42766883969307</v>
      </c>
      <c r="J210" s="99">
        <f t="shared" si="10"/>
        <v>104.65274342894554</v>
      </c>
      <c r="K210" s="99">
        <f t="shared" si="10"/>
        <v>110.81263679265976</v>
      </c>
      <c r="L210" s="99">
        <f t="shared" si="10"/>
        <v>141.58756220340729</v>
      </c>
      <c r="M210" s="99">
        <f t="shared" si="10"/>
        <v>135.42766883969307</v>
      </c>
      <c r="N210" s="99">
        <f t="shared" si="10"/>
        <v>104.65274342894554</v>
      </c>
      <c r="O210" s="99">
        <f t="shared" si="10"/>
        <v>129.27595594525337</v>
      </c>
      <c r="P210" s="99">
        <f t="shared" si="10"/>
        <v>141.58756220340729</v>
      </c>
      <c r="Q210" s="99">
        <f t="shared" si="10"/>
        <v>147.73927509784698</v>
      </c>
      <c r="R210" s="99">
        <f t="shared" si="10"/>
        <v>110.81263679265976</v>
      </c>
      <c r="S210" s="99">
        <f t="shared" si="10"/>
        <v>129.27595594525337</v>
      </c>
      <c r="T210" s="99">
        <f t="shared" si="10"/>
        <v>123.12424305081367</v>
      </c>
      <c r="U210" s="99">
        <f t="shared" si="10"/>
        <v>116.96434968709946</v>
      </c>
      <c r="V210" s="99">
        <f t="shared" si="10"/>
        <v>129.27595594525337</v>
      </c>
      <c r="W210" s="99">
        <f t="shared" si="10"/>
        <v>135.42766883969307</v>
      </c>
      <c r="X210" s="99">
        <f t="shared" si="10"/>
        <v>135.42766883969307</v>
      </c>
      <c r="Y210" s="99">
        <f t="shared" si="10"/>
        <v>123.12424305081367</v>
      </c>
      <c r="Z210" s="99">
        <f t="shared" si="10"/>
        <v>104.65274342894554</v>
      </c>
      <c r="AA210" s="99">
        <f t="shared" si="10"/>
        <v>141.58756220340729</v>
      </c>
      <c r="AB210" s="99">
        <f t="shared" si="10"/>
        <v>129.27595594525337</v>
      </c>
      <c r="AC210" s="99">
        <f t="shared" si="10"/>
        <v>129.27595594525337</v>
      </c>
      <c r="AD210" s="99">
        <f t="shared" si="10"/>
        <v>104.65274342894554</v>
      </c>
      <c r="AE210" s="99">
        <f t="shared" si="10"/>
        <v>116.96434968709946</v>
      </c>
      <c r="AF210" s="99">
        <f t="shared" si="10"/>
        <v>135.42766883969307</v>
      </c>
      <c r="AG210" s="99">
        <f t="shared" si="10"/>
        <v>116.96434968709946</v>
      </c>
      <c r="AH210" s="99">
        <f t="shared" si="10"/>
        <v>104.66092389822006</v>
      </c>
      <c r="AI210" s="99">
        <f t="shared" si="10"/>
        <v>141.59574267268181</v>
      </c>
      <c r="AJ210" s="99">
        <f t="shared" si="10"/>
        <v>123.1324235200882</v>
      </c>
    </row>
    <row r="211" spans="1:36" s="74" customFormat="1">
      <c r="A211" s="78"/>
      <c r="B211" s="78"/>
      <c r="C211" s="75"/>
      <c r="D211" s="98">
        <v>11</v>
      </c>
      <c r="E211" s="99">
        <f t="shared" ref="E211" si="11">(E61*$C$155)/$D$197</f>
        <v>61.574392229318619</v>
      </c>
      <c r="F211" s="99">
        <f t="shared" ref="F211:AJ211" si="12">(F61*$C$155)/$D$197</f>
        <v>123.1324235200882</v>
      </c>
      <c r="G211" s="99">
        <f t="shared" si="12"/>
        <v>110.82081726193428</v>
      </c>
      <c r="H211" s="99">
        <f t="shared" si="12"/>
        <v>129.27595594525337</v>
      </c>
      <c r="I211" s="99">
        <f t="shared" si="12"/>
        <v>104.65274342894554</v>
      </c>
      <c r="J211" s="99">
        <f t="shared" si="12"/>
        <v>98.501030534505844</v>
      </c>
      <c r="K211" s="99">
        <f t="shared" si="12"/>
        <v>135.42766883969307</v>
      </c>
      <c r="L211" s="99">
        <f t="shared" si="12"/>
        <v>110.81263679265976</v>
      </c>
      <c r="M211" s="99">
        <f t="shared" si="12"/>
        <v>92.341137170791626</v>
      </c>
      <c r="N211" s="99">
        <f t="shared" si="12"/>
        <v>129.27595594525337</v>
      </c>
      <c r="O211" s="99">
        <f t="shared" si="12"/>
        <v>123.12424305081367</v>
      </c>
      <c r="P211" s="99">
        <f t="shared" si="12"/>
        <v>123.12424305081367</v>
      </c>
      <c r="Q211" s="99">
        <f t="shared" si="12"/>
        <v>123.12424305081367</v>
      </c>
      <c r="R211" s="99">
        <f t="shared" si="12"/>
        <v>129.27595594525337</v>
      </c>
      <c r="S211" s="99">
        <f t="shared" si="12"/>
        <v>129.27595594525337</v>
      </c>
      <c r="T211" s="99">
        <f t="shared" si="12"/>
        <v>141.58756220340729</v>
      </c>
      <c r="U211" s="99">
        <f t="shared" si="12"/>
        <v>172.36248761415482</v>
      </c>
      <c r="V211" s="99">
        <f t="shared" si="12"/>
        <v>147.73927509784698</v>
      </c>
      <c r="W211" s="99">
        <f t="shared" si="12"/>
        <v>135.42766883969307</v>
      </c>
      <c r="X211" s="99">
        <f t="shared" si="12"/>
        <v>110.81263679265976</v>
      </c>
      <c r="Y211" s="99">
        <f t="shared" si="12"/>
        <v>141.58756220340729</v>
      </c>
      <c r="Z211" s="99">
        <f t="shared" si="12"/>
        <v>135.42766883969307</v>
      </c>
      <c r="AA211" s="99">
        <f t="shared" si="12"/>
        <v>129.27595594525337</v>
      </c>
      <c r="AB211" s="99">
        <f t="shared" si="12"/>
        <v>129.27595594525337</v>
      </c>
      <c r="AC211" s="99">
        <f t="shared" si="12"/>
        <v>116.96434968709946</v>
      </c>
      <c r="AD211" s="99">
        <f t="shared" si="12"/>
        <v>123.12424305081367</v>
      </c>
      <c r="AE211" s="99">
        <f t="shared" si="12"/>
        <v>123.12424305081367</v>
      </c>
      <c r="AF211" s="99">
        <f t="shared" si="12"/>
        <v>147.73927509784698</v>
      </c>
      <c r="AG211" s="99">
        <f t="shared" si="12"/>
        <v>129.27595594525337</v>
      </c>
      <c r="AH211" s="99">
        <f t="shared" si="12"/>
        <v>141.59574267268181</v>
      </c>
      <c r="AI211" s="99">
        <f t="shared" si="12"/>
        <v>129.28413641452789</v>
      </c>
      <c r="AJ211" s="99">
        <f t="shared" si="12"/>
        <v>92.349317640066147</v>
      </c>
    </row>
    <row r="212" spans="1:36" s="74" customFormat="1">
      <c r="A212" s="78"/>
      <c r="B212" s="78"/>
      <c r="C212" s="75"/>
      <c r="D212" s="98">
        <v>12</v>
      </c>
      <c r="E212" s="99">
        <f t="shared" ref="E212" si="13">(E62*$C$155)/$D$197</f>
        <v>98.509211003780365</v>
      </c>
      <c r="F212" s="99">
        <f t="shared" ref="F212:AJ212" si="14">(F62*$C$155)/$D$197</f>
        <v>110.82081726193428</v>
      </c>
      <c r="G212" s="99">
        <f t="shared" si="14"/>
        <v>116.97253015637398</v>
      </c>
      <c r="H212" s="99">
        <f t="shared" si="14"/>
        <v>104.65274342894554</v>
      </c>
      <c r="I212" s="99">
        <f t="shared" si="14"/>
        <v>110.81263679265976</v>
      </c>
      <c r="J212" s="99">
        <f t="shared" si="14"/>
        <v>110.81263679265976</v>
      </c>
      <c r="K212" s="99">
        <f t="shared" si="14"/>
        <v>104.65274342894554</v>
      </c>
      <c r="L212" s="99">
        <f t="shared" si="14"/>
        <v>110.81263679265976</v>
      </c>
      <c r="M212" s="99">
        <f t="shared" si="14"/>
        <v>123.12424305081367</v>
      </c>
      <c r="N212" s="99">
        <f t="shared" si="14"/>
        <v>116.96434968709946</v>
      </c>
      <c r="O212" s="99">
        <f t="shared" si="14"/>
        <v>123.12424305081367</v>
      </c>
      <c r="P212" s="99">
        <f t="shared" si="14"/>
        <v>123.12424305081367</v>
      </c>
      <c r="Q212" s="99">
        <f t="shared" si="14"/>
        <v>123.12424305081367</v>
      </c>
      <c r="R212" s="99">
        <f t="shared" si="14"/>
        <v>123.12424305081367</v>
      </c>
      <c r="S212" s="99">
        <f t="shared" si="14"/>
        <v>129.27595594525337</v>
      </c>
      <c r="T212" s="99">
        <f t="shared" si="14"/>
        <v>123.12424305081367</v>
      </c>
      <c r="U212" s="99">
        <f t="shared" si="14"/>
        <v>129.27595594525337</v>
      </c>
      <c r="V212" s="99">
        <f t="shared" si="14"/>
        <v>129.27595594525337</v>
      </c>
      <c r="W212" s="99">
        <f t="shared" si="14"/>
        <v>141.58756220340729</v>
      </c>
      <c r="X212" s="99">
        <f t="shared" si="14"/>
        <v>129.27595594525337</v>
      </c>
      <c r="Y212" s="99">
        <f t="shared" si="14"/>
        <v>129.27595594525337</v>
      </c>
      <c r="Z212" s="99">
        <f t="shared" si="14"/>
        <v>141.58756220340729</v>
      </c>
      <c r="AA212" s="99">
        <f t="shared" si="14"/>
        <v>135.42766883969307</v>
      </c>
      <c r="AB212" s="99">
        <f t="shared" si="14"/>
        <v>129.27595594525337</v>
      </c>
      <c r="AC212" s="99">
        <f t="shared" si="14"/>
        <v>129.27595594525337</v>
      </c>
      <c r="AD212" s="99">
        <f t="shared" si="14"/>
        <v>129.27595594525337</v>
      </c>
      <c r="AE212" s="99">
        <f t="shared" si="14"/>
        <v>116.96434968709946</v>
      </c>
      <c r="AF212" s="99">
        <f t="shared" si="14"/>
        <v>116.96434968709946</v>
      </c>
      <c r="AG212" s="99">
        <f t="shared" si="14"/>
        <v>135.42766883969307</v>
      </c>
      <c r="AH212" s="99">
        <f t="shared" si="14"/>
        <v>129.28413641452789</v>
      </c>
      <c r="AI212" s="99">
        <f t="shared" si="14"/>
        <v>129.28413641452789</v>
      </c>
      <c r="AJ212" s="99">
        <f t="shared" si="14"/>
        <v>116.97253015637398</v>
      </c>
    </row>
    <row r="213" spans="1:36" s="74" customFormat="1">
      <c r="A213" s="78"/>
      <c r="B213" s="78"/>
      <c r="C213" s="75"/>
      <c r="D213" s="98">
        <v>13</v>
      </c>
      <c r="E213" s="99">
        <f t="shared" ref="E213:L213" si="15">(E63*$C$155)/$D$197</f>
        <v>110.82081726193428</v>
      </c>
      <c r="F213" s="99">
        <f t="shared" si="15"/>
        <v>123.1324235200882</v>
      </c>
      <c r="G213" s="99">
        <f t="shared" si="15"/>
        <v>92.349317640066147</v>
      </c>
      <c r="H213" s="99">
        <f t="shared" si="15"/>
        <v>92.341137170791626</v>
      </c>
      <c r="I213" s="99">
        <f t="shared" si="15"/>
        <v>123.12424305081367</v>
      </c>
      <c r="J213" s="99">
        <f t="shared" si="15"/>
        <v>80.029530912637711</v>
      </c>
      <c r="K213" s="99">
        <f t="shared" si="15"/>
        <v>110.81263679265976</v>
      </c>
      <c r="L213" s="99">
        <f t="shared" si="15"/>
        <v>129.27595594525337</v>
      </c>
      <c r="M213" s="99">
        <f t="shared" ref="M213:AJ213" si="16">(M63*$C$155)/$D$197</f>
        <v>116.96434968709946</v>
      </c>
      <c r="N213" s="99">
        <f t="shared" si="16"/>
        <v>153.8991684615612</v>
      </c>
      <c r="O213" s="99">
        <f t="shared" si="16"/>
        <v>135.42766883969307</v>
      </c>
      <c r="P213" s="99">
        <f t="shared" si="16"/>
        <v>135.42766883969307</v>
      </c>
      <c r="Q213" s="99">
        <f t="shared" si="16"/>
        <v>147.73927509784698</v>
      </c>
      <c r="R213" s="99">
        <f t="shared" si="16"/>
        <v>141.58756220340729</v>
      </c>
      <c r="S213" s="99">
        <f t="shared" si="16"/>
        <v>135.42766883969307</v>
      </c>
      <c r="T213" s="99">
        <f t="shared" si="16"/>
        <v>135.42766883969307</v>
      </c>
      <c r="U213" s="99">
        <f t="shared" si="16"/>
        <v>116.96434968709946</v>
      </c>
      <c r="V213" s="99">
        <f t="shared" si="16"/>
        <v>123.12424305081367</v>
      </c>
      <c r="W213" s="99">
        <f t="shared" si="16"/>
        <v>116.96434968709946</v>
      </c>
      <c r="X213" s="99">
        <f t="shared" si="16"/>
        <v>135.42766883969307</v>
      </c>
      <c r="Y213" s="99">
        <f t="shared" si="16"/>
        <v>141.58756220340729</v>
      </c>
      <c r="Z213" s="99">
        <f t="shared" si="16"/>
        <v>141.58756220340729</v>
      </c>
      <c r="AA213" s="99">
        <f t="shared" si="16"/>
        <v>135.42766883969307</v>
      </c>
      <c r="AB213" s="99">
        <f t="shared" si="16"/>
        <v>135.42766883969307</v>
      </c>
      <c r="AC213" s="99">
        <f t="shared" si="16"/>
        <v>123.12424305081367</v>
      </c>
      <c r="AD213" s="99">
        <f t="shared" si="16"/>
        <v>129.27595594525337</v>
      </c>
      <c r="AE213" s="99">
        <f t="shared" si="16"/>
        <v>110.81263679265976</v>
      </c>
      <c r="AF213" s="99">
        <f t="shared" si="16"/>
        <v>116.96434968709946</v>
      </c>
      <c r="AG213" s="99">
        <f t="shared" si="16"/>
        <v>141.58756220340729</v>
      </c>
      <c r="AH213" s="99">
        <f t="shared" si="16"/>
        <v>98.501030534505844</v>
      </c>
      <c r="AI213" s="99">
        <f t="shared" si="16"/>
        <v>116.97253015637398</v>
      </c>
      <c r="AJ213" s="99">
        <f t="shared" si="16"/>
        <v>123.1324235200882</v>
      </c>
    </row>
    <row r="214" spans="1:36" s="74" customFormat="1">
      <c r="A214" s="78"/>
      <c r="B214" s="78"/>
      <c r="C214" s="75"/>
      <c r="D214" s="98">
        <v>14</v>
      </c>
      <c r="E214" s="99">
        <f t="shared" ref="E214:L214" si="17">(E64*$C$155)/$D$197</f>
        <v>98.509211003780365</v>
      </c>
      <c r="F214" s="99">
        <f t="shared" si="17"/>
        <v>80.037711381912231</v>
      </c>
      <c r="G214" s="99">
        <f t="shared" si="17"/>
        <v>116.97253015637398</v>
      </c>
      <c r="H214" s="99">
        <f t="shared" si="17"/>
        <v>116.96434968709946</v>
      </c>
      <c r="I214" s="99">
        <f t="shared" si="17"/>
        <v>135.42766883969307</v>
      </c>
      <c r="J214" s="99">
        <f t="shared" si="17"/>
        <v>116.96434968709946</v>
      </c>
      <c r="K214" s="99">
        <f t="shared" si="17"/>
        <v>110.81263679265976</v>
      </c>
      <c r="L214" s="99">
        <f t="shared" si="17"/>
        <v>153.8991684615612</v>
      </c>
      <c r="M214" s="99">
        <f t="shared" ref="M214:AJ214" si="18">(M64*$C$155)/$D$197</f>
        <v>129.27595594525337</v>
      </c>
      <c r="N214" s="99">
        <f t="shared" si="18"/>
        <v>116.96434968709946</v>
      </c>
      <c r="O214" s="99">
        <f t="shared" si="18"/>
        <v>129.27595594525337</v>
      </c>
      <c r="P214" s="99">
        <f t="shared" si="18"/>
        <v>135.42766883969307</v>
      </c>
      <c r="Q214" s="99">
        <f t="shared" si="18"/>
        <v>147.73927509784698</v>
      </c>
      <c r="R214" s="99">
        <f t="shared" si="18"/>
        <v>110.81263679265976</v>
      </c>
      <c r="S214" s="99">
        <f t="shared" si="18"/>
        <v>123.12424305081367</v>
      </c>
      <c r="T214" s="99">
        <f t="shared" si="18"/>
        <v>116.96434968709946</v>
      </c>
      <c r="U214" s="99">
        <f t="shared" si="18"/>
        <v>110.81263679265976</v>
      </c>
      <c r="V214" s="99">
        <f t="shared" si="18"/>
        <v>129.27595594525337</v>
      </c>
      <c r="W214" s="99">
        <f t="shared" si="18"/>
        <v>135.42766883969307</v>
      </c>
      <c r="X214" s="99">
        <f t="shared" si="18"/>
        <v>135.42766883969307</v>
      </c>
      <c r="Y214" s="99">
        <f t="shared" si="18"/>
        <v>129.27595594525337</v>
      </c>
      <c r="Z214" s="99">
        <f t="shared" si="18"/>
        <v>110.81263679265976</v>
      </c>
      <c r="AA214" s="99">
        <f t="shared" si="18"/>
        <v>141.58756220340729</v>
      </c>
      <c r="AB214" s="99">
        <f t="shared" si="18"/>
        <v>135.42766883969307</v>
      </c>
      <c r="AC214" s="99">
        <f t="shared" si="18"/>
        <v>123.12424305081367</v>
      </c>
      <c r="AD214" s="99">
        <f t="shared" si="18"/>
        <v>110.81263679265976</v>
      </c>
      <c r="AE214" s="99">
        <f t="shared" si="18"/>
        <v>129.27595594525337</v>
      </c>
      <c r="AF214" s="99">
        <f t="shared" si="18"/>
        <v>135.42766883969307</v>
      </c>
      <c r="AG214" s="99">
        <f t="shared" si="18"/>
        <v>116.96434968709946</v>
      </c>
      <c r="AH214" s="99">
        <f t="shared" si="18"/>
        <v>110.81263679265976</v>
      </c>
      <c r="AI214" s="99">
        <f t="shared" si="18"/>
        <v>141.59574267268181</v>
      </c>
      <c r="AJ214" s="99">
        <f t="shared" si="18"/>
        <v>116.97253015637398</v>
      </c>
    </row>
    <row r="215" spans="1:36" s="74" customFormat="1">
      <c r="A215" s="78"/>
      <c r="B215" s="78"/>
      <c r="C215" s="75"/>
      <c r="D215" s="98">
        <v>15</v>
      </c>
      <c r="E215" s="99">
        <f t="shared" ref="E215:L215" si="19">(E65*$C$155)/$D$197</f>
        <v>73.885998487472534</v>
      </c>
      <c r="F215" s="99">
        <f t="shared" si="19"/>
        <v>129.28413641452789</v>
      </c>
      <c r="G215" s="99">
        <f t="shared" si="19"/>
        <v>116.96434968709946</v>
      </c>
      <c r="H215" s="99">
        <f t="shared" si="19"/>
        <v>141.58756220340729</v>
      </c>
      <c r="I215" s="99">
        <f t="shared" si="19"/>
        <v>110.81263679265976</v>
      </c>
      <c r="J215" s="99">
        <f t="shared" si="19"/>
        <v>104.65274342894554</v>
      </c>
      <c r="K215" s="99">
        <f t="shared" si="19"/>
        <v>135.42766883969307</v>
      </c>
      <c r="L215" s="99">
        <f t="shared" si="19"/>
        <v>116.96434968709946</v>
      </c>
      <c r="M215" s="99">
        <f t="shared" ref="M215:AJ215" si="20">(M65*$C$155)/$D$197</f>
        <v>92.341137170791626</v>
      </c>
      <c r="N215" s="99">
        <f t="shared" si="20"/>
        <v>135.42766883969307</v>
      </c>
      <c r="O215" s="99">
        <f t="shared" si="20"/>
        <v>123.12424305081367</v>
      </c>
      <c r="P215" s="99">
        <f t="shared" si="20"/>
        <v>123.12424305081367</v>
      </c>
      <c r="Q215" s="99">
        <f t="shared" si="20"/>
        <v>135.42766883969307</v>
      </c>
      <c r="R215" s="99">
        <f t="shared" si="20"/>
        <v>123.12424305081367</v>
      </c>
      <c r="S215" s="99">
        <f t="shared" si="20"/>
        <v>123.12424305081367</v>
      </c>
      <c r="T215" s="99">
        <f t="shared" si="20"/>
        <v>123.12424305081367</v>
      </c>
      <c r="U215" s="99">
        <f t="shared" si="20"/>
        <v>153.8991684615612</v>
      </c>
      <c r="V215" s="99">
        <f t="shared" si="20"/>
        <v>141.58756220340729</v>
      </c>
      <c r="W215" s="99">
        <f t="shared" si="20"/>
        <v>135.42766883969307</v>
      </c>
      <c r="X215" s="99">
        <f t="shared" si="20"/>
        <v>110.81263679265976</v>
      </c>
      <c r="Y215" s="99">
        <f t="shared" si="20"/>
        <v>135.42766883969307</v>
      </c>
      <c r="Z215" s="99">
        <f t="shared" si="20"/>
        <v>129.27595594525337</v>
      </c>
      <c r="AA215" s="99">
        <f t="shared" si="20"/>
        <v>129.27595594525337</v>
      </c>
      <c r="AB215" s="99">
        <f t="shared" si="20"/>
        <v>135.42766883969307</v>
      </c>
      <c r="AC215" s="99">
        <f t="shared" si="20"/>
        <v>123.12424305081367</v>
      </c>
      <c r="AD215" s="99">
        <f t="shared" si="20"/>
        <v>135.42766883969307</v>
      </c>
      <c r="AE215" s="99">
        <f t="shared" si="20"/>
        <v>129.27595594525337</v>
      </c>
      <c r="AF215" s="99">
        <f t="shared" si="20"/>
        <v>147.73927509784698</v>
      </c>
      <c r="AG215" s="99">
        <f t="shared" si="20"/>
        <v>129.27595594525337</v>
      </c>
      <c r="AH215" s="99">
        <f t="shared" si="20"/>
        <v>141.58756220340729</v>
      </c>
      <c r="AI215" s="99">
        <f t="shared" si="20"/>
        <v>123.1324235200882</v>
      </c>
      <c r="AJ215" s="99">
        <f t="shared" si="20"/>
        <v>104.66092389822006</v>
      </c>
    </row>
    <row r="216" spans="1:36" s="74" customFormat="1">
      <c r="A216" s="78"/>
      <c r="B216" s="78"/>
      <c r="C216" s="75"/>
      <c r="D216" s="98">
        <v>16</v>
      </c>
      <c r="E216" s="99">
        <f t="shared" ref="E216:L216" si="21">(E66*$C$155)/$D$197</f>
        <v>104.66092389822006</v>
      </c>
      <c r="F216" s="99">
        <f t="shared" si="21"/>
        <v>116.97253015637398</v>
      </c>
      <c r="G216" s="99">
        <f t="shared" si="21"/>
        <v>110.82081726193428</v>
      </c>
      <c r="H216" s="99">
        <f t="shared" si="21"/>
        <v>110.81263679265976</v>
      </c>
      <c r="I216" s="99">
        <f t="shared" si="21"/>
        <v>116.96434968709946</v>
      </c>
      <c r="J216" s="99">
        <f t="shared" si="21"/>
        <v>116.96434968709946</v>
      </c>
      <c r="K216" s="99">
        <f t="shared" si="21"/>
        <v>110.81263679265976</v>
      </c>
      <c r="L216" s="99">
        <f t="shared" si="21"/>
        <v>116.96434968709946</v>
      </c>
      <c r="M216" s="99">
        <f t="shared" ref="M216:AJ216" si="22">(M66*$C$155)/$D$197</f>
        <v>123.12424305081367</v>
      </c>
      <c r="N216" s="99">
        <f t="shared" si="22"/>
        <v>116.96434968709946</v>
      </c>
      <c r="O216" s="99">
        <f t="shared" si="22"/>
        <v>116.96434968709946</v>
      </c>
      <c r="P216" s="99">
        <f t="shared" si="22"/>
        <v>123.12424305081367</v>
      </c>
      <c r="Q216" s="99">
        <f t="shared" si="22"/>
        <v>129.27595594525337</v>
      </c>
      <c r="R216" s="99">
        <f t="shared" si="22"/>
        <v>129.27595594525337</v>
      </c>
      <c r="S216" s="99">
        <f t="shared" si="22"/>
        <v>116.96434968709946</v>
      </c>
      <c r="T216" s="99">
        <f t="shared" si="22"/>
        <v>123.12424305081367</v>
      </c>
      <c r="U216" s="99">
        <f t="shared" si="22"/>
        <v>110.81263679265976</v>
      </c>
      <c r="V216" s="99">
        <f t="shared" si="22"/>
        <v>123.12424305081367</v>
      </c>
      <c r="W216" s="99">
        <f t="shared" si="22"/>
        <v>129.27595594525337</v>
      </c>
      <c r="X216" s="99">
        <f t="shared" si="22"/>
        <v>135.42766883969307</v>
      </c>
      <c r="Y216" s="99">
        <f t="shared" si="22"/>
        <v>129.27595594525337</v>
      </c>
      <c r="Z216" s="99">
        <f t="shared" si="22"/>
        <v>129.27595594525337</v>
      </c>
      <c r="AA216" s="99">
        <f t="shared" si="22"/>
        <v>129.27595594525337</v>
      </c>
      <c r="AB216" s="99">
        <f t="shared" si="22"/>
        <v>129.27595594525337</v>
      </c>
      <c r="AC216" s="99">
        <f t="shared" si="22"/>
        <v>135.42766883969307</v>
      </c>
      <c r="AD216" s="99">
        <f t="shared" si="22"/>
        <v>129.27595594525337</v>
      </c>
      <c r="AE216" s="99">
        <f t="shared" si="22"/>
        <v>123.12424305081367</v>
      </c>
      <c r="AF216" s="99">
        <f t="shared" si="22"/>
        <v>123.12424305081367</v>
      </c>
      <c r="AG216" s="99">
        <f t="shared" si="22"/>
        <v>123.12424305081367</v>
      </c>
      <c r="AH216" s="99">
        <f t="shared" si="22"/>
        <v>135.42766883969307</v>
      </c>
      <c r="AI216" s="99">
        <f t="shared" si="22"/>
        <v>129.28413641452789</v>
      </c>
      <c r="AJ216" s="99">
        <f t="shared" si="22"/>
        <v>123.1324235200882</v>
      </c>
    </row>
    <row r="217" spans="1:36" s="74" customFormat="1">
      <c r="A217" s="78"/>
      <c r="B217" s="78"/>
      <c r="C217" s="75"/>
      <c r="D217" s="98">
        <v>17</v>
      </c>
      <c r="E217" s="99">
        <f t="shared" ref="E217:L217" si="23">(E67*$C$155)/$D$197</f>
        <v>86.189424276351929</v>
      </c>
      <c r="F217" s="99">
        <f t="shared" si="23"/>
        <v>80.037711381912231</v>
      </c>
      <c r="G217" s="99">
        <f t="shared" si="23"/>
        <v>92.349317640066147</v>
      </c>
      <c r="H217" s="99">
        <f t="shared" si="23"/>
        <v>98.509211003780365</v>
      </c>
      <c r="I217" s="99">
        <f t="shared" si="23"/>
        <v>92.349317640066147</v>
      </c>
      <c r="J217" s="99">
        <f t="shared" si="23"/>
        <v>110.82081726193428</v>
      </c>
      <c r="K217" s="99">
        <f t="shared" si="23"/>
        <v>104.66092389822006</v>
      </c>
      <c r="L217" s="99">
        <f t="shared" si="23"/>
        <v>123.1324235200882</v>
      </c>
      <c r="M217" s="99">
        <f t="shared" ref="M217:AJ217" si="24">(M67*$C$155)/$D$197</f>
        <v>98.509211003780365</v>
      </c>
      <c r="N217" s="99">
        <f t="shared" si="24"/>
        <v>73.885998487472534</v>
      </c>
      <c r="O217" s="99">
        <f t="shared" si="24"/>
        <v>80.037711381912231</v>
      </c>
      <c r="P217" s="99">
        <f t="shared" si="24"/>
        <v>67.726105123758316</v>
      </c>
      <c r="Q217" s="99">
        <f t="shared" si="24"/>
        <v>116.97253015637398</v>
      </c>
      <c r="R217" s="99">
        <f t="shared" si="24"/>
        <v>104.66092389822006</v>
      </c>
      <c r="S217" s="99">
        <f t="shared" si="24"/>
        <v>98.509211003780365</v>
      </c>
      <c r="T217" s="99">
        <f t="shared" si="24"/>
        <v>110.82081726193428</v>
      </c>
      <c r="U217" s="99">
        <f t="shared" si="24"/>
        <v>104.66092389822006</v>
      </c>
      <c r="V217" s="99">
        <f t="shared" si="24"/>
        <v>98.509211003780365</v>
      </c>
      <c r="W217" s="99">
        <f t="shared" si="24"/>
        <v>116.97253015637398</v>
      </c>
      <c r="X217" s="99">
        <f t="shared" si="24"/>
        <v>116.97253015637398</v>
      </c>
      <c r="Y217" s="99">
        <f t="shared" si="24"/>
        <v>104.66092389822006</v>
      </c>
      <c r="Z217" s="99">
        <f t="shared" si="24"/>
        <v>98.509211003780365</v>
      </c>
      <c r="AA217" s="99">
        <f t="shared" si="24"/>
        <v>98.509211003780365</v>
      </c>
      <c r="AB217" s="99">
        <f t="shared" si="24"/>
        <v>98.509211003780365</v>
      </c>
      <c r="AC217" s="99">
        <f t="shared" si="24"/>
        <v>86.19760474562645</v>
      </c>
      <c r="AD217" s="99">
        <f t="shared" si="24"/>
        <v>92.349317640066147</v>
      </c>
      <c r="AE217" s="99">
        <f t="shared" si="24"/>
        <v>98.509211003780365</v>
      </c>
      <c r="AF217" s="99">
        <f t="shared" si="24"/>
        <v>86.19760474562645</v>
      </c>
      <c r="AG217" s="99">
        <f t="shared" si="24"/>
        <v>92.349317640066147</v>
      </c>
      <c r="AH217" s="99">
        <f t="shared" si="24"/>
        <v>67.726105123758316</v>
      </c>
      <c r="AI217" s="99">
        <f t="shared" si="24"/>
        <v>80.037711381912231</v>
      </c>
      <c r="AJ217" s="99">
        <f t="shared" si="24"/>
        <v>55.414498865604401</v>
      </c>
    </row>
    <row r="218" spans="1:36" s="74" customFormat="1">
      <c r="A218" s="78"/>
      <c r="B218" s="78"/>
      <c r="C218" s="75"/>
      <c r="D218" s="98">
        <v>18</v>
      </c>
      <c r="E218" s="99">
        <f t="shared" ref="E218:L218" si="25">(E68*$C$155)/$D$197</f>
        <v>55.414498865604401</v>
      </c>
      <c r="F218" s="99">
        <f t="shared" si="25"/>
        <v>110.82081726193428</v>
      </c>
      <c r="G218" s="99">
        <f t="shared" si="25"/>
        <v>67.726105123758316</v>
      </c>
      <c r="H218" s="99">
        <f t="shared" si="25"/>
        <v>147.74745556712151</v>
      </c>
      <c r="I218" s="99">
        <f t="shared" si="25"/>
        <v>98.509211003780365</v>
      </c>
      <c r="J218" s="99">
        <f t="shared" si="25"/>
        <v>86.19760474562645</v>
      </c>
      <c r="K218" s="99">
        <f t="shared" si="25"/>
        <v>110.82081726193428</v>
      </c>
      <c r="L218" s="99">
        <f t="shared" si="25"/>
        <v>98.509211003780365</v>
      </c>
      <c r="M218" s="99">
        <f t="shared" ref="M218:AJ218" si="26">(M68*$C$155)/$D$197</f>
        <v>135.43584930896759</v>
      </c>
      <c r="N218" s="99">
        <f t="shared" si="26"/>
        <v>110.82081726193428</v>
      </c>
      <c r="O218" s="99">
        <f t="shared" si="26"/>
        <v>104.66092389822006</v>
      </c>
      <c r="P218" s="99">
        <f t="shared" si="26"/>
        <v>98.509211003780365</v>
      </c>
      <c r="Q218" s="99">
        <f t="shared" si="26"/>
        <v>104.66092389822006</v>
      </c>
      <c r="R218" s="99">
        <f t="shared" si="26"/>
        <v>92.349317640066147</v>
      </c>
      <c r="S218" s="99">
        <f t="shared" si="26"/>
        <v>123.1324235200882</v>
      </c>
      <c r="T218" s="99">
        <f t="shared" si="26"/>
        <v>116.97253015637398</v>
      </c>
      <c r="U218" s="99">
        <f t="shared" si="26"/>
        <v>135.43584930896759</v>
      </c>
      <c r="V218" s="99">
        <f t="shared" si="26"/>
        <v>116.97253015637398</v>
      </c>
      <c r="W218" s="99">
        <f t="shared" si="26"/>
        <v>86.19760474562645</v>
      </c>
      <c r="X218" s="99">
        <f t="shared" si="26"/>
        <v>116.97253015637398</v>
      </c>
      <c r="Y218" s="99">
        <f t="shared" si="26"/>
        <v>123.1324235200882</v>
      </c>
      <c r="Z218" s="99">
        <f t="shared" si="26"/>
        <v>110.82081726193428</v>
      </c>
      <c r="AA218" s="99">
        <f t="shared" si="26"/>
        <v>135.43584930896759</v>
      </c>
      <c r="AB218" s="99">
        <f t="shared" si="26"/>
        <v>116.97253015637398</v>
      </c>
      <c r="AC218" s="99">
        <f t="shared" si="26"/>
        <v>104.66092389822006</v>
      </c>
      <c r="AD218" s="99">
        <f t="shared" si="26"/>
        <v>129.28413641452789</v>
      </c>
      <c r="AE218" s="99">
        <f t="shared" si="26"/>
        <v>141.59574267268181</v>
      </c>
      <c r="AF218" s="99">
        <f t="shared" si="26"/>
        <v>98.509211003780365</v>
      </c>
      <c r="AG218" s="99">
        <f t="shared" si="26"/>
        <v>104.66092389822006</v>
      </c>
      <c r="AH218" s="99">
        <f t="shared" si="26"/>
        <v>80.037711381912231</v>
      </c>
      <c r="AI218" s="99">
        <f t="shared" si="26"/>
        <v>80.037711381912231</v>
      </c>
      <c r="AJ218" s="99">
        <f t="shared" si="26"/>
        <v>86.19760474562645</v>
      </c>
    </row>
    <row r="219" spans="1:36" s="74" customFormat="1">
      <c r="A219" s="78"/>
      <c r="B219" s="78"/>
      <c r="C219" s="75"/>
      <c r="D219" s="98">
        <v>19</v>
      </c>
      <c r="E219" s="99">
        <f t="shared" ref="E219:L219" si="27">(E69*$C$155)/$D$197</f>
        <v>67.726105123758316</v>
      </c>
      <c r="F219" s="99">
        <f t="shared" si="27"/>
        <v>61.574392229318619</v>
      </c>
      <c r="G219" s="99">
        <f t="shared" si="27"/>
        <v>129.28413641452789</v>
      </c>
      <c r="H219" s="99">
        <f t="shared" si="27"/>
        <v>92.349317640066147</v>
      </c>
      <c r="I219" s="99">
        <f t="shared" si="27"/>
        <v>129.28413641452789</v>
      </c>
      <c r="J219" s="99">
        <f t="shared" si="27"/>
        <v>92.349317640066147</v>
      </c>
      <c r="K219" s="99">
        <f t="shared" si="27"/>
        <v>104.66092389822006</v>
      </c>
      <c r="L219" s="99">
        <f t="shared" si="27"/>
        <v>116.97253015637398</v>
      </c>
      <c r="M219" s="99">
        <f t="shared" ref="M219:AJ219" si="28">(M69*$C$155)/$D$197</f>
        <v>123.1324235200882</v>
      </c>
      <c r="N219" s="99">
        <f t="shared" si="28"/>
        <v>123.1324235200882</v>
      </c>
      <c r="O219" s="99">
        <f t="shared" si="28"/>
        <v>135.43584930896759</v>
      </c>
      <c r="P219" s="99">
        <f t="shared" si="28"/>
        <v>129.28413641452789</v>
      </c>
      <c r="Q219" s="99">
        <f t="shared" si="28"/>
        <v>116.97253015637398</v>
      </c>
      <c r="R219" s="99">
        <f t="shared" si="28"/>
        <v>98.509211003780365</v>
      </c>
      <c r="S219" s="99">
        <f t="shared" si="28"/>
        <v>123.1324235200882</v>
      </c>
      <c r="T219" s="99">
        <f t="shared" si="28"/>
        <v>116.97253015637398</v>
      </c>
      <c r="U219" s="99">
        <f t="shared" si="28"/>
        <v>147.74745556712151</v>
      </c>
      <c r="V219" s="99">
        <f t="shared" si="28"/>
        <v>98.509211003780365</v>
      </c>
      <c r="W219" s="99">
        <f t="shared" si="28"/>
        <v>98.509211003780365</v>
      </c>
      <c r="X219" s="99">
        <f t="shared" si="28"/>
        <v>123.1324235200882</v>
      </c>
      <c r="Y219" s="99">
        <f t="shared" si="28"/>
        <v>110.82081726193428</v>
      </c>
      <c r="Z219" s="99">
        <f t="shared" si="28"/>
        <v>104.66092389822006</v>
      </c>
      <c r="AA219" s="99">
        <f t="shared" si="28"/>
        <v>104.66092389822006</v>
      </c>
      <c r="AB219" s="99">
        <f t="shared" si="28"/>
        <v>110.82081726193428</v>
      </c>
      <c r="AC219" s="99">
        <f t="shared" si="28"/>
        <v>123.1324235200882</v>
      </c>
      <c r="AD219" s="99">
        <f t="shared" si="28"/>
        <v>116.97253015637398</v>
      </c>
      <c r="AE219" s="99">
        <f t="shared" si="28"/>
        <v>123.1324235200882</v>
      </c>
      <c r="AF219" s="99">
        <f t="shared" si="28"/>
        <v>116.97253015637398</v>
      </c>
      <c r="AG219" s="99">
        <f t="shared" si="28"/>
        <v>129.28413641452789</v>
      </c>
      <c r="AH219" s="99">
        <f t="shared" si="28"/>
        <v>110.82081726193428</v>
      </c>
      <c r="AI219" s="99">
        <f t="shared" si="28"/>
        <v>98.509211003780365</v>
      </c>
      <c r="AJ219" s="99">
        <f t="shared" si="28"/>
        <v>116.97253015637398</v>
      </c>
    </row>
    <row r="220" spans="1:36" s="74" customFormat="1">
      <c r="A220" s="78"/>
      <c r="B220" s="78"/>
      <c r="C220" s="75"/>
      <c r="D220" s="98">
        <v>20</v>
      </c>
      <c r="E220" s="99">
        <f t="shared" ref="E220:L220" si="29">(E70*$C$155)/$D$197</f>
        <v>86.19760474562645</v>
      </c>
      <c r="F220" s="99">
        <f t="shared" si="29"/>
        <v>86.19760474562645</v>
      </c>
      <c r="G220" s="99">
        <f t="shared" si="29"/>
        <v>98.509211003780365</v>
      </c>
      <c r="H220" s="99">
        <f t="shared" si="29"/>
        <v>110.82081726193428</v>
      </c>
      <c r="I220" s="99">
        <f t="shared" si="29"/>
        <v>110.82081726193428</v>
      </c>
      <c r="J220" s="99">
        <f t="shared" si="29"/>
        <v>110.82081726193428</v>
      </c>
      <c r="K220" s="99">
        <f t="shared" si="29"/>
        <v>116.97253015637398</v>
      </c>
      <c r="L220" s="99">
        <f t="shared" si="29"/>
        <v>116.97253015637398</v>
      </c>
      <c r="M220" s="99">
        <f t="shared" ref="M220:AJ220" si="30">(M70*$C$155)/$D$197</f>
        <v>129.28413641452789</v>
      </c>
      <c r="N220" s="99">
        <f t="shared" si="30"/>
        <v>110.82081726193428</v>
      </c>
      <c r="O220" s="99">
        <f t="shared" si="30"/>
        <v>123.1324235200882</v>
      </c>
      <c r="P220" s="99">
        <f t="shared" si="30"/>
        <v>123.12424305081367</v>
      </c>
      <c r="Q220" s="99">
        <f t="shared" si="30"/>
        <v>123.12424305081367</v>
      </c>
      <c r="R220" s="99">
        <f t="shared" si="30"/>
        <v>129.27595594525337</v>
      </c>
      <c r="S220" s="99">
        <f t="shared" si="30"/>
        <v>129.27595594525337</v>
      </c>
      <c r="T220" s="99">
        <f t="shared" si="30"/>
        <v>129.27595594525337</v>
      </c>
      <c r="U220" s="99">
        <f t="shared" si="30"/>
        <v>123.12424305081367</v>
      </c>
      <c r="V220" s="99">
        <f t="shared" si="30"/>
        <v>129.27595594525337</v>
      </c>
      <c r="W220" s="99">
        <f t="shared" si="30"/>
        <v>135.42766883969307</v>
      </c>
      <c r="X220" s="99">
        <f t="shared" si="30"/>
        <v>129.27595594525337</v>
      </c>
      <c r="Y220" s="99">
        <f t="shared" si="30"/>
        <v>123.1324235200882</v>
      </c>
      <c r="Z220" s="99">
        <f t="shared" si="30"/>
        <v>123.1324235200882</v>
      </c>
      <c r="AA220" s="99">
        <f t="shared" si="30"/>
        <v>123.1324235200882</v>
      </c>
      <c r="AB220" s="99">
        <f t="shared" si="30"/>
        <v>116.97253015637398</v>
      </c>
      <c r="AC220" s="99">
        <f t="shared" si="30"/>
        <v>129.28413641452789</v>
      </c>
      <c r="AD220" s="99">
        <f t="shared" si="30"/>
        <v>123.1324235200882</v>
      </c>
      <c r="AE220" s="99">
        <f t="shared" si="30"/>
        <v>110.82081726193428</v>
      </c>
      <c r="AF220" s="99">
        <f t="shared" si="30"/>
        <v>116.97253015637398</v>
      </c>
      <c r="AG220" s="99">
        <f t="shared" si="30"/>
        <v>110.82081726193428</v>
      </c>
      <c r="AH220" s="99">
        <f t="shared" si="30"/>
        <v>98.509211003780365</v>
      </c>
      <c r="AI220" s="99">
        <f t="shared" si="30"/>
        <v>98.509211003780365</v>
      </c>
      <c r="AJ220" s="99">
        <f t="shared" si="30"/>
        <v>92.349317640066147</v>
      </c>
    </row>
    <row r="221" spans="1:36" s="74" customFormat="1">
      <c r="A221" s="78"/>
      <c r="B221" s="78"/>
      <c r="C221" s="75"/>
      <c r="D221" s="98">
        <v>21</v>
      </c>
      <c r="E221" s="99">
        <f t="shared" ref="E221:L221" si="31">(E71*$C$155)/$D$197</f>
        <v>92.349317640066147</v>
      </c>
      <c r="F221" s="99">
        <f t="shared" si="31"/>
        <v>92.349317640066147</v>
      </c>
      <c r="G221" s="99">
        <f t="shared" si="31"/>
        <v>104.66092389822006</v>
      </c>
      <c r="H221" s="99">
        <f t="shared" si="31"/>
        <v>116.97253015637398</v>
      </c>
      <c r="I221" s="99">
        <f t="shared" si="31"/>
        <v>110.82081726193428</v>
      </c>
      <c r="J221" s="99">
        <f t="shared" si="31"/>
        <v>135.43584930896759</v>
      </c>
      <c r="K221" s="99">
        <f t="shared" si="31"/>
        <v>129.28413641452789</v>
      </c>
      <c r="L221" s="99">
        <f t="shared" si="31"/>
        <v>141.59574267268181</v>
      </c>
      <c r="M221" s="99">
        <f t="shared" ref="M221:AJ221" si="32">(M71*$C$155)/$D$197</f>
        <v>123.1324235200882</v>
      </c>
      <c r="N221" s="99">
        <f t="shared" si="32"/>
        <v>98.501030534505844</v>
      </c>
      <c r="O221" s="99">
        <f t="shared" si="32"/>
        <v>98.501030534505844</v>
      </c>
      <c r="P221" s="99">
        <f t="shared" si="32"/>
        <v>92.341137170791626</v>
      </c>
      <c r="Q221" s="99">
        <f t="shared" si="32"/>
        <v>135.42766883969307</v>
      </c>
      <c r="R221" s="99">
        <f t="shared" si="32"/>
        <v>123.12424305081367</v>
      </c>
      <c r="S221" s="99">
        <f t="shared" si="32"/>
        <v>116.96434968709946</v>
      </c>
      <c r="T221" s="99">
        <f t="shared" si="32"/>
        <v>129.27595594525337</v>
      </c>
      <c r="U221" s="99">
        <f t="shared" si="32"/>
        <v>116.96434968709946</v>
      </c>
      <c r="V221" s="99">
        <f t="shared" si="32"/>
        <v>123.12424305081367</v>
      </c>
      <c r="W221" s="99">
        <f t="shared" si="32"/>
        <v>135.42766883969307</v>
      </c>
      <c r="X221" s="99">
        <f t="shared" si="32"/>
        <v>141.58756220340729</v>
      </c>
      <c r="Y221" s="99">
        <f t="shared" si="32"/>
        <v>123.12424305081367</v>
      </c>
      <c r="Z221" s="99">
        <f t="shared" si="32"/>
        <v>123.12424305081367</v>
      </c>
      <c r="AA221" s="99">
        <f t="shared" si="32"/>
        <v>135.42766883969307</v>
      </c>
      <c r="AB221" s="99">
        <f t="shared" si="32"/>
        <v>129.28413641452789</v>
      </c>
      <c r="AC221" s="99">
        <f t="shared" si="32"/>
        <v>116.97253015637398</v>
      </c>
      <c r="AD221" s="99">
        <f t="shared" si="32"/>
        <v>116.97253015637398</v>
      </c>
      <c r="AE221" s="99">
        <f t="shared" si="32"/>
        <v>141.59574267268181</v>
      </c>
      <c r="AF221" s="99">
        <f t="shared" si="32"/>
        <v>110.82081726193428</v>
      </c>
      <c r="AG221" s="99">
        <f t="shared" si="32"/>
        <v>110.82081726193428</v>
      </c>
      <c r="AH221" s="99">
        <f t="shared" si="32"/>
        <v>98.509211003780365</v>
      </c>
      <c r="AI221" s="99">
        <f t="shared" si="32"/>
        <v>104.66092389822006</v>
      </c>
      <c r="AJ221" s="99">
        <f t="shared" si="32"/>
        <v>80.037711381912231</v>
      </c>
    </row>
    <row r="222" spans="1:36" s="74" customFormat="1">
      <c r="A222" s="78"/>
      <c r="B222" s="78"/>
      <c r="C222" s="75"/>
      <c r="D222" s="98">
        <v>22</v>
      </c>
      <c r="E222" s="99">
        <f t="shared" ref="E222:L222" si="33">(E72*$C$155)/$D$197</f>
        <v>55.414498865604401</v>
      </c>
      <c r="F222" s="99">
        <f t="shared" si="33"/>
        <v>116.97253015637398</v>
      </c>
      <c r="G222" s="99">
        <f t="shared" si="33"/>
        <v>86.19760474562645</v>
      </c>
      <c r="H222" s="99">
        <f t="shared" si="33"/>
        <v>160.05906182527542</v>
      </c>
      <c r="I222" s="99">
        <f t="shared" si="33"/>
        <v>110.82081726193428</v>
      </c>
      <c r="J222" s="99">
        <f t="shared" si="33"/>
        <v>98.509211003780365</v>
      </c>
      <c r="K222" s="99">
        <f t="shared" si="33"/>
        <v>129.28413641452789</v>
      </c>
      <c r="L222" s="99">
        <f t="shared" si="33"/>
        <v>110.82081726193428</v>
      </c>
      <c r="M222" s="99">
        <f t="shared" ref="M222:AJ222" si="34">(M72*$C$155)/$D$197</f>
        <v>147.73927509784698</v>
      </c>
      <c r="N222" s="99">
        <f t="shared" si="34"/>
        <v>116.96434968709946</v>
      </c>
      <c r="O222" s="99">
        <f t="shared" si="34"/>
        <v>123.12424305081367</v>
      </c>
      <c r="P222" s="99">
        <f t="shared" si="34"/>
        <v>104.65274342894554</v>
      </c>
      <c r="Q222" s="99">
        <f t="shared" si="34"/>
        <v>110.81263679265976</v>
      </c>
      <c r="R222" s="99">
        <f t="shared" si="34"/>
        <v>92.341137170791626</v>
      </c>
      <c r="S222" s="99">
        <f t="shared" si="34"/>
        <v>135.42766883969307</v>
      </c>
      <c r="T222" s="99">
        <f t="shared" si="34"/>
        <v>116.96434968709946</v>
      </c>
      <c r="U222" s="99">
        <f t="shared" si="34"/>
        <v>129.27595594525337</v>
      </c>
      <c r="V222" s="99">
        <f t="shared" si="34"/>
        <v>123.12424305081367</v>
      </c>
      <c r="W222" s="99">
        <f t="shared" si="34"/>
        <v>92.341137170791626</v>
      </c>
      <c r="X222" s="99">
        <f t="shared" si="34"/>
        <v>123.12424305081367</v>
      </c>
      <c r="Y222" s="99">
        <f t="shared" si="34"/>
        <v>129.27595594525337</v>
      </c>
      <c r="Z222" s="99">
        <f t="shared" si="34"/>
        <v>129.27595594525337</v>
      </c>
      <c r="AA222" s="99">
        <f t="shared" si="34"/>
        <v>147.73927509784698</v>
      </c>
      <c r="AB222" s="99">
        <f t="shared" si="34"/>
        <v>135.42766883969307</v>
      </c>
      <c r="AC222" s="99">
        <f t="shared" si="34"/>
        <v>123.12424305081367</v>
      </c>
      <c r="AD222" s="99">
        <f t="shared" si="34"/>
        <v>135.43584930896759</v>
      </c>
      <c r="AE222" s="99">
        <f t="shared" si="34"/>
        <v>153.90734893083572</v>
      </c>
      <c r="AF222" s="99">
        <f t="shared" si="34"/>
        <v>110.82081726193428</v>
      </c>
      <c r="AG222" s="99">
        <f t="shared" si="34"/>
        <v>116.97253015637398</v>
      </c>
      <c r="AH222" s="99">
        <f t="shared" si="34"/>
        <v>98.509211003780365</v>
      </c>
      <c r="AI222" s="99">
        <f t="shared" si="34"/>
        <v>92.349317640066147</v>
      </c>
      <c r="AJ222" s="99">
        <f t="shared" si="34"/>
        <v>92.349317640066147</v>
      </c>
    </row>
    <row r="223" spans="1:36" s="74" customFormat="1">
      <c r="A223" s="78"/>
      <c r="B223" s="78"/>
      <c r="C223" s="75"/>
      <c r="D223" s="98">
        <v>23</v>
      </c>
      <c r="E223" s="99">
        <f t="shared" ref="E223:L223" si="35">(E73*$C$155)/$D$197</f>
        <v>80.037711381912231</v>
      </c>
      <c r="F223" s="99">
        <f t="shared" si="35"/>
        <v>73.885998487472534</v>
      </c>
      <c r="G223" s="99">
        <f t="shared" si="35"/>
        <v>135.43584930896759</v>
      </c>
      <c r="H223" s="99">
        <f t="shared" si="35"/>
        <v>104.66092389822006</v>
      </c>
      <c r="I223" s="99">
        <f t="shared" si="35"/>
        <v>141.59574267268181</v>
      </c>
      <c r="J223" s="99">
        <f t="shared" si="35"/>
        <v>86.19760474562645</v>
      </c>
      <c r="K223" s="99">
        <f t="shared" si="35"/>
        <v>110.82081726193428</v>
      </c>
      <c r="L223" s="99">
        <f t="shared" si="35"/>
        <v>123.12424305081367</v>
      </c>
      <c r="M223" s="99">
        <f t="shared" ref="M223:AJ223" si="36">(M73*$C$155)/$D$197</f>
        <v>123.12424305081367</v>
      </c>
      <c r="N223" s="99">
        <f t="shared" si="36"/>
        <v>129.27595594525337</v>
      </c>
      <c r="O223" s="99">
        <f t="shared" si="36"/>
        <v>129.27595594525337</v>
      </c>
      <c r="P223" s="99">
        <f t="shared" si="36"/>
        <v>123.12424305081367</v>
      </c>
      <c r="Q223" s="99">
        <f t="shared" si="36"/>
        <v>116.96434968709946</v>
      </c>
      <c r="R223" s="99">
        <f t="shared" si="36"/>
        <v>92.341137170791626</v>
      </c>
      <c r="S223" s="99">
        <f t="shared" si="36"/>
        <v>123.12424305081367</v>
      </c>
      <c r="T223" s="99">
        <f t="shared" si="36"/>
        <v>116.96434968709946</v>
      </c>
      <c r="U223" s="99">
        <f t="shared" si="36"/>
        <v>141.58756220340729</v>
      </c>
      <c r="V223" s="99">
        <f t="shared" si="36"/>
        <v>98.501030534505844</v>
      </c>
      <c r="W223" s="99">
        <f t="shared" si="36"/>
        <v>98.501030534505844</v>
      </c>
      <c r="X223" s="99">
        <f t="shared" si="36"/>
        <v>129.27595594525337</v>
      </c>
      <c r="Y223" s="99">
        <f t="shared" si="36"/>
        <v>110.81263679265976</v>
      </c>
      <c r="Z223" s="99">
        <f t="shared" si="36"/>
        <v>110.81263679265976</v>
      </c>
      <c r="AA223" s="99">
        <f t="shared" si="36"/>
        <v>110.81263679265976</v>
      </c>
      <c r="AB223" s="99">
        <f t="shared" si="36"/>
        <v>116.96434968709946</v>
      </c>
      <c r="AC223" s="99">
        <f t="shared" si="36"/>
        <v>123.12424305081367</v>
      </c>
      <c r="AD223" s="99">
        <f t="shared" si="36"/>
        <v>129.27595594525337</v>
      </c>
      <c r="AE223" s="99">
        <f t="shared" si="36"/>
        <v>129.28413641452789</v>
      </c>
      <c r="AF223" s="99">
        <f t="shared" si="36"/>
        <v>129.28413641452789</v>
      </c>
      <c r="AG223" s="99">
        <f t="shared" si="36"/>
        <v>147.74745556712151</v>
      </c>
      <c r="AH223" s="99">
        <f t="shared" si="36"/>
        <v>129.28413641452789</v>
      </c>
      <c r="AI223" s="99">
        <f t="shared" si="36"/>
        <v>110.82081726193428</v>
      </c>
      <c r="AJ223" s="99">
        <f t="shared" si="36"/>
        <v>129.28413641452789</v>
      </c>
    </row>
    <row r="224" spans="1:36" s="74" customFormat="1">
      <c r="A224" s="78"/>
      <c r="B224" s="78"/>
      <c r="C224" s="75"/>
      <c r="D224" s="98">
        <v>24</v>
      </c>
      <c r="E224" s="99">
        <f t="shared" ref="E224:L224" si="37">(E74*$C$155)/$D$197</f>
        <v>92.349317640066147</v>
      </c>
      <c r="F224" s="99">
        <f t="shared" si="37"/>
        <v>98.509211003780365</v>
      </c>
      <c r="G224" s="99">
        <f t="shared" si="37"/>
        <v>110.82081726193428</v>
      </c>
      <c r="H224" s="99">
        <f t="shared" si="37"/>
        <v>110.82081726193428</v>
      </c>
      <c r="I224" s="99">
        <f t="shared" si="37"/>
        <v>123.1324235200882</v>
      </c>
      <c r="J224" s="99">
        <f t="shared" si="37"/>
        <v>116.96434968709946</v>
      </c>
      <c r="K224" s="99">
        <f t="shared" si="37"/>
        <v>123.12424305081367</v>
      </c>
      <c r="L224" s="99">
        <f t="shared" si="37"/>
        <v>129.27595594525337</v>
      </c>
      <c r="M224" s="99">
        <f t="shared" ref="M224:AJ224" si="38">(M74*$C$155)/$D$197</f>
        <v>129.27595594525337</v>
      </c>
      <c r="N224" s="99">
        <f t="shared" si="38"/>
        <v>116.96434968709946</v>
      </c>
      <c r="O224" s="99">
        <f t="shared" si="38"/>
        <v>129.27595594525337</v>
      </c>
      <c r="P224" s="99">
        <f t="shared" si="38"/>
        <v>123.12424305081367</v>
      </c>
      <c r="Q224" s="99">
        <f t="shared" si="38"/>
        <v>129.27595594525337</v>
      </c>
      <c r="R224" s="99">
        <f t="shared" si="38"/>
        <v>135.42766883969307</v>
      </c>
      <c r="S224" s="99">
        <f t="shared" si="38"/>
        <v>129.27595594525337</v>
      </c>
      <c r="T224" s="99">
        <f t="shared" si="38"/>
        <v>129.27595594525337</v>
      </c>
      <c r="U224" s="99">
        <f t="shared" si="38"/>
        <v>123.12424305081367</v>
      </c>
      <c r="V224" s="99">
        <f t="shared" si="38"/>
        <v>129.27595594525337</v>
      </c>
      <c r="W224" s="99">
        <f t="shared" si="38"/>
        <v>135.42766883969307</v>
      </c>
      <c r="X224" s="99">
        <f t="shared" si="38"/>
        <v>141.58756220340729</v>
      </c>
      <c r="Y224" s="99">
        <f t="shared" si="38"/>
        <v>129.27595594525337</v>
      </c>
      <c r="Z224" s="99">
        <f t="shared" si="38"/>
        <v>129.27595594525337</v>
      </c>
      <c r="AA224" s="99">
        <f t="shared" si="38"/>
        <v>123.12424305081367</v>
      </c>
      <c r="AB224" s="99">
        <f t="shared" si="38"/>
        <v>123.12424305081367</v>
      </c>
      <c r="AC224" s="99">
        <f t="shared" si="38"/>
        <v>123.12424305081367</v>
      </c>
      <c r="AD224" s="99">
        <f t="shared" si="38"/>
        <v>129.27595594525337</v>
      </c>
      <c r="AE224" s="99">
        <f t="shared" si="38"/>
        <v>123.12424305081367</v>
      </c>
      <c r="AF224" s="99">
        <f t="shared" si="38"/>
        <v>135.43584930896759</v>
      </c>
      <c r="AG224" s="99">
        <f t="shared" si="38"/>
        <v>110.82081726193428</v>
      </c>
      <c r="AH224" s="99">
        <f t="shared" si="38"/>
        <v>110.82081726193428</v>
      </c>
      <c r="AI224" s="99">
        <f t="shared" si="38"/>
        <v>104.66092389822006</v>
      </c>
      <c r="AJ224" s="99">
        <f t="shared" si="38"/>
        <v>104.66092389822006</v>
      </c>
    </row>
    <row r="225" spans="1:36" s="74" customFormat="1">
      <c r="A225" s="78"/>
      <c r="B225" s="78"/>
      <c r="C225" s="75"/>
      <c r="D225" s="98">
        <v>25</v>
      </c>
      <c r="E225" s="99">
        <f t="shared" ref="E225:L225" si="39">(E75*$C$155)/$D$197</f>
        <v>110.82081726193428</v>
      </c>
      <c r="F225" s="99">
        <f t="shared" si="39"/>
        <v>104.66092389822006</v>
      </c>
      <c r="G225" s="99">
        <f t="shared" si="39"/>
        <v>110.82081726193428</v>
      </c>
      <c r="H225" s="99">
        <f t="shared" si="39"/>
        <v>123.1324235200882</v>
      </c>
      <c r="I225" s="99">
        <f t="shared" si="39"/>
        <v>110.82081726193428</v>
      </c>
      <c r="J225" s="99">
        <f t="shared" si="39"/>
        <v>135.42766883969307</v>
      </c>
      <c r="K225" s="99">
        <f t="shared" si="39"/>
        <v>135.42766883969307</v>
      </c>
      <c r="L225" s="99">
        <f t="shared" si="39"/>
        <v>153.8991684615612</v>
      </c>
      <c r="M225" s="99">
        <f t="shared" ref="M225:AJ225" si="40">(M75*$C$155)/$D$197</f>
        <v>123.12424305081367</v>
      </c>
      <c r="N225" s="99">
        <f t="shared" si="40"/>
        <v>104.65274342894554</v>
      </c>
      <c r="O225" s="99">
        <f t="shared" si="40"/>
        <v>98.501030534505844</v>
      </c>
      <c r="P225" s="99">
        <f t="shared" si="40"/>
        <v>92.341137170791626</v>
      </c>
      <c r="Q225" s="99">
        <f t="shared" si="40"/>
        <v>141.58756220340729</v>
      </c>
      <c r="R225" s="99">
        <f t="shared" si="40"/>
        <v>129.27595594525337</v>
      </c>
      <c r="S225" s="99">
        <f t="shared" si="40"/>
        <v>123.12424305081367</v>
      </c>
      <c r="T225" s="99">
        <f t="shared" si="40"/>
        <v>135.42766883969307</v>
      </c>
      <c r="U225" s="99">
        <f t="shared" si="40"/>
        <v>129.27595594525337</v>
      </c>
      <c r="V225" s="99">
        <f t="shared" si="40"/>
        <v>123.12424305081367</v>
      </c>
      <c r="W225" s="99">
        <f t="shared" si="40"/>
        <v>141.58756220340729</v>
      </c>
      <c r="X225" s="99">
        <f t="shared" si="40"/>
        <v>141.58756220340729</v>
      </c>
      <c r="Y225" s="99">
        <f t="shared" si="40"/>
        <v>135.42766883969307</v>
      </c>
      <c r="Z225" s="99">
        <f t="shared" si="40"/>
        <v>129.27595594525337</v>
      </c>
      <c r="AA225" s="99">
        <f t="shared" si="40"/>
        <v>135.42766883969307</v>
      </c>
      <c r="AB225" s="99">
        <f t="shared" si="40"/>
        <v>129.27595594525337</v>
      </c>
      <c r="AC225" s="99">
        <f t="shared" si="40"/>
        <v>123.12424305081367</v>
      </c>
      <c r="AD225" s="99">
        <f t="shared" si="40"/>
        <v>123.12424305081367</v>
      </c>
      <c r="AE225" s="99">
        <f t="shared" si="40"/>
        <v>135.42766883969307</v>
      </c>
      <c r="AF225" s="99">
        <f t="shared" si="40"/>
        <v>116.96434968709946</v>
      </c>
      <c r="AG225" s="99">
        <f t="shared" si="40"/>
        <v>129.28413641452789</v>
      </c>
      <c r="AH225" s="99">
        <f t="shared" si="40"/>
        <v>110.82081726193428</v>
      </c>
      <c r="AI225" s="99">
        <f t="shared" si="40"/>
        <v>110.82081726193428</v>
      </c>
      <c r="AJ225" s="99">
        <f t="shared" si="40"/>
        <v>80.037711381912231</v>
      </c>
    </row>
    <row r="226" spans="1:36" s="74" customFormat="1">
      <c r="A226" s="78"/>
      <c r="B226" s="78"/>
      <c r="C226" s="75"/>
      <c r="D226" s="98">
        <v>26</v>
      </c>
      <c r="E226" s="99">
        <f t="shared" ref="E226:L226" si="41">(E76*$C$155)/$D$197</f>
        <v>67.726105123758316</v>
      </c>
      <c r="F226" s="99">
        <f t="shared" si="41"/>
        <v>141.59574267268181</v>
      </c>
      <c r="G226" s="99">
        <f t="shared" si="41"/>
        <v>92.349317640066147</v>
      </c>
      <c r="H226" s="99">
        <f t="shared" si="41"/>
        <v>166.21895518898964</v>
      </c>
      <c r="I226" s="99">
        <f t="shared" si="41"/>
        <v>110.81263679265976</v>
      </c>
      <c r="J226" s="99">
        <f t="shared" si="41"/>
        <v>98.501030534505844</v>
      </c>
      <c r="K226" s="99">
        <f t="shared" si="41"/>
        <v>123.12424305081367</v>
      </c>
      <c r="L226" s="99">
        <f t="shared" si="41"/>
        <v>110.81263679265976</v>
      </c>
      <c r="M226" s="99">
        <f t="shared" ref="M226:AJ226" si="42">(M76*$C$155)/$D$197</f>
        <v>147.73927509784698</v>
      </c>
      <c r="N226" s="99">
        <f t="shared" si="42"/>
        <v>129.27595594525337</v>
      </c>
      <c r="O226" s="99">
        <f t="shared" si="42"/>
        <v>123.12424305081367</v>
      </c>
      <c r="P226" s="99">
        <f t="shared" si="42"/>
        <v>110.81263679265976</v>
      </c>
      <c r="Q226" s="99">
        <f t="shared" si="42"/>
        <v>116.96434968709946</v>
      </c>
      <c r="R226" s="99">
        <f t="shared" si="42"/>
        <v>110.81263679265976</v>
      </c>
      <c r="S226" s="99">
        <f t="shared" si="42"/>
        <v>135.42766883969307</v>
      </c>
      <c r="T226" s="99">
        <f t="shared" si="42"/>
        <v>123.12424305081367</v>
      </c>
      <c r="U226" s="99">
        <f t="shared" si="42"/>
        <v>141.58756220340729</v>
      </c>
      <c r="V226" s="99">
        <f t="shared" si="42"/>
        <v>129.27595594525337</v>
      </c>
      <c r="W226" s="99">
        <f t="shared" si="42"/>
        <v>98.501030534505844</v>
      </c>
      <c r="X226" s="99">
        <f t="shared" si="42"/>
        <v>123.12424305081367</v>
      </c>
      <c r="Y226" s="99">
        <f t="shared" si="42"/>
        <v>129.27595594525337</v>
      </c>
      <c r="Z226" s="99">
        <f t="shared" si="42"/>
        <v>135.42766883969307</v>
      </c>
      <c r="AA226" s="99">
        <f t="shared" si="42"/>
        <v>160.0508813560009</v>
      </c>
      <c r="AB226" s="99">
        <f t="shared" si="42"/>
        <v>141.58756220340729</v>
      </c>
      <c r="AC226" s="99">
        <f t="shared" si="42"/>
        <v>123.12424305081367</v>
      </c>
      <c r="AD226" s="99">
        <f t="shared" si="42"/>
        <v>135.42766883969307</v>
      </c>
      <c r="AE226" s="99">
        <f t="shared" si="42"/>
        <v>160.0508813560009</v>
      </c>
      <c r="AF226" s="99">
        <f t="shared" si="42"/>
        <v>116.96434968709946</v>
      </c>
      <c r="AG226" s="99">
        <f t="shared" si="42"/>
        <v>129.28413641452789</v>
      </c>
      <c r="AH226" s="99">
        <f t="shared" si="42"/>
        <v>110.82081726193428</v>
      </c>
      <c r="AI226" s="99">
        <f t="shared" si="42"/>
        <v>110.82081726193428</v>
      </c>
      <c r="AJ226" s="99">
        <f t="shared" si="42"/>
        <v>110.82081726193428</v>
      </c>
    </row>
    <row r="227" spans="1:36" s="74" customFormat="1">
      <c r="A227" s="78"/>
      <c r="B227" s="78"/>
      <c r="C227" s="75"/>
      <c r="D227" s="98">
        <v>27</v>
      </c>
      <c r="E227" s="99">
        <f t="shared" ref="E227:L227" si="43">(E77*$C$155)/$D$197</f>
        <v>86.19760474562645</v>
      </c>
      <c r="F227" s="99">
        <f t="shared" si="43"/>
        <v>80.037711381912231</v>
      </c>
      <c r="G227" s="99">
        <f t="shared" si="43"/>
        <v>147.74745556712151</v>
      </c>
      <c r="H227" s="99">
        <f t="shared" si="43"/>
        <v>110.82081726193428</v>
      </c>
      <c r="I227" s="99">
        <f t="shared" si="43"/>
        <v>141.58756220340729</v>
      </c>
      <c r="J227" s="99">
        <f t="shared" si="43"/>
        <v>98.501030534505844</v>
      </c>
      <c r="K227" s="99">
        <f t="shared" si="43"/>
        <v>116.96434968709946</v>
      </c>
      <c r="L227" s="99">
        <f t="shared" si="43"/>
        <v>123.12424305081367</v>
      </c>
      <c r="M227" s="99">
        <f t="shared" ref="M227:AJ227" si="44">(M77*$C$155)/$D$197</f>
        <v>123.12424305081367</v>
      </c>
      <c r="N227" s="99">
        <f t="shared" si="44"/>
        <v>135.42766883969307</v>
      </c>
      <c r="O227" s="99">
        <f t="shared" si="44"/>
        <v>129.27595594525337</v>
      </c>
      <c r="P227" s="99">
        <f t="shared" si="44"/>
        <v>135.42766883969307</v>
      </c>
      <c r="Q227" s="99">
        <f t="shared" si="44"/>
        <v>129.27595594525337</v>
      </c>
      <c r="R227" s="99">
        <f t="shared" si="44"/>
        <v>104.65274342894554</v>
      </c>
      <c r="S227" s="99">
        <f t="shared" si="44"/>
        <v>129.27595594525337</v>
      </c>
      <c r="T227" s="99">
        <f t="shared" si="44"/>
        <v>129.27595594525337</v>
      </c>
      <c r="U227" s="99">
        <f t="shared" si="44"/>
        <v>160.0508813560009</v>
      </c>
      <c r="V227" s="99">
        <f t="shared" si="44"/>
        <v>110.81263679265976</v>
      </c>
      <c r="W227" s="99">
        <f t="shared" si="44"/>
        <v>104.65274342894554</v>
      </c>
      <c r="X227" s="99">
        <f t="shared" si="44"/>
        <v>135.42766883969307</v>
      </c>
      <c r="Y227" s="99">
        <f t="shared" si="44"/>
        <v>116.96434968709946</v>
      </c>
      <c r="Z227" s="99">
        <f t="shared" si="44"/>
        <v>110.81263679265976</v>
      </c>
      <c r="AA227" s="99">
        <f t="shared" si="44"/>
        <v>110.81263679265976</v>
      </c>
      <c r="AB227" s="99">
        <f t="shared" si="44"/>
        <v>116.96434968709946</v>
      </c>
      <c r="AC227" s="99">
        <f t="shared" si="44"/>
        <v>129.27595594525337</v>
      </c>
      <c r="AD227" s="99">
        <f t="shared" si="44"/>
        <v>129.27595594525337</v>
      </c>
      <c r="AE227" s="99">
        <f t="shared" si="44"/>
        <v>129.27595594525337</v>
      </c>
      <c r="AF227" s="99">
        <f t="shared" si="44"/>
        <v>135.42766883969307</v>
      </c>
      <c r="AG227" s="99">
        <f t="shared" si="44"/>
        <v>147.73927509784698</v>
      </c>
      <c r="AH227" s="99">
        <f t="shared" si="44"/>
        <v>135.43584930896759</v>
      </c>
      <c r="AI227" s="99">
        <f t="shared" si="44"/>
        <v>110.82081726193428</v>
      </c>
      <c r="AJ227" s="99">
        <f t="shared" si="44"/>
        <v>135.43584930896759</v>
      </c>
    </row>
    <row r="228" spans="1:36" s="74" customFormat="1">
      <c r="A228" s="78"/>
      <c r="B228" s="78"/>
      <c r="C228" s="75"/>
      <c r="D228" s="98">
        <v>28</v>
      </c>
      <c r="E228" s="99">
        <f t="shared" ref="E228:L228" si="45">(E78*$C$155)/$D$197</f>
        <v>98.509211003780365</v>
      </c>
      <c r="F228" s="99">
        <f t="shared" si="45"/>
        <v>104.66092389822006</v>
      </c>
      <c r="G228" s="99">
        <f t="shared" si="45"/>
        <v>116.97253015637398</v>
      </c>
      <c r="H228" s="99">
        <f t="shared" si="45"/>
        <v>123.12424305081367</v>
      </c>
      <c r="I228" s="99">
        <f t="shared" si="45"/>
        <v>110.81263679265976</v>
      </c>
      <c r="J228" s="99">
        <f t="shared" si="45"/>
        <v>116.96434968709946</v>
      </c>
      <c r="K228" s="99">
        <f t="shared" si="45"/>
        <v>116.96434968709946</v>
      </c>
      <c r="L228" s="99">
        <f t="shared" si="45"/>
        <v>129.27595594525337</v>
      </c>
      <c r="M228" s="99">
        <f t="shared" ref="M228:AJ228" si="46">(M78*$C$155)/$D$197</f>
        <v>129.27595594525337</v>
      </c>
      <c r="N228" s="99">
        <f t="shared" si="46"/>
        <v>123.12424305081367</v>
      </c>
      <c r="O228" s="99">
        <f t="shared" si="46"/>
        <v>135.42766883969307</v>
      </c>
      <c r="P228" s="99">
        <f t="shared" si="46"/>
        <v>135.42766883969307</v>
      </c>
      <c r="Q228" s="99">
        <f t="shared" si="46"/>
        <v>135.42766883969307</v>
      </c>
      <c r="R228" s="99">
        <f t="shared" si="46"/>
        <v>135.42766883969307</v>
      </c>
      <c r="S228" s="99">
        <f t="shared" si="46"/>
        <v>129.27595594525337</v>
      </c>
      <c r="T228" s="99">
        <f t="shared" si="46"/>
        <v>141.58756220340729</v>
      </c>
      <c r="U228" s="99">
        <f t="shared" si="46"/>
        <v>129.27595594525337</v>
      </c>
      <c r="V228" s="99">
        <f t="shared" si="46"/>
        <v>141.58756220340729</v>
      </c>
      <c r="W228" s="99">
        <f t="shared" si="46"/>
        <v>135.42766883969307</v>
      </c>
      <c r="X228" s="99">
        <f t="shared" si="46"/>
        <v>135.42766883969307</v>
      </c>
      <c r="Y228" s="99">
        <f t="shared" si="46"/>
        <v>129.27595594525337</v>
      </c>
      <c r="Z228" s="99">
        <f t="shared" si="46"/>
        <v>129.27595594525337</v>
      </c>
      <c r="AA228" s="99">
        <f t="shared" si="46"/>
        <v>135.42766883969307</v>
      </c>
      <c r="AB228" s="99">
        <f t="shared" si="46"/>
        <v>129.27595594525337</v>
      </c>
      <c r="AC228" s="99">
        <f t="shared" si="46"/>
        <v>129.27595594525337</v>
      </c>
      <c r="AD228" s="99">
        <f t="shared" si="46"/>
        <v>129.27595594525337</v>
      </c>
      <c r="AE228" s="99">
        <f t="shared" si="46"/>
        <v>129.27595594525337</v>
      </c>
      <c r="AF228" s="99">
        <f t="shared" si="46"/>
        <v>135.42766883969307</v>
      </c>
      <c r="AG228" s="99">
        <f t="shared" si="46"/>
        <v>116.96434968709946</v>
      </c>
      <c r="AH228" s="99">
        <f t="shared" si="46"/>
        <v>129.28413641452789</v>
      </c>
      <c r="AI228" s="99">
        <f t="shared" si="46"/>
        <v>123.1324235200882</v>
      </c>
      <c r="AJ228" s="99">
        <f t="shared" si="46"/>
        <v>110.82081726193428</v>
      </c>
    </row>
    <row r="229" spans="1:36" s="74" customFormat="1">
      <c r="A229" s="78"/>
      <c r="B229" s="78"/>
      <c r="C229" s="75"/>
      <c r="D229" s="98">
        <v>29</v>
      </c>
      <c r="E229" s="99">
        <f t="shared" ref="E229:L229" si="47">(E79*$C$155)/$D$197</f>
        <v>110.82081726193428</v>
      </c>
      <c r="F229" s="99">
        <f t="shared" si="47"/>
        <v>110.82081726193428</v>
      </c>
      <c r="G229" s="99">
        <f t="shared" si="47"/>
        <v>116.97253015637398</v>
      </c>
      <c r="H229" s="99">
        <f t="shared" si="47"/>
        <v>123.12424305081367</v>
      </c>
      <c r="I229" s="99">
        <f t="shared" si="47"/>
        <v>116.96434968709946</v>
      </c>
      <c r="J229" s="99">
        <f t="shared" si="47"/>
        <v>135.42766883969307</v>
      </c>
      <c r="K229" s="99">
        <f t="shared" si="47"/>
        <v>129.27595594525337</v>
      </c>
      <c r="L229" s="99">
        <f t="shared" si="47"/>
        <v>147.73927509784698</v>
      </c>
      <c r="M229" s="99">
        <f t="shared" ref="M229:AJ229" si="48">(M79*$C$155)/$D$197</f>
        <v>135.42766883969307</v>
      </c>
      <c r="N229" s="99">
        <f t="shared" si="48"/>
        <v>104.65274342894554</v>
      </c>
      <c r="O229" s="99">
        <f t="shared" si="48"/>
        <v>104.65274342894554</v>
      </c>
      <c r="P229" s="99">
        <f t="shared" si="48"/>
        <v>92.341137170791626</v>
      </c>
      <c r="Q229" s="99">
        <f t="shared" si="48"/>
        <v>147.73927509784698</v>
      </c>
      <c r="R229" s="99">
        <f t="shared" si="48"/>
        <v>135.42766883969307</v>
      </c>
      <c r="S229" s="99">
        <f t="shared" si="48"/>
        <v>116.96434968709946</v>
      </c>
      <c r="T229" s="99">
        <f t="shared" si="48"/>
        <v>141.58756220340729</v>
      </c>
      <c r="U229" s="99">
        <f t="shared" si="48"/>
        <v>135.42766883969307</v>
      </c>
      <c r="V229" s="99">
        <f t="shared" si="48"/>
        <v>129.27595594525337</v>
      </c>
      <c r="W229" s="99">
        <f t="shared" si="48"/>
        <v>147.73927509784698</v>
      </c>
      <c r="X229" s="99">
        <f t="shared" si="48"/>
        <v>147.73927509784698</v>
      </c>
      <c r="Y229" s="99">
        <f t="shared" si="48"/>
        <v>135.42766883969307</v>
      </c>
      <c r="Z229" s="99">
        <f t="shared" si="48"/>
        <v>129.27595594525337</v>
      </c>
      <c r="AA229" s="99">
        <f t="shared" si="48"/>
        <v>135.42766883969307</v>
      </c>
      <c r="AB229" s="99">
        <f t="shared" si="48"/>
        <v>129.27595594525337</v>
      </c>
      <c r="AC229" s="99">
        <f t="shared" si="48"/>
        <v>123.12424305081367</v>
      </c>
      <c r="AD229" s="99">
        <f t="shared" si="48"/>
        <v>129.27595594525337</v>
      </c>
      <c r="AE229" s="99">
        <f t="shared" si="48"/>
        <v>135.42766883969307</v>
      </c>
      <c r="AF229" s="99">
        <f t="shared" si="48"/>
        <v>116.96434968709946</v>
      </c>
      <c r="AG229" s="99">
        <f t="shared" si="48"/>
        <v>135.42766883969307</v>
      </c>
      <c r="AH229" s="99">
        <f t="shared" si="48"/>
        <v>110.81263679265976</v>
      </c>
      <c r="AI229" s="99">
        <f t="shared" si="48"/>
        <v>129.28413641452789</v>
      </c>
      <c r="AJ229" s="99">
        <f t="shared" si="48"/>
        <v>92.349317640066147</v>
      </c>
    </row>
    <row r="230" spans="1:36" s="74" customFormat="1">
      <c r="A230" s="78"/>
      <c r="B230" s="78"/>
      <c r="C230" s="75"/>
      <c r="D230" s="98">
        <v>30</v>
      </c>
      <c r="E230" s="99">
        <f t="shared" ref="E230:L230" si="49">(E80*$C$155)/$D$197</f>
        <v>67.726105123758316</v>
      </c>
      <c r="F230" s="99">
        <f t="shared" si="49"/>
        <v>141.59574267268181</v>
      </c>
      <c r="G230" s="99">
        <f t="shared" si="49"/>
        <v>92.341137170791626</v>
      </c>
      <c r="H230" s="99">
        <f t="shared" si="49"/>
        <v>166.21077471971512</v>
      </c>
      <c r="I230" s="99">
        <f t="shared" si="49"/>
        <v>110.81263679265976</v>
      </c>
      <c r="J230" s="99">
        <f t="shared" si="49"/>
        <v>104.65274342894554</v>
      </c>
      <c r="K230" s="99">
        <f t="shared" si="49"/>
        <v>123.12424305081367</v>
      </c>
      <c r="L230" s="99">
        <f t="shared" si="49"/>
        <v>123.12424305081367</v>
      </c>
      <c r="M230" s="99">
        <f t="shared" ref="M230:AJ230" si="50">(M80*$C$155)/$D$197</f>
        <v>147.73927509784698</v>
      </c>
      <c r="N230" s="99">
        <f t="shared" si="50"/>
        <v>123.12424305081367</v>
      </c>
      <c r="O230" s="99">
        <f t="shared" si="50"/>
        <v>123.12424305081367</v>
      </c>
      <c r="P230" s="99">
        <f t="shared" si="50"/>
        <v>110.81263679265976</v>
      </c>
      <c r="Q230" s="99">
        <f t="shared" si="50"/>
        <v>123.12424305081367</v>
      </c>
      <c r="R230" s="99">
        <f t="shared" si="50"/>
        <v>104.65274342894554</v>
      </c>
      <c r="S230" s="99">
        <f t="shared" si="50"/>
        <v>135.42766883969307</v>
      </c>
      <c r="T230" s="99">
        <f t="shared" si="50"/>
        <v>135.42766883969307</v>
      </c>
      <c r="U230" s="99">
        <f t="shared" si="50"/>
        <v>147.73927509784698</v>
      </c>
      <c r="V230" s="99">
        <f t="shared" si="50"/>
        <v>129.27595594525337</v>
      </c>
      <c r="W230" s="99">
        <f t="shared" si="50"/>
        <v>110.81263679265976</v>
      </c>
      <c r="X230" s="99">
        <f t="shared" si="50"/>
        <v>135.42766883969307</v>
      </c>
      <c r="Y230" s="99">
        <f t="shared" si="50"/>
        <v>135.42766883969307</v>
      </c>
      <c r="Z230" s="99">
        <f t="shared" si="50"/>
        <v>135.42766883969307</v>
      </c>
      <c r="AA230" s="99">
        <f t="shared" si="50"/>
        <v>153.8991684615612</v>
      </c>
      <c r="AB230" s="99">
        <f t="shared" si="50"/>
        <v>141.58756220340729</v>
      </c>
      <c r="AC230" s="99">
        <f t="shared" si="50"/>
        <v>129.27595594525337</v>
      </c>
      <c r="AD230" s="99">
        <f t="shared" si="50"/>
        <v>141.58756220340729</v>
      </c>
      <c r="AE230" s="99">
        <f t="shared" si="50"/>
        <v>166.21077471971512</v>
      </c>
      <c r="AF230" s="99">
        <f t="shared" si="50"/>
        <v>116.96434968709946</v>
      </c>
      <c r="AG230" s="99">
        <f t="shared" si="50"/>
        <v>135.42766883969307</v>
      </c>
      <c r="AH230" s="99">
        <f t="shared" si="50"/>
        <v>110.81263679265976</v>
      </c>
      <c r="AI230" s="99">
        <f t="shared" si="50"/>
        <v>110.82081726193428</v>
      </c>
      <c r="AJ230" s="99">
        <f t="shared" si="50"/>
        <v>123.1324235200882</v>
      </c>
    </row>
    <row r="231" spans="1:36" s="74" customFormat="1">
      <c r="A231" s="78"/>
      <c r="B231" s="78"/>
      <c r="C231" s="75"/>
      <c r="D231" s="98">
        <v>31</v>
      </c>
      <c r="E231" s="99">
        <f t="shared" ref="E231:L232" si="51">(E81*$C$155)/$D$197</f>
        <v>92.349317640066147</v>
      </c>
      <c r="F231" s="99">
        <f t="shared" si="51"/>
        <v>80.037711381912231</v>
      </c>
      <c r="G231" s="99">
        <f t="shared" si="51"/>
        <v>147.73927509784698</v>
      </c>
      <c r="H231" s="99">
        <f t="shared" si="51"/>
        <v>116.96434968709946</v>
      </c>
      <c r="I231" s="99">
        <f t="shared" si="51"/>
        <v>135.42766883969307</v>
      </c>
      <c r="J231" s="99">
        <f t="shared" si="51"/>
        <v>92.341137170791626</v>
      </c>
      <c r="K231" s="99">
        <f t="shared" si="51"/>
        <v>116.96434968709946</v>
      </c>
      <c r="L231" s="99">
        <f t="shared" si="51"/>
        <v>129.27595594525337</v>
      </c>
      <c r="M231" s="99">
        <f t="shared" ref="M231:AJ231" si="52">(M81*$C$155)/$D$197</f>
        <v>135.42766883969307</v>
      </c>
      <c r="N231" s="99">
        <f t="shared" si="52"/>
        <v>141.58756220340729</v>
      </c>
      <c r="O231" s="99">
        <f t="shared" si="52"/>
        <v>135.42766883969307</v>
      </c>
      <c r="P231" s="99">
        <f t="shared" si="52"/>
        <v>135.42766883969307</v>
      </c>
      <c r="Q231" s="99">
        <f t="shared" si="52"/>
        <v>135.42766883969307</v>
      </c>
      <c r="R231" s="99">
        <f t="shared" si="52"/>
        <v>104.65274342894554</v>
      </c>
      <c r="S231" s="99">
        <f t="shared" si="52"/>
        <v>135.42766883969307</v>
      </c>
      <c r="T231" s="99">
        <f t="shared" si="52"/>
        <v>129.27595594525337</v>
      </c>
      <c r="U231" s="99">
        <f t="shared" si="52"/>
        <v>153.8991684615612</v>
      </c>
      <c r="V231" s="99">
        <f t="shared" si="52"/>
        <v>104.65274342894554</v>
      </c>
      <c r="W231" s="99">
        <f t="shared" si="52"/>
        <v>110.81263679265976</v>
      </c>
      <c r="X231" s="99">
        <f t="shared" si="52"/>
        <v>135.42766883969307</v>
      </c>
      <c r="Y231" s="99">
        <f t="shared" si="52"/>
        <v>116.96434968709946</v>
      </c>
      <c r="Z231" s="99">
        <f t="shared" si="52"/>
        <v>116.96434968709946</v>
      </c>
      <c r="AA231" s="99">
        <f t="shared" si="52"/>
        <v>110.81263679265976</v>
      </c>
      <c r="AB231" s="99">
        <f t="shared" si="52"/>
        <v>116.96434968709946</v>
      </c>
      <c r="AC231" s="99">
        <f t="shared" si="52"/>
        <v>135.42766883969307</v>
      </c>
      <c r="AD231" s="99">
        <f t="shared" si="52"/>
        <v>135.42766883969307</v>
      </c>
      <c r="AE231" s="99">
        <f t="shared" si="52"/>
        <v>129.27595594525337</v>
      </c>
      <c r="AF231" s="99">
        <f t="shared" si="52"/>
        <v>135.42766883969307</v>
      </c>
      <c r="AG231" s="99">
        <f t="shared" si="52"/>
        <v>147.73927509784698</v>
      </c>
      <c r="AH231" s="99">
        <f t="shared" si="52"/>
        <v>147.73927509784698</v>
      </c>
      <c r="AI231" s="99">
        <f t="shared" si="52"/>
        <v>116.97253015637398</v>
      </c>
      <c r="AJ231" s="99">
        <f t="shared" si="52"/>
        <v>141.59574267268181</v>
      </c>
    </row>
    <row r="232" spans="1:36" s="74" customFormat="1">
      <c r="A232" s="78"/>
      <c r="B232" s="78"/>
      <c r="C232" s="75"/>
      <c r="D232" s="98">
        <v>32</v>
      </c>
      <c r="E232" s="99">
        <f t="shared" si="51"/>
        <v>98.509211003780365</v>
      </c>
      <c r="F232" s="99">
        <f t="shared" si="51"/>
        <v>110.82081726193428</v>
      </c>
      <c r="G232" s="99">
        <f t="shared" si="51"/>
        <v>116.96434968709946</v>
      </c>
      <c r="H232" s="99">
        <f t="shared" si="51"/>
        <v>129.27595594525337</v>
      </c>
      <c r="I232" s="99">
        <f t="shared" si="51"/>
        <v>116.96434968709946</v>
      </c>
      <c r="J232" s="99">
        <f t="shared" si="51"/>
        <v>116.96434968709946</v>
      </c>
      <c r="K232" s="99">
        <f t="shared" si="51"/>
        <v>123.12424305081367</v>
      </c>
      <c r="L232" s="99">
        <f t="shared" si="51"/>
        <v>129.27595594525337</v>
      </c>
      <c r="M232" s="99">
        <f t="shared" ref="M232:AJ232" si="53">(M82*$C$155)/$D$197</f>
        <v>135.42766883969307</v>
      </c>
      <c r="N232" s="99">
        <f t="shared" si="53"/>
        <v>116.96434968709946</v>
      </c>
      <c r="O232" s="99">
        <f t="shared" si="53"/>
        <v>135.42766883969307</v>
      </c>
      <c r="P232" s="99">
        <f t="shared" si="53"/>
        <v>135.42766883969307</v>
      </c>
      <c r="Q232" s="99">
        <f t="shared" si="53"/>
        <v>135.42766883969307</v>
      </c>
      <c r="R232" s="99">
        <f t="shared" si="53"/>
        <v>141.58756220340729</v>
      </c>
      <c r="S232" s="99">
        <f t="shared" si="53"/>
        <v>129.27595594525337</v>
      </c>
      <c r="T232" s="99">
        <f t="shared" si="53"/>
        <v>135.42766883969307</v>
      </c>
      <c r="U232" s="99">
        <f t="shared" si="53"/>
        <v>123.12424305081367</v>
      </c>
      <c r="V232" s="99">
        <f t="shared" si="53"/>
        <v>135.42766883969307</v>
      </c>
      <c r="W232" s="99">
        <f t="shared" si="53"/>
        <v>135.42766883969307</v>
      </c>
      <c r="X232" s="99">
        <f t="shared" si="53"/>
        <v>141.58756220340729</v>
      </c>
      <c r="Y232" s="99">
        <f t="shared" si="53"/>
        <v>135.42766883969307</v>
      </c>
      <c r="Z232" s="99">
        <f t="shared" si="53"/>
        <v>129.27595594525337</v>
      </c>
      <c r="AA232" s="99">
        <f t="shared" si="53"/>
        <v>141.58756220340729</v>
      </c>
      <c r="AB232" s="99">
        <f t="shared" si="53"/>
        <v>129.27595594525337</v>
      </c>
      <c r="AC232" s="99">
        <f t="shared" si="53"/>
        <v>135.42766883969307</v>
      </c>
      <c r="AD232" s="99">
        <f t="shared" si="53"/>
        <v>129.27595594525337</v>
      </c>
      <c r="AE232" s="99">
        <f t="shared" si="53"/>
        <v>123.12424305081367</v>
      </c>
      <c r="AF232" s="99">
        <f t="shared" si="53"/>
        <v>135.42766883969307</v>
      </c>
      <c r="AG232" s="99">
        <f t="shared" si="53"/>
        <v>123.12424305081367</v>
      </c>
      <c r="AH232" s="99">
        <f t="shared" si="53"/>
        <v>129.27595594525337</v>
      </c>
      <c r="AI232" s="99">
        <f t="shared" si="53"/>
        <v>129.28413641452789</v>
      </c>
      <c r="AJ232" s="99">
        <f t="shared" si="53"/>
        <v>129.28413641452789</v>
      </c>
    </row>
    <row r="233" spans="1:36" s="74" customFormat="1">
      <c r="A233" s="78"/>
      <c r="B233" s="78"/>
      <c r="C233" s="75"/>
      <c r="D233" s="77"/>
    </row>
    <row r="234" spans="1:36" s="74" customFormat="1" ht="17.45" customHeight="1">
      <c r="A234" s="78"/>
      <c r="B234" s="78"/>
      <c r="C234" s="78"/>
      <c r="D234" s="77"/>
    </row>
    <row r="235" spans="1:36">
      <c r="A235" s="97" t="s">
        <v>730</v>
      </c>
      <c r="B235" s="97" t="s">
        <v>36</v>
      </c>
      <c r="C235" s="97" t="s">
        <v>732</v>
      </c>
      <c r="D235" s="98"/>
      <c r="E235" s="99">
        <v>1</v>
      </c>
      <c r="F235" s="99">
        <v>2</v>
      </c>
      <c r="G235" s="99">
        <v>3</v>
      </c>
      <c r="H235" s="99">
        <v>4</v>
      </c>
      <c r="I235" s="99">
        <v>5</v>
      </c>
      <c r="J235" s="99">
        <v>6</v>
      </c>
      <c r="K235" s="99">
        <v>7</v>
      </c>
      <c r="L235" s="99">
        <v>8</v>
      </c>
      <c r="M235" s="99">
        <v>9</v>
      </c>
      <c r="N235" s="99">
        <v>10</v>
      </c>
      <c r="O235" s="99">
        <v>11</v>
      </c>
      <c r="P235" s="99">
        <v>12</v>
      </c>
      <c r="Q235" s="99">
        <v>13</v>
      </c>
      <c r="R235" s="99">
        <v>14</v>
      </c>
      <c r="S235" s="99">
        <v>15</v>
      </c>
      <c r="T235" s="99">
        <v>16</v>
      </c>
      <c r="U235" s="99">
        <v>17</v>
      </c>
      <c r="V235" s="99">
        <v>18</v>
      </c>
      <c r="W235" s="99">
        <v>19</v>
      </c>
      <c r="X235" s="99">
        <v>20</v>
      </c>
      <c r="Y235" s="99">
        <v>21</v>
      </c>
      <c r="Z235" s="99">
        <v>22</v>
      </c>
      <c r="AA235" s="99">
        <v>23</v>
      </c>
      <c r="AB235" s="99">
        <v>24</v>
      </c>
      <c r="AC235" s="99">
        <v>25</v>
      </c>
      <c r="AD235" s="99">
        <v>26</v>
      </c>
      <c r="AE235" s="99">
        <v>27</v>
      </c>
      <c r="AF235" s="99">
        <v>28</v>
      </c>
      <c r="AG235" s="99">
        <v>29</v>
      </c>
      <c r="AH235" s="99">
        <v>30</v>
      </c>
      <c r="AI235" s="99">
        <v>31</v>
      </c>
      <c r="AJ235" s="99">
        <v>32</v>
      </c>
    </row>
    <row r="236" spans="1:36" s="74" customFormat="1">
      <c r="A236" s="78"/>
      <c r="B236" s="78"/>
      <c r="C236" s="75"/>
      <c r="D236" s="98">
        <v>1</v>
      </c>
      <c r="E236" s="99">
        <f>E164-E201-E85</f>
        <v>34036.650682359934</v>
      </c>
      <c r="F236" s="99">
        <f t="shared" ref="F236:AJ236" si="54">F164-F201-F85</f>
        <v>34442.33907610178</v>
      </c>
      <c r="G236" s="99">
        <f t="shared" si="54"/>
        <v>34395.273894876242</v>
      </c>
      <c r="H236" s="99">
        <f t="shared" si="54"/>
        <v>34132.105821043253</v>
      </c>
      <c r="I236" s="99">
        <f t="shared" si="54"/>
        <v>33981.33907610178</v>
      </c>
      <c r="J236" s="99">
        <f t="shared" si="54"/>
        <v>34359.114001512527</v>
      </c>
      <c r="K236" s="99">
        <f t="shared" si="54"/>
        <v>34332.650682359934</v>
      </c>
      <c r="L236" s="99">
        <f t="shared" si="54"/>
        <v>34337.027469843626</v>
      </c>
      <c r="M236" s="99">
        <f t="shared" si="54"/>
        <v>34308.49078899622</v>
      </c>
      <c r="N236" s="99">
        <f t="shared" si="54"/>
        <v>34309.404257327318</v>
      </c>
      <c r="O236" s="99">
        <f t="shared" si="54"/>
        <v>33905.867576479912</v>
      </c>
      <c r="P236" s="99">
        <f t="shared" si="54"/>
        <v>34011.867576479912</v>
      </c>
      <c r="Q236" s="99">
        <f t="shared" si="54"/>
        <v>34072.715863585472</v>
      </c>
      <c r="R236" s="99">
        <f t="shared" si="54"/>
        <v>33962.715863585472</v>
      </c>
      <c r="S236" s="99">
        <f t="shared" si="54"/>
        <v>34140.867576479912</v>
      </c>
      <c r="T236" s="99">
        <f t="shared" si="54"/>
        <v>34218.867576479912</v>
      </c>
      <c r="U236" s="99">
        <f t="shared" si="54"/>
        <v>34243.49078899622</v>
      </c>
      <c r="V236" s="99">
        <f t="shared" si="54"/>
        <v>34188.33907610178</v>
      </c>
      <c r="W236" s="99">
        <f t="shared" si="54"/>
        <v>33875.650682359934</v>
      </c>
      <c r="X236" s="99">
        <f t="shared" si="54"/>
        <v>34144.027469843626</v>
      </c>
      <c r="Y236" s="99">
        <f t="shared" si="54"/>
        <v>34452.867576479912</v>
      </c>
      <c r="Z236" s="99">
        <f t="shared" si="54"/>
        <v>33987.867576479912</v>
      </c>
      <c r="AA236" s="99">
        <f t="shared" si="54"/>
        <v>34028.027469843626</v>
      </c>
      <c r="AB236" s="99">
        <f t="shared" si="54"/>
        <v>34629.179182738066</v>
      </c>
      <c r="AC236" s="99">
        <f t="shared" si="54"/>
        <v>34418.33907610178</v>
      </c>
      <c r="AD236" s="99">
        <f t="shared" si="54"/>
        <v>33940.179182738066</v>
      </c>
      <c r="AE236" s="99">
        <f t="shared" si="54"/>
        <v>34129.49078899622</v>
      </c>
      <c r="AF236" s="99">
        <f t="shared" si="54"/>
        <v>34243.802395254374</v>
      </c>
      <c r="AG236" s="99">
        <f t="shared" si="54"/>
        <v>34211.179182738066</v>
      </c>
      <c r="AH236" s="99">
        <f t="shared" si="54"/>
        <v>33884.962288618088</v>
      </c>
      <c r="AI236" s="99">
        <f t="shared" si="54"/>
        <v>34226.33907610178</v>
      </c>
      <c r="AJ236" s="99">
        <f t="shared" si="54"/>
        <v>34539.027469843626</v>
      </c>
    </row>
    <row r="237" spans="1:36" s="74" customFormat="1">
      <c r="A237" s="78"/>
      <c r="B237" s="78"/>
      <c r="C237" s="75"/>
      <c r="D237" s="98">
        <v>2</v>
      </c>
      <c r="E237" s="99">
        <f t="shared" ref="E237:AJ237" si="55">E165-E202-E86</f>
        <v>34433.802395254374</v>
      </c>
      <c r="F237" s="99">
        <f t="shared" si="55"/>
        <v>34092.425607770681</v>
      </c>
      <c r="G237" s="99">
        <f t="shared" si="55"/>
        <v>34082.802395254374</v>
      </c>
      <c r="H237" s="99">
        <f t="shared" si="55"/>
        <v>34511.49078899622</v>
      </c>
      <c r="I237" s="99">
        <f t="shared" si="55"/>
        <v>34391.867576479912</v>
      </c>
      <c r="J237" s="99">
        <f t="shared" si="55"/>
        <v>34274.179182738066</v>
      </c>
      <c r="K237" s="99">
        <f t="shared" si="55"/>
        <v>34339.33907610178</v>
      </c>
      <c r="L237" s="99">
        <f t="shared" si="55"/>
        <v>34355.252544432878</v>
      </c>
      <c r="M237" s="99">
        <f t="shared" si="55"/>
        <v>34352.715863585472</v>
      </c>
      <c r="N237" s="99">
        <f t="shared" si="55"/>
        <v>34283.33907610178</v>
      </c>
      <c r="O237" s="99">
        <f t="shared" si="55"/>
        <v>34421.867576479912</v>
      </c>
      <c r="P237" s="99">
        <f t="shared" si="55"/>
        <v>34167.715863585472</v>
      </c>
      <c r="Q237" s="99">
        <f t="shared" si="55"/>
        <v>34394.564150691032</v>
      </c>
      <c r="R237" s="99">
        <f t="shared" si="55"/>
        <v>34433.33907610178</v>
      </c>
      <c r="S237" s="99">
        <f t="shared" si="55"/>
        <v>34087.715863585472</v>
      </c>
      <c r="T237" s="99">
        <f t="shared" si="55"/>
        <v>34065.867576479912</v>
      </c>
      <c r="U237" s="99">
        <f t="shared" si="55"/>
        <v>34342.18736320734</v>
      </c>
      <c r="V237" s="99">
        <f t="shared" si="55"/>
        <v>34498.875756949186</v>
      </c>
      <c r="W237" s="99">
        <f t="shared" si="55"/>
        <v>34671.715863585472</v>
      </c>
      <c r="X237" s="99">
        <f t="shared" si="55"/>
        <v>34122.715863585472</v>
      </c>
      <c r="Y237" s="99">
        <f t="shared" si="55"/>
        <v>34080.867576479912</v>
      </c>
      <c r="Z237" s="99">
        <f t="shared" si="55"/>
        <v>33995.33907610178</v>
      </c>
      <c r="AA237" s="99">
        <f t="shared" si="55"/>
        <v>34206.715863585472</v>
      </c>
      <c r="AB237" s="99">
        <f t="shared" si="55"/>
        <v>34260.867576479912</v>
      </c>
      <c r="AC237" s="99">
        <f t="shared" si="55"/>
        <v>34501.027469843626</v>
      </c>
      <c r="AD237" s="99">
        <f t="shared" si="55"/>
        <v>33958.49078899622</v>
      </c>
      <c r="AE237" s="99">
        <f t="shared" si="55"/>
        <v>34321.179182738066</v>
      </c>
      <c r="AF237" s="99">
        <f t="shared" si="55"/>
        <v>34316.715863585472</v>
      </c>
      <c r="AG237" s="99">
        <f t="shared" si="55"/>
        <v>34471.33907610178</v>
      </c>
      <c r="AH237" s="99">
        <f t="shared" si="55"/>
        <v>34262.49078899622</v>
      </c>
      <c r="AI237" s="99">
        <f t="shared" si="55"/>
        <v>33966.715863585472</v>
      </c>
      <c r="AJ237" s="99">
        <f t="shared" si="55"/>
        <v>34497.867576479912</v>
      </c>
    </row>
    <row r="238" spans="1:36" s="74" customFormat="1">
      <c r="A238" s="78"/>
      <c r="B238" s="78"/>
      <c r="C238" s="75"/>
      <c r="D238" s="98">
        <v>3</v>
      </c>
      <c r="E238" s="99">
        <f t="shared" ref="E238:AJ238" si="56">E166-E203-E87</f>
        <v>34813.585501134396</v>
      </c>
      <c r="F238" s="99">
        <f t="shared" si="56"/>
        <v>33980.179182738066</v>
      </c>
      <c r="G238" s="99">
        <f t="shared" si="56"/>
        <v>34315.33907610178</v>
      </c>
      <c r="H238" s="99">
        <f t="shared" si="56"/>
        <v>34551.715863585472</v>
      </c>
      <c r="I238" s="99">
        <f t="shared" si="56"/>
        <v>34118.33907610178</v>
      </c>
      <c r="J238" s="99">
        <f t="shared" si="56"/>
        <v>34307.49078899622</v>
      </c>
      <c r="K238" s="99">
        <f t="shared" si="56"/>
        <v>34396.715863585472</v>
      </c>
      <c r="L238" s="99">
        <f t="shared" si="56"/>
        <v>33968.33907610178</v>
      </c>
      <c r="M238" s="99">
        <f t="shared" si="56"/>
        <v>34030.650682359934</v>
      </c>
      <c r="N238" s="99">
        <f t="shared" si="56"/>
        <v>33998.867576479912</v>
      </c>
      <c r="O238" s="99">
        <f t="shared" si="56"/>
        <v>34635.027469843626</v>
      </c>
      <c r="P238" s="99">
        <f t="shared" si="56"/>
        <v>34678.867576479912</v>
      </c>
      <c r="Q238" s="99">
        <f t="shared" si="56"/>
        <v>34282.875756949186</v>
      </c>
      <c r="R238" s="99">
        <f t="shared" si="56"/>
        <v>34282.035650312901</v>
      </c>
      <c r="S238" s="99">
        <f t="shared" si="56"/>
        <v>34570.724044054747</v>
      </c>
      <c r="T238" s="99">
        <f t="shared" si="56"/>
        <v>34469.572331160307</v>
      </c>
      <c r="U238" s="99">
        <f t="shared" si="56"/>
        <v>34798.949118643999</v>
      </c>
      <c r="V238" s="99">
        <f t="shared" si="56"/>
        <v>34235.260724902153</v>
      </c>
      <c r="W238" s="99">
        <f t="shared" si="56"/>
        <v>34203.572331160307</v>
      </c>
      <c r="X238" s="99">
        <f t="shared" si="56"/>
        <v>34748.18736320734</v>
      </c>
      <c r="Y238" s="99">
        <f t="shared" si="56"/>
        <v>34207.724044054747</v>
      </c>
      <c r="Z238" s="99">
        <f t="shared" si="56"/>
        <v>34620.867576479912</v>
      </c>
      <c r="AA238" s="99">
        <f t="shared" si="56"/>
        <v>34338.715863585472</v>
      </c>
      <c r="AB238" s="99">
        <f t="shared" si="56"/>
        <v>34047.564150691032</v>
      </c>
      <c r="AC238" s="99">
        <f t="shared" si="56"/>
        <v>34444.027469843626</v>
      </c>
      <c r="AD238" s="99">
        <f t="shared" si="56"/>
        <v>34677.027469843626</v>
      </c>
      <c r="AE238" s="99">
        <f t="shared" si="56"/>
        <v>34390.027469843626</v>
      </c>
      <c r="AF238" s="99">
        <f t="shared" si="56"/>
        <v>34008.404257327318</v>
      </c>
      <c r="AG238" s="99">
        <f t="shared" si="56"/>
        <v>34097.027469843626</v>
      </c>
      <c r="AH238" s="99">
        <f t="shared" si="56"/>
        <v>34216.564150691032</v>
      </c>
      <c r="AI238" s="99">
        <f t="shared" si="56"/>
        <v>34215.027469843626</v>
      </c>
      <c r="AJ238" s="99">
        <f t="shared" si="56"/>
        <v>34575.802395254374</v>
      </c>
    </row>
    <row r="239" spans="1:36" s="74" customFormat="1">
      <c r="A239" s="78"/>
      <c r="B239" s="78"/>
      <c r="C239" s="75"/>
      <c r="D239" s="98">
        <v>4</v>
      </c>
      <c r="E239" s="99">
        <f t="shared" ref="E239:AJ239" si="57">E167-E204-E88</f>
        <v>34178.954108148813</v>
      </c>
      <c r="F239" s="99">
        <f t="shared" si="57"/>
        <v>34455.650682359934</v>
      </c>
      <c r="G239" s="99">
        <f t="shared" si="57"/>
        <v>34847.33907610178</v>
      </c>
      <c r="H239" s="99">
        <f t="shared" si="57"/>
        <v>34360.49078899622</v>
      </c>
      <c r="I239" s="99">
        <f t="shared" si="57"/>
        <v>34324.179182738066</v>
      </c>
      <c r="J239" s="99">
        <f t="shared" si="57"/>
        <v>34608.027469843626</v>
      </c>
      <c r="K239" s="99">
        <f t="shared" si="57"/>
        <v>34271.179182738066</v>
      </c>
      <c r="L239" s="99">
        <f t="shared" si="57"/>
        <v>34609.179182738066</v>
      </c>
      <c r="M239" s="99">
        <f t="shared" si="57"/>
        <v>34822.867576479912</v>
      </c>
      <c r="N239" s="99">
        <f t="shared" si="57"/>
        <v>34925.33907610178</v>
      </c>
      <c r="O239" s="99">
        <f t="shared" si="57"/>
        <v>34827.724044054747</v>
      </c>
      <c r="P239" s="99">
        <f t="shared" si="57"/>
        <v>34322.035650312901</v>
      </c>
      <c r="Q239" s="99">
        <f t="shared" si="57"/>
        <v>34636.724044054747</v>
      </c>
      <c r="R239" s="99">
        <f t="shared" si="57"/>
        <v>34809.035650312901</v>
      </c>
      <c r="S239" s="99">
        <f t="shared" si="57"/>
        <v>34175.035650312901</v>
      </c>
      <c r="T239" s="99">
        <f t="shared" si="57"/>
        <v>34500.035650312901</v>
      </c>
      <c r="U239" s="99">
        <f t="shared" si="57"/>
        <v>34800.875756949186</v>
      </c>
      <c r="V239" s="99">
        <f t="shared" si="57"/>
        <v>34308.035650312901</v>
      </c>
      <c r="W239" s="99">
        <f t="shared" si="57"/>
        <v>34472.724044054747</v>
      </c>
      <c r="X239" s="99">
        <f t="shared" si="57"/>
        <v>34776.875756949186</v>
      </c>
      <c r="Y239" s="99">
        <f t="shared" si="57"/>
        <v>34577.875756949186</v>
      </c>
      <c r="Z239" s="99">
        <f t="shared" si="57"/>
        <v>34283.724044054747</v>
      </c>
      <c r="AA239" s="99">
        <f t="shared" si="57"/>
        <v>34434.724044054747</v>
      </c>
      <c r="AB239" s="99">
        <f t="shared" si="57"/>
        <v>34365.715863585472</v>
      </c>
      <c r="AC239" s="99">
        <f t="shared" si="57"/>
        <v>34087.564150691032</v>
      </c>
      <c r="AD239" s="99">
        <f t="shared" si="57"/>
        <v>34408.867576479912</v>
      </c>
      <c r="AE239" s="99">
        <f t="shared" si="57"/>
        <v>34649.867576479912</v>
      </c>
      <c r="AF239" s="99">
        <f t="shared" si="57"/>
        <v>34607.027469843626</v>
      </c>
      <c r="AG239" s="99">
        <f t="shared" si="57"/>
        <v>34526.867576479912</v>
      </c>
      <c r="AH239" s="99">
        <f t="shared" si="57"/>
        <v>34384.867576479912</v>
      </c>
      <c r="AI239" s="99">
        <f t="shared" si="57"/>
        <v>34165.867576479912</v>
      </c>
      <c r="AJ239" s="99">
        <f t="shared" si="57"/>
        <v>34272.027469843626</v>
      </c>
    </row>
    <row r="240" spans="1:36" s="74" customFormat="1">
      <c r="A240" s="78"/>
      <c r="B240" s="78"/>
      <c r="C240" s="75"/>
      <c r="D240" s="98">
        <v>5</v>
      </c>
      <c r="E240" s="99">
        <f t="shared" ref="E240:AJ240" si="58">E168-E205-E89</f>
        <v>34047.482608526945</v>
      </c>
      <c r="F240" s="99">
        <f t="shared" si="58"/>
        <v>34452.027469843626</v>
      </c>
      <c r="G240" s="99">
        <f t="shared" si="58"/>
        <v>34413.962288618088</v>
      </c>
      <c r="H240" s="99">
        <f t="shared" si="58"/>
        <v>34139.802395254374</v>
      </c>
      <c r="I240" s="99">
        <f t="shared" si="58"/>
        <v>33973.179182738066</v>
      </c>
      <c r="J240" s="99">
        <f t="shared" si="58"/>
        <v>34374.114001512527</v>
      </c>
      <c r="K240" s="99">
        <f t="shared" si="58"/>
        <v>34343.49078899622</v>
      </c>
      <c r="L240" s="99">
        <f t="shared" si="58"/>
        <v>34352.867576479912</v>
      </c>
      <c r="M240" s="99">
        <f t="shared" si="58"/>
        <v>34323.347256571054</v>
      </c>
      <c r="N240" s="99">
        <f t="shared" si="58"/>
        <v>34312.260724902153</v>
      </c>
      <c r="O240" s="99">
        <f t="shared" si="58"/>
        <v>33902.875756949186</v>
      </c>
      <c r="P240" s="99">
        <f t="shared" si="58"/>
        <v>34016.724044054747</v>
      </c>
      <c r="Q240" s="99">
        <f t="shared" si="58"/>
        <v>34078.572331160307</v>
      </c>
      <c r="R240" s="99">
        <f t="shared" si="58"/>
        <v>33963.724044054747</v>
      </c>
      <c r="S240" s="99">
        <f t="shared" si="58"/>
        <v>34149.875756949186</v>
      </c>
      <c r="T240" s="99">
        <f t="shared" si="58"/>
        <v>34234.724044054747</v>
      </c>
      <c r="U240" s="99">
        <f t="shared" si="58"/>
        <v>34250.498969465494</v>
      </c>
      <c r="V240" s="99">
        <f t="shared" si="58"/>
        <v>34195.18736320734</v>
      </c>
      <c r="W240" s="99">
        <f t="shared" si="58"/>
        <v>33881.347256571054</v>
      </c>
      <c r="X240" s="99">
        <f t="shared" si="58"/>
        <v>34147.875756949186</v>
      </c>
      <c r="Y240" s="99">
        <f t="shared" si="58"/>
        <v>34462.572331160307</v>
      </c>
      <c r="Z240" s="99">
        <f t="shared" si="58"/>
        <v>33987.724044054747</v>
      </c>
      <c r="AA240" s="99">
        <f t="shared" si="58"/>
        <v>34031.875756949186</v>
      </c>
      <c r="AB240" s="99">
        <f t="shared" si="58"/>
        <v>34659.875756949186</v>
      </c>
      <c r="AC240" s="99">
        <f t="shared" si="58"/>
        <v>34418.875756949186</v>
      </c>
      <c r="AD240" s="99">
        <f t="shared" si="58"/>
        <v>33946.715863585472</v>
      </c>
      <c r="AE240" s="99">
        <f t="shared" si="58"/>
        <v>34130.179182738066</v>
      </c>
      <c r="AF240" s="99">
        <f t="shared" si="58"/>
        <v>34257.179182738066</v>
      </c>
      <c r="AG240" s="99">
        <f t="shared" si="58"/>
        <v>34232.715863585472</v>
      </c>
      <c r="AH240" s="99">
        <f t="shared" si="58"/>
        <v>33898.802395254374</v>
      </c>
      <c r="AI240" s="99">
        <f t="shared" si="58"/>
        <v>34230.179182738066</v>
      </c>
      <c r="AJ240" s="99">
        <f t="shared" si="58"/>
        <v>34560.867576479912</v>
      </c>
    </row>
    <row r="241" spans="1:36" s="74" customFormat="1">
      <c r="A241" s="78"/>
      <c r="B241" s="78"/>
      <c r="C241" s="75"/>
      <c r="D241" s="98">
        <v>6</v>
      </c>
      <c r="E241" s="99">
        <f t="shared" ref="E241:AJ241" si="59">E169-E206-E90</f>
        <v>34439.642501890659</v>
      </c>
      <c r="F241" s="99">
        <f t="shared" si="59"/>
        <v>34107.425607770681</v>
      </c>
      <c r="G241" s="99">
        <f t="shared" si="59"/>
        <v>34092.33907610178</v>
      </c>
      <c r="H241" s="99">
        <f t="shared" si="59"/>
        <v>34521.33907610178</v>
      </c>
      <c r="I241" s="99">
        <f t="shared" si="59"/>
        <v>34393.564150691032</v>
      </c>
      <c r="J241" s="99">
        <f t="shared" si="59"/>
        <v>34271.179182738066</v>
      </c>
      <c r="K241" s="99">
        <f t="shared" si="59"/>
        <v>34356.179182738066</v>
      </c>
      <c r="L241" s="99">
        <f t="shared" si="59"/>
        <v>34367.572331160307</v>
      </c>
      <c r="M241" s="99">
        <f t="shared" si="59"/>
        <v>34355.875756949186</v>
      </c>
      <c r="N241" s="99">
        <f t="shared" si="59"/>
        <v>34291.498969465494</v>
      </c>
      <c r="O241" s="99">
        <f t="shared" si="59"/>
        <v>34424.875756949186</v>
      </c>
      <c r="P241" s="99">
        <f t="shared" si="59"/>
        <v>34172.572331160307</v>
      </c>
      <c r="Q241" s="99">
        <f t="shared" si="59"/>
        <v>34400.412437796593</v>
      </c>
      <c r="R241" s="99">
        <f t="shared" si="59"/>
        <v>34433.498969465494</v>
      </c>
      <c r="S241" s="99">
        <f t="shared" si="59"/>
        <v>34095.875756949186</v>
      </c>
      <c r="T241" s="99">
        <f t="shared" si="59"/>
        <v>34077.035650312901</v>
      </c>
      <c r="U241" s="99">
        <f t="shared" si="59"/>
        <v>34352.18736320734</v>
      </c>
      <c r="V241" s="99">
        <f t="shared" si="59"/>
        <v>34504.724044054747</v>
      </c>
      <c r="W241" s="99">
        <f t="shared" si="59"/>
        <v>34676.875756949186</v>
      </c>
      <c r="X241" s="99">
        <f t="shared" si="59"/>
        <v>34134.724044054747</v>
      </c>
      <c r="Y241" s="99">
        <f t="shared" si="59"/>
        <v>34093.875756949186</v>
      </c>
      <c r="Z241" s="99">
        <f t="shared" si="59"/>
        <v>34006.498969465494</v>
      </c>
      <c r="AA241" s="99">
        <f t="shared" si="59"/>
        <v>34222.724044054747</v>
      </c>
      <c r="AB241" s="99">
        <f t="shared" si="59"/>
        <v>34259.724044054747</v>
      </c>
      <c r="AC241" s="99">
        <f t="shared" si="59"/>
        <v>34504.724044054747</v>
      </c>
      <c r="AD241" s="99">
        <f t="shared" si="59"/>
        <v>33961.33907610178</v>
      </c>
      <c r="AE241" s="99">
        <f t="shared" si="59"/>
        <v>34318.027469843626</v>
      </c>
      <c r="AF241" s="99">
        <f t="shared" si="59"/>
        <v>34325.404257327318</v>
      </c>
      <c r="AG241" s="99">
        <f t="shared" si="59"/>
        <v>34481.179182738066</v>
      </c>
      <c r="AH241" s="99">
        <f t="shared" si="59"/>
        <v>34265.33907610178</v>
      </c>
      <c r="AI241" s="99">
        <f t="shared" si="59"/>
        <v>33973.404257327318</v>
      </c>
      <c r="AJ241" s="99">
        <f t="shared" si="59"/>
        <v>34510.867576479912</v>
      </c>
    </row>
    <row r="242" spans="1:36" s="74" customFormat="1">
      <c r="A242" s="78"/>
      <c r="B242" s="78"/>
      <c r="C242" s="75"/>
      <c r="D242" s="98">
        <v>7</v>
      </c>
      <c r="E242" s="99">
        <f t="shared" ref="E242:AJ242" si="60">E170-E207-E91</f>
        <v>34828.577320665121</v>
      </c>
      <c r="F242" s="99">
        <f t="shared" si="60"/>
        <v>33984.179182738066</v>
      </c>
      <c r="G242" s="99">
        <f t="shared" si="60"/>
        <v>34321.33907610178</v>
      </c>
      <c r="H242" s="99">
        <f t="shared" si="60"/>
        <v>34544.564150691032</v>
      </c>
      <c r="I242" s="99">
        <f t="shared" si="60"/>
        <v>34130.33907610178</v>
      </c>
      <c r="J242" s="99">
        <f t="shared" si="60"/>
        <v>34301.49078899622</v>
      </c>
      <c r="K242" s="99">
        <f t="shared" si="60"/>
        <v>34399.724044054747</v>
      </c>
      <c r="L242" s="99">
        <f t="shared" si="60"/>
        <v>33972.18736320734</v>
      </c>
      <c r="M242" s="99">
        <f t="shared" si="60"/>
        <v>34031.810575723648</v>
      </c>
      <c r="N242" s="99">
        <f t="shared" si="60"/>
        <v>33999.875756949186</v>
      </c>
      <c r="O242" s="99">
        <f t="shared" si="60"/>
        <v>34631.18736320734</v>
      </c>
      <c r="P242" s="99">
        <f t="shared" si="60"/>
        <v>34680.035650312901</v>
      </c>
      <c r="Q242" s="99">
        <f t="shared" si="60"/>
        <v>34276.724044054747</v>
      </c>
      <c r="R242" s="99">
        <f t="shared" si="60"/>
        <v>34276.875756949186</v>
      </c>
      <c r="S242" s="99">
        <f t="shared" si="60"/>
        <v>34573.724044054747</v>
      </c>
      <c r="T242" s="99">
        <f t="shared" si="60"/>
        <v>34480.724044054747</v>
      </c>
      <c r="U242" s="99">
        <f t="shared" si="60"/>
        <v>34798.637512385845</v>
      </c>
      <c r="V242" s="99">
        <f t="shared" si="60"/>
        <v>34243.260724902153</v>
      </c>
      <c r="W242" s="99">
        <f t="shared" si="60"/>
        <v>34206.572331160307</v>
      </c>
      <c r="X242" s="99">
        <f t="shared" si="60"/>
        <v>34747.18736320734</v>
      </c>
      <c r="Y242" s="99">
        <f t="shared" si="60"/>
        <v>34217.724044054747</v>
      </c>
      <c r="Z242" s="99">
        <f t="shared" si="60"/>
        <v>34619.875756949186</v>
      </c>
      <c r="AA242" s="99">
        <f t="shared" si="60"/>
        <v>34340.035650312901</v>
      </c>
      <c r="AB242" s="99">
        <f t="shared" si="60"/>
        <v>34050.724044054747</v>
      </c>
      <c r="AC242" s="99">
        <f t="shared" si="60"/>
        <v>34442.18736320734</v>
      </c>
      <c r="AD242" s="99">
        <f t="shared" si="60"/>
        <v>34662.875756949186</v>
      </c>
      <c r="AE242" s="99">
        <f t="shared" si="60"/>
        <v>34405.867576479912</v>
      </c>
      <c r="AF242" s="99">
        <f t="shared" si="60"/>
        <v>34005.252544432878</v>
      </c>
      <c r="AG242" s="99">
        <f t="shared" si="60"/>
        <v>34102.715863585472</v>
      </c>
      <c r="AH242" s="99">
        <f t="shared" si="60"/>
        <v>34232.404257327318</v>
      </c>
      <c r="AI242" s="99">
        <f t="shared" si="60"/>
        <v>34220.867576479912</v>
      </c>
      <c r="AJ242" s="99">
        <f t="shared" si="60"/>
        <v>34562.49078899622</v>
      </c>
    </row>
    <row r="243" spans="1:36" s="74" customFormat="1">
      <c r="A243" s="78"/>
      <c r="B243" s="78"/>
      <c r="C243" s="75"/>
      <c r="D243" s="98">
        <v>8</v>
      </c>
      <c r="E243" s="99">
        <f t="shared" ref="E243:AJ243" si="61">E171-E208-E92</f>
        <v>34189.650682359934</v>
      </c>
      <c r="F243" s="99">
        <f t="shared" si="61"/>
        <v>34459.49078899622</v>
      </c>
      <c r="G243" s="99">
        <f t="shared" si="61"/>
        <v>34850.179182738066</v>
      </c>
      <c r="H243" s="99">
        <f t="shared" si="61"/>
        <v>34359.027469843626</v>
      </c>
      <c r="I243" s="99">
        <f t="shared" si="61"/>
        <v>34333.027469843626</v>
      </c>
      <c r="J243" s="99">
        <f t="shared" si="61"/>
        <v>34610.035650312901</v>
      </c>
      <c r="K243" s="99">
        <f t="shared" si="61"/>
        <v>34284.347256571054</v>
      </c>
      <c r="L243" s="99">
        <f t="shared" si="61"/>
        <v>34614.18736320734</v>
      </c>
      <c r="M243" s="99">
        <f t="shared" si="61"/>
        <v>34821.035650312901</v>
      </c>
      <c r="N243" s="99">
        <f t="shared" si="61"/>
        <v>34937.18736320734</v>
      </c>
      <c r="O243" s="99">
        <f t="shared" si="61"/>
        <v>34836.035650312901</v>
      </c>
      <c r="P243" s="99">
        <f t="shared" si="61"/>
        <v>34327.18736320734</v>
      </c>
      <c r="Q243" s="99">
        <f t="shared" si="61"/>
        <v>34643.875756949186</v>
      </c>
      <c r="R243" s="99">
        <f t="shared" si="61"/>
        <v>34803.035650312901</v>
      </c>
      <c r="S243" s="99">
        <f t="shared" si="61"/>
        <v>34189.724044054747</v>
      </c>
      <c r="T243" s="99">
        <f t="shared" si="61"/>
        <v>34516.724044054747</v>
      </c>
      <c r="U243" s="99">
        <f t="shared" si="61"/>
        <v>34805.875756949186</v>
      </c>
      <c r="V243" s="99">
        <f t="shared" si="61"/>
        <v>34312.724044054747</v>
      </c>
      <c r="W243" s="99">
        <f t="shared" si="61"/>
        <v>34478.724044054747</v>
      </c>
      <c r="X243" s="99">
        <f t="shared" si="61"/>
        <v>34777.724044054747</v>
      </c>
      <c r="Y243" s="99">
        <f t="shared" si="61"/>
        <v>34579.875756949186</v>
      </c>
      <c r="Z243" s="99">
        <f t="shared" si="61"/>
        <v>34295.572331160307</v>
      </c>
      <c r="AA243" s="99">
        <f t="shared" si="61"/>
        <v>34445.724044054747</v>
      </c>
      <c r="AB243" s="99">
        <f t="shared" si="61"/>
        <v>34380.724044054747</v>
      </c>
      <c r="AC243" s="99">
        <f t="shared" si="61"/>
        <v>34073.724044054747</v>
      </c>
      <c r="AD243" s="99">
        <f t="shared" si="61"/>
        <v>34420.875756949186</v>
      </c>
      <c r="AE243" s="99">
        <f t="shared" si="61"/>
        <v>34663.18736320734</v>
      </c>
      <c r="AF243" s="99">
        <f t="shared" si="61"/>
        <v>34615.027469843626</v>
      </c>
      <c r="AG243" s="99">
        <f t="shared" si="61"/>
        <v>34529.867576479912</v>
      </c>
      <c r="AH243" s="99">
        <f t="shared" si="61"/>
        <v>34386.715863585472</v>
      </c>
      <c r="AI243" s="99">
        <f t="shared" si="61"/>
        <v>34168.715863585472</v>
      </c>
      <c r="AJ243" s="99">
        <f t="shared" si="61"/>
        <v>34284.027469843626</v>
      </c>
    </row>
    <row r="244" spans="1:36" s="74" customFormat="1">
      <c r="A244" s="78"/>
      <c r="B244" s="78"/>
      <c r="C244" s="75"/>
      <c r="D244" s="98">
        <v>9</v>
      </c>
      <c r="E244" s="99">
        <f t="shared" ref="E244:AJ244" si="62">E172-E209-E93</f>
        <v>34032.33907610178</v>
      </c>
      <c r="F244" s="99">
        <f t="shared" si="62"/>
        <v>34443.867576479912</v>
      </c>
      <c r="G244" s="99">
        <f t="shared" si="62"/>
        <v>34395.650682359934</v>
      </c>
      <c r="H244" s="99">
        <f t="shared" si="62"/>
        <v>34120.650682359934</v>
      </c>
      <c r="I244" s="99">
        <f t="shared" si="62"/>
        <v>33973.035650312901</v>
      </c>
      <c r="J244" s="99">
        <f t="shared" si="62"/>
        <v>34356.122181981802</v>
      </c>
      <c r="K244" s="99">
        <f t="shared" si="62"/>
        <v>34330.347256571054</v>
      </c>
      <c r="L244" s="99">
        <f t="shared" si="62"/>
        <v>34340.724044054747</v>
      </c>
      <c r="M244" s="99">
        <f t="shared" si="62"/>
        <v>34310.18736320734</v>
      </c>
      <c r="N244" s="99">
        <f t="shared" si="62"/>
        <v>34310.100831538439</v>
      </c>
      <c r="O244" s="99">
        <f t="shared" si="62"/>
        <v>33900.412437796593</v>
      </c>
      <c r="P244" s="99">
        <f t="shared" si="62"/>
        <v>33990.572331160307</v>
      </c>
      <c r="Q244" s="99">
        <f t="shared" si="62"/>
        <v>34079.412437796593</v>
      </c>
      <c r="R244" s="99">
        <f t="shared" si="62"/>
        <v>33947.572331160307</v>
      </c>
      <c r="S244" s="99">
        <f t="shared" si="62"/>
        <v>34137.724044054747</v>
      </c>
      <c r="T244" s="99">
        <f t="shared" si="62"/>
        <v>34214.572331160307</v>
      </c>
      <c r="U244" s="99">
        <f t="shared" si="62"/>
        <v>34230.18736320734</v>
      </c>
      <c r="V244" s="99">
        <f t="shared" si="62"/>
        <v>34179.875756949186</v>
      </c>
      <c r="W244" s="99">
        <f t="shared" si="62"/>
        <v>33873.18736320734</v>
      </c>
      <c r="X244" s="99">
        <f t="shared" si="62"/>
        <v>34133.724044054747</v>
      </c>
      <c r="Y244" s="99">
        <f t="shared" si="62"/>
        <v>34445.572331160307</v>
      </c>
      <c r="Z244" s="99">
        <f t="shared" si="62"/>
        <v>33988.260724902153</v>
      </c>
      <c r="AA244" s="99">
        <f t="shared" si="62"/>
        <v>34028.875756949186</v>
      </c>
      <c r="AB244" s="99">
        <f t="shared" si="62"/>
        <v>34638.875756949186</v>
      </c>
      <c r="AC244" s="99">
        <f t="shared" si="62"/>
        <v>34420.035650312901</v>
      </c>
      <c r="AD244" s="99">
        <f t="shared" si="62"/>
        <v>33945.875756949186</v>
      </c>
      <c r="AE244" s="99">
        <f t="shared" si="62"/>
        <v>34122.18736320734</v>
      </c>
      <c r="AF244" s="99">
        <f t="shared" si="62"/>
        <v>34247.347256571054</v>
      </c>
      <c r="AG244" s="99">
        <f t="shared" si="62"/>
        <v>34217.564150691032</v>
      </c>
      <c r="AH244" s="99">
        <f t="shared" si="62"/>
        <v>33890.49078899622</v>
      </c>
      <c r="AI244" s="99">
        <f t="shared" si="62"/>
        <v>34230.027469843626</v>
      </c>
      <c r="AJ244" s="99">
        <f t="shared" si="62"/>
        <v>34535.715863585472</v>
      </c>
    </row>
    <row r="245" spans="1:36" s="74" customFormat="1">
      <c r="A245" s="78"/>
      <c r="B245" s="78"/>
      <c r="C245" s="75"/>
      <c r="D245" s="98">
        <v>10</v>
      </c>
      <c r="E245" s="99">
        <f t="shared" ref="E245:AJ245" si="63">E173-E210-E94</f>
        <v>34434.49078899622</v>
      </c>
      <c r="F245" s="99">
        <f t="shared" si="63"/>
        <v>34105.114001512527</v>
      </c>
      <c r="G245" s="99">
        <f t="shared" si="63"/>
        <v>34082.33907610178</v>
      </c>
      <c r="H245" s="99">
        <f t="shared" si="63"/>
        <v>34503.179182738066</v>
      </c>
      <c r="I245" s="99">
        <f t="shared" si="63"/>
        <v>34389.572331160307</v>
      </c>
      <c r="J245" s="99">
        <f t="shared" si="63"/>
        <v>34262.347256571054</v>
      </c>
      <c r="K245" s="99">
        <f t="shared" si="63"/>
        <v>34334.18736320734</v>
      </c>
      <c r="L245" s="99">
        <f t="shared" si="63"/>
        <v>34357.412437796593</v>
      </c>
      <c r="M245" s="99">
        <f t="shared" si="63"/>
        <v>34345.572331160307</v>
      </c>
      <c r="N245" s="99">
        <f t="shared" si="63"/>
        <v>34291.347256571054</v>
      </c>
      <c r="O245" s="99">
        <f t="shared" si="63"/>
        <v>34416.724044054747</v>
      </c>
      <c r="P245" s="99">
        <f t="shared" si="63"/>
        <v>34162.412437796593</v>
      </c>
      <c r="Q245" s="99">
        <f t="shared" si="63"/>
        <v>34381.260724902153</v>
      </c>
      <c r="R245" s="99">
        <f t="shared" si="63"/>
        <v>34429.18736320734</v>
      </c>
      <c r="S245" s="99">
        <f t="shared" si="63"/>
        <v>34093.724044054747</v>
      </c>
      <c r="T245" s="99">
        <f t="shared" si="63"/>
        <v>34052.875756949186</v>
      </c>
      <c r="U245" s="99">
        <f t="shared" si="63"/>
        <v>34352.035650312901</v>
      </c>
      <c r="V245" s="99">
        <f t="shared" si="63"/>
        <v>34501.724044054747</v>
      </c>
      <c r="W245" s="99">
        <f t="shared" si="63"/>
        <v>34667.572331160307</v>
      </c>
      <c r="X245" s="99">
        <f t="shared" si="63"/>
        <v>34119.572331160307</v>
      </c>
      <c r="Y245" s="99">
        <f t="shared" si="63"/>
        <v>34080.875756949186</v>
      </c>
      <c r="Z245" s="99">
        <f t="shared" si="63"/>
        <v>33994.347256571054</v>
      </c>
      <c r="AA245" s="99">
        <f t="shared" si="63"/>
        <v>34213.412437796593</v>
      </c>
      <c r="AB245" s="99">
        <f t="shared" si="63"/>
        <v>34257.724044054747</v>
      </c>
      <c r="AC245" s="99">
        <f t="shared" si="63"/>
        <v>34494.724044054747</v>
      </c>
      <c r="AD245" s="99">
        <f t="shared" si="63"/>
        <v>33951.347256571054</v>
      </c>
      <c r="AE245" s="99">
        <f t="shared" si="63"/>
        <v>34309.035650312901</v>
      </c>
      <c r="AF245" s="99">
        <f t="shared" si="63"/>
        <v>34310.572331160307</v>
      </c>
      <c r="AG245" s="99">
        <f t="shared" si="63"/>
        <v>34466.035650312901</v>
      </c>
      <c r="AH245" s="99">
        <f t="shared" si="63"/>
        <v>34265.33907610178</v>
      </c>
      <c r="AI245" s="99">
        <f t="shared" si="63"/>
        <v>33958.404257327318</v>
      </c>
      <c r="AJ245" s="99">
        <f t="shared" si="63"/>
        <v>34498.867576479912</v>
      </c>
    </row>
    <row r="246" spans="1:36" s="74" customFormat="1">
      <c r="A246" s="78"/>
      <c r="B246" s="78"/>
      <c r="C246" s="75"/>
      <c r="D246" s="98">
        <v>11</v>
      </c>
      <c r="E246" s="99">
        <f t="shared" ref="E246:AJ246" si="64">E174-E211-E95</f>
        <v>34821.425607770681</v>
      </c>
      <c r="F246" s="99">
        <f t="shared" si="64"/>
        <v>33971.867576479912</v>
      </c>
      <c r="G246" s="99">
        <f t="shared" si="64"/>
        <v>34315.179182738066</v>
      </c>
      <c r="H246" s="99">
        <f t="shared" si="64"/>
        <v>34549.724044054747</v>
      </c>
      <c r="I246" s="99">
        <f t="shared" si="64"/>
        <v>34111.347256571054</v>
      </c>
      <c r="J246" s="99">
        <f t="shared" si="64"/>
        <v>34300.498969465494</v>
      </c>
      <c r="K246" s="99">
        <f t="shared" si="64"/>
        <v>34378.572331160307</v>
      </c>
      <c r="L246" s="99">
        <f t="shared" si="64"/>
        <v>33959.18736320734</v>
      </c>
      <c r="M246" s="99">
        <f t="shared" si="64"/>
        <v>34025.658862829208</v>
      </c>
      <c r="N246" s="99">
        <f t="shared" si="64"/>
        <v>33990.724044054747</v>
      </c>
      <c r="O246" s="99">
        <f t="shared" si="64"/>
        <v>34636.875756949186</v>
      </c>
      <c r="P246" s="99">
        <f t="shared" si="64"/>
        <v>34677.875756949186</v>
      </c>
      <c r="Q246" s="99">
        <f t="shared" si="64"/>
        <v>34269.875756949186</v>
      </c>
      <c r="R246" s="99">
        <f t="shared" si="64"/>
        <v>34266.724044054747</v>
      </c>
      <c r="S246" s="99">
        <f t="shared" si="64"/>
        <v>34571.724044054747</v>
      </c>
      <c r="T246" s="99">
        <f t="shared" si="64"/>
        <v>34468.412437796593</v>
      </c>
      <c r="U246" s="99">
        <f t="shared" si="64"/>
        <v>34782.637512385845</v>
      </c>
      <c r="V246" s="99">
        <f t="shared" si="64"/>
        <v>34237.260724902153</v>
      </c>
      <c r="W246" s="99">
        <f t="shared" si="64"/>
        <v>34200.572331160307</v>
      </c>
      <c r="X246" s="99">
        <f t="shared" si="64"/>
        <v>34737.18736320734</v>
      </c>
      <c r="Y246" s="99">
        <f t="shared" si="64"/>
        <v>34199.412437796593</v>
      </c>
      <c r="Z246" s="99">
        <f t="shared" si="64"/>
        <v>34618.572331160307</v>
      </c>
      <c r="AA246" s="99">
        <f t="shared" si="64"/>
        <v>34327.724044054747</v>
      </c>
      <c r="AB246" s="99">
        <f t="shared" si="64"/>
        <v>34040.724044054747</v>
      </c>
      <c r="AC246" s="99">
        <f t="shared" si="64"/>
        <v>34443.035650312901</v>
      </c>
      <c r="AD246" s="99">
        <f t="shared" si="64"/>
        <v>34662.875756949186</v>
      </c>
      <c r="AE246" s="99">
        <f t="shared" si="64"/>
        <v>34384.875756949186</v>
      </c>
      <c r="AF246" s="99">
        <f t="shared" si="64"/>
        <v>33996.260724902153</v>
      </c>
      <c r="AG246" s="99">
        <f t="shared" si="64"/>
        <v>34104.724044054747</v>
      </c>
      <c r="AH246" s="99">
        <f t="shared" si="64"/>
        <v>34216.404257327318</v>
      </c>
      <c r="AI246" s="99">
        <f t="shared" si="64"/>
        <v>34202.715863585472</v>
      </c>
      <c r="AJ246" s="99">
        <f t="shared" si="64"/>
        <v>34570.650682359934</v>
      </c>
    </row>
    <row r="247" spans="1:36" s="74" customFormat="1">
      <c r="A247" s="78"/>
      <c r="B247" s="78"/>
      <c r="C247" s="75"/>
      <c r="D247" s="98">
        <v>12</v>
      </c>
      <c r="E247" s="99">
        <f t="shared" ref="E247:AJ247" si="65">E175-E212-E96</f>
        <v>34187.49078899622</v>
      </c>
      <c r="F247" s="99">
        <f t="shared" si="65"/>
        <v>34450.179182738066</v>
      </c>
      <c r="G247" s="99">
        <f t="shared" si="65"/>
        <v>34841.027469843626</v>
      </c>
      <c r="H247" s="99">
        <f t="shared" si="65"/>
        <v>34363.347256571054</v>
      </c>
      <c r="I247" s="99">
        <f t="shared" si="65"/>
        <v>34321.18736320734</v>
      </c>
      <c r="J247" s="99">
        <f t="shared" si="65"/>
        <v>34606.18736320734</v>
      </c>
      <c r="K247" s="99">
        <f t="shared" si="65"/>
        <v>34279.347256571054</v>
      </c>
      <c r="L247" s="99">
        <f t="shared" si="65"/>
        <v>34606.18736320734</v>
      </c>
      <c r="M247" s="99">
        <f t="shared" si="65"/>
        <v>34816.875756949186</v>
      </c>
      <c r="N247" s="99">
        <f t="shared" si="65"/>
        <v>34927.035650312901</v>
      </c>
      <c r="O247" s="99">
        <f t="shared" si="65"/>
        <v>34826.875756949186</v>
      </c>
      <c r="P247" s="99">
        <f t="shared" si="65"/>
        <v>34308.875756949186</v>
      </c>
      <c r="Q247" s="99">
        <f t="shared" si="65"/>
        <v>34637.875756949186</v>
      </c>
      <c r="R247" s="99">
        <f t="shared" si="65"/>
        <v>34798.875756949186</v>
      </c>
      <c r="S247" s="99">
        <f t="shared" si="65"/>
        <v>34165.724044054747</v>
      </c>
      <c r="T247" s="99">
        <f t="shared" si="65"/>
        <v>34505.875756949186</v>
      </c>
      <c r="U247" s="99">
        <f t="shared" si="65"/>
        <v>34798.724044054747</v>
      </c>
      <c r="V247" s="99">
        <f t="shared" si="65"/>
        <v>34301.724044054747</v>
      </c>
      <c r="W247" s="99">
        <f t="shared" si="65"/>
        <v>34474.412437796593</v>
      </c>
      <c r="X247" s="99">
        <f t="shared" si="65"/>
        <v>34762.724044054747</v>
      </c>
      <c r="Y247" s="99">
        <f t="shared" si="65"/>
        <v>34578.724044054747</v>
      </c>
      <c r="Z247" s="99">
        <f t="shared" si="65"/>
        <v>34292.412437796593</v>
      </c>
      <c r="AA247" s="99">
        <f t="shared" si="65"/>
        <v>34431.572331160307</v>
      </c>
      <c r="AB247" s="99">
        <f t="shared" si="65"/>
        <v>34362.724044054747</v>
      </c>
      <c r="AC247" s="99">
        <f t="shared" si="65"/>
        <v>34076.724044054747</v>
      </c>
      <c r="AD247" s="99">
        <f t="shared" si="65"/>
        <v>34404.724044054747</v>
      </c>
      <c r="AE247" s="99">
        <f t="shared" si="65"/>
        <v>34655.035650312901</v>
      </c>
      <c r="AF247" s="99">
        <f t="shared" si="65"/>
        <v>34620.035650312901</v>
      </c>
      <c r="AG247" s="99">
        <f t="shared" si="65"/>
        <v>34518.572331160307</v>
      </c>
      <c r="AH247" s="99">
        <f t="shared" si="65"/>
        <v>34385.715863585472</v>
      </c>
      <c r="AI247" s="99">
        <f t="shared" si="65"/>
        <v>34159.715863585472</v>
      </c>
      <c r="AJ247" s="99">
        <f t="shared" si="65"/>
        <v>34263.027469843626</v>
      </c>
    </row>
    <row r="248" spans="1:36" s="74" customFormat="1">
      <c r="A248" s="78"/>
      <c r="B248" s="78"/>
      <c r="C248" s="75"/>
      <c r="D248" s="98">
        <v>13</v>
      </c>
      <c r="E248" s="99">
        <f t="shared" ref="E248:AJ248" si="66">E176-E213-E97</f>
        <v>34041.179182738066</v>
      </c>
      <c r="F248" s="99">
        <f t="shared" si="66"/>
        <v>34448.867576479912</v>
      </c>
      <c r="G248" s="99">
        <f t="shared" si="66"/>
        <v>34401.650682359934</v>
      </c>
      <c r="H248" s="99">
        <f t="shared" si="66"/>
        <v>34122.658862829208</v>
      </c>
      <c r="I248" s="99">
        <f t="shared" si="66"/>
        <v>33974.875756949186</v>
      </c>
      <c r="J248" s="99">
        <f t="shared" si="66"/>
        <v>34360.970469087362</v>
      </c>
      <c r="K248" s="99">
        <f t="shared" si="66"/>
        <v>34330.18736320734</v>
      </c>
      <c r="L248" s="99">
        <f t="shared" si="66"/>
        <v>34332.724044054747</v>
      </c>
      <c r="M248" s="99">
        <f t="shared" si="66"/>
        <v>34314.035650312901</v>
      </c>
      <c r="N248" s="99">
        <f t="shared" si="66"/>
        <v>34313.100831538439</v>
      </c>
      <c r="O248" s="99">
        <f t="shared" si="66"/>
        <v>33899.572331160307</v>
      </c>
      <c r="P248" s="99">
        <f t="shared" si="66"/>
        <v>34006.572331160307</v>
      </c>
      <c r="Q248" s="99">
        <f t="shared" si="66"/>
        <v>34072.260724902153</v>
      </c>
      <c r="R248" s="99">
        <f t="shared" si="66"/>
        <v>33952.412437796593</v>
      </c>
      <c r="S248" s="99">
        <f t="shared" si="66"/>
        <v>34142.572331160307</v>
      </c>
      <c r="T248" s="99">
        <f t="shared" si="66"/>
        <v>34213.572331160307</v>
      </c>
      <c r="U248" s="99">
        <f t="shared" si="66"/>
        <v>34245.035650312901</v>
      </c>
      <c r="V248" s="99">
        <f t="shared" si="66"/>
        <v>34195.875756949186</v>
      </c>
      <c r="W248" s="99">
        <f t="shared" si="66"/>
        <v>33885.035650312901</v>
      </c>
      <c r="X248" s="99">
        <f t="shared" si="66"/>
        <v>34147.572331160307</v>
      </c>
      <c r="Y248" s="99">
        <f t="shared" si="66"/>
        <v>34459.412437796593</v>
      </c>
      <c r="Z248" s="99">
        <f t="shared" si="66"/>
        <v>33983.412437796593</v>
      </c>
      <c r="AA248" s="99">
        <f t="shared" si="66"/>
        <v>34032.572331160307</v>
      </c>
      <c r="AB248" s="99">
        <f t="shared" si="66"/>
        <v>34639.572331160307</v>
      </c>
      <c r="AC248" s="99">
        <f t="shared" si="66"/>
        <v>34417.875756949186</v>
      </c>
      <c r="AD248" s="99">
        <f t="shared" si="66"/>
        <v>33934.724044054747</v>
      </c>
      <c r="AE248" s="99">
        <f t="shared" si="66"/>
        <v>34129.18736320734</v>
      </c>
      <c r="AF248" s="99">
        <f t="shared" si="66"/>
        <v>34249.035650312901</v>
      </c>
      <c r="AG248" s="99">
        <f t="shared" si="66"/>
        <v>34225.412437796593</v>
      </c>
      <c r="AH248" s="99">
        <f t="shared" si="66"/>
        <v>33889.498969465494</v>
      </c>
      <c r="AI248" s="99">
        <f t="shared" si="66"/>
        <v>34221.027469843626</v>
      </c>
      <c r="AJ248" s="99">
        <f t="shared" si="66"/>
        <v>34553.867576479912</v>
      </c>
    </row>
    <row r="249" spans="1:36" s="74" customFormat="1">
      <c r="A249" s="78"/>
      <c r="B249" s="78"/>
      <c r="C249" s="75"/>
      <c r="D249" s="98">
        <v>14</v>
      </c>
      <c r="E249" s="99">
        <f t="shared" ref="E249:AJ249" si="67">E177-E214-E98</f>
        <v>34437.49078899622</v>
      </c>
      <c r="F249" s="99">
        <f t="shared" si="67"/>
        <v>34100.962288618088</v>
      </c>
      <c r="G249" s="99">
        <f t="shared" si="67"/>
        <v>34083.027469843626</v>
      </c>
      <c r="H249" s="99">
        <f t="shared" si="67"/>
        <v>34511.035650312901</v>
      </c>
      <c r="I249" s="99">
        <f t="shared" si="67"/>
        <v>34381.572331160307</v>
      </c>
      <c r="J249" s="99">
        <f t="shared" si="67"/>
        <v>34268.035650312901</v>
      </c>
      <c r="K249" s="99">
        <f t="shared" si="67"/>
        <v>34332.18736320734</v>
      </c>
      <c r="L249" s="99">
        <f t="shared" si="67"/>
        <v>34360.100831538439</v>
      </c>
      <c r="M249" s="99">
        <f t="shared" si="67"/>
        <v>34351.724044054747</v>
      </c>
      <c r="N249" s="99">
        <f t="shared" si="67"/>
        <v>34286.035650312901</v>
      </c>
      <c r="O249" s="99">
        <f t="shared" si="67"/>
        <v>34419.724044054747</v>
      </c>
      <c r="P249" s="99">
        <f t="shared" si="67"/>
        <v>34171.572331160307</v>
      </c>
      <c r="Q249" s="99">
        <f t="shared" si="67"/>
        <v>34391.260724902153</v>
      </c>
      <c r="R249" s="99">
        <f t="shared" si="67"/>
        <v>34431.18736320734</v>
      </c>
      <c r="S249" s="99">
        <f t="shared" si="67"/>
        <v>34092.875756949186</v>
      </c>
      <c r="T249" s="99">
        <f t="shared" si="67"/>
        <v>34064.035650312901</v>
      </c>
      <c r="U249" s="99">
        <f t="shared" si="67"/>
        <v>34341.18736320734</v>
      </c>
      <c r="V249" s="99">
        <f t="shared" si="67"/>
        <v>34501.724044054747</v>
      </c>
      <c r="W249" s="99">
        <f t="shared" si="67"/>
        <v>34668.572331160307</v>
      </c>
      <c r="X249" s="99">
        <f t="shared" si="67"/>
        <v>34124.572331160307</v>
      </c>
      <c r="Y249" s="99">
        <f t="shared" si="67"/>
        <v>34072.724044054747</v>
      </c>
      <c r="Z249" s="99">
        <f t="shared" si="67"/>
        <v>33992.18736320734</v>
      </c>
      <c r="AA249" s="99">
        <f t="shared" si="67"/>
        <v>34220.412437796593</v>
      </c>
      <c r="AB249" s="99">
        <f t="shared" si="67"/>
        <v>34257.572331160307</v>
      </c>
      <c r="AC249" s="99">
        <f t="shared" si="67"/>
        <v>34497.875756949186</v>
      </c>
      <c r="AD249" s="99">
        <f t="shared" si="67"/>
        <v>33950.18736320734</v>
      </c>
      <c r="AE249" s="99">
        <f t="shared" si="67"/>
        <v>34313.724044054747</v>
      </c>
      <c r="AF249" s="99">
        <f t="shared" si="67"/>
        <v>34317.572331160307</v>
      </c>
      <c r="AG249" s="99">
        <f t="shared" si="67"/>
        <v>34471.035650312901</v>
      </c>
      <c r="AH249" s="99">
        <f t="shared" si="67"/>
        <v>34251.18736320734</v>
      </c>
      <c r="AI249" s="99">
        <f t="shared" si="67"/>
        <v>33961.404257327318</v>
      </c>
      <c r="AJ249" s="99">
        <f t="shared" si="67"/>
        <v>34501.027469843626</v>
      </c>
    </row>
    <row r="250" spans="1:36" s="74" customFormat="1">
      <c r="A250" s="78"/>
      <c r="B250" s="78"/>
      <c r="C250" s="75"/>
      <c r="D250" s="98">
        <v>15</v>
      </c>
      <c r="E250" s="99">
        <f t="shared" ref="E250:AJ250" si="68">E178-E215-E99</f>
        <v>34827.114001512527</v>
      </c>
      <c r="F250" s="99">
        <f t="shared" si="68"/>
        <v>33980.715863585472</v>
      </c>
      <c r="G250" s="99">
        <f t="shared" si="68"/>
        <v>34316.035650312901</v>
      </c>
      <c r="H250" s="99">
        <f t="shared" si="68"/>
        <v>34553.412437796593</v>
      </c>
      <c r="I250" s="99">
        <f t="shared" si="68"/>
        <v>34118.18736320734</v>
      </c>
      <c r="J250" s="99">
        <f t="shared" si="68"/>
        <v>34302.347256571054</v>
      </c>
      <c r="K250" s="99">
        <f t="shared" si="68"/>
        <v>34388.572331160307</v>
      </c>
      <c r="L250" s="99">
        <f t="shared" si="68"/>
        <v>33965.035650312901</v>
      </c>
      <c r="M250" s="99">
        <f t="shared" si="68"/>
        <v>34024.658862829208</v>
      </c>
      <c r="N250" s="99">
        <f t="shared" si="68"/>
        <v>33988.572331160307</v>
      </c>
      <c r="O250" s="99">
        <f t="shared" si="68"/>
        <v>34642.875756949186</v>
      </c>
      <c r="P250" s="99">
        <f t="shared" si="68"/>
        <v>34680.875756949186</v>
      </c>
      <c r="Q250" s="99">
        <f t="shared" si="68"/>
        <v>34275.572331160307</v>
      </c>
      <c r="R250" s="99">
        <f t="shared" si="68"/>
        <v>34278.875756949186</v>
      </c>
      <c r="S250" s="99">
        <f t="shared" si="68"/>
        <v>34576.875756949186</v>
      </c>
      <c r="T250" s="99">
        <f t="shared" si="68"/>
        <v>34469.875756949186</v>
      </c>
      <c r="U250" s="99">
        <f t="shared" si="68"/>
        <v>34795.100831538439</v>
      </c>
      <c r="V250" s="99">
        <f t="shared" si="68"/>
        <v>34227.412437796593</v>
      </c>
      <c r="W250" s="99">
        <f t="shared" si="68"/>
        <v>34203.572331160307</v>
      </c>
      <c r="X250" s="99">
        <f t="shared" si="68"/>
        <v>34738.18736320734</v>
      </c>
      <c r="Y250" s="99">
        <f t="shared" si="68"/>
        <v>34205.572331160307</v>
      </c>
      <c r="Z250" s="99">
        <f t="shared" si="68"/>
        <v>34626.724044054747</v>
      </c>
      <c r="AA250" s="99">
        <f t="shared" si="68"/>
        <v>34325.724044054747</v>
      </c>
      <c r="AB250" s="99">
        <f t="shared" si="68"/>
        <v>34043.572331160307</v>
      </c>
      <c r="AC250" s="99">
        <f t="shared" si="68"/>
        <v>34440.875756949186</v>
      </c>
      <c r="AD250" s="99">
        <f t="shared" si="68"/>
        <v>34666.572331160307</v>
      </c>
      <c r="AE250" s="99">
        <f t="shared" si="68"/>
        <v>34396.724044054747</v>
      </c>
      <c r="AF250" s="99">
        <f t="shared" si="68"/>
        <v>34004.260724902153</v>
      </c>
      <c r="AG250" s="99">
        <f t="shared" si="68"/>
        <v>34102.724044054747</v>
      </c>
      <c r="AH250" s="99">
        <f t="shared" si="68"/>
        <v>34217.412437796593</v>
      </c>
      <c r="AI250" s="99">
        <f t="shared" si="68"/>
        <v>34209.867576479912</v>
      </c>
      <c r="AJ250" s="99">
        <f t="shared" si="68"/>
        <v>34567.33907610178</v>
      </c>
    </row>
    <row r="251" spans="1:36" s="74" customFormat="1">
      <c r="A251" s="78"/>
      <c r="B251" s="78"/>
      <c r="C251" s="75"/>
      <c r="D251" s="98">
        <v>16</v>
      </c>
      <c r="E251" s="99">
        <f t="shared" ref="E251:AJ251" si="69">E179-E216-E100</f>
        <v>34189.33907610178</v>
      </c>
      <c r="F251" s="99">
        <f t="shared" si="69"/>
        <v>34446.027469843626</v>
      </c>
      <c r="G251" s="99">
        <f t="shared" si="69"/>
        <v>34836.179182738066</v>
      </c>
      <c r="H251" s="99">
        <f t="shared" si="69"/>
        <v>34355.18736320734</v>
      </c>
      <c r="I251" s="99">
        <f t="shared" si="69"/>
        <v>34322.035650312901</v>
      </c>
      <c r="J251" s="99">
        <f t="shared" si="69"/>
        <v>34608.035650312901</v>
      </c>
      <c r="K251" s="99">
        <f t="shared" si="69"/>
        <v>34274.18736320734</v>
      </c>
      <c r="L251" s="99">
        <f t="shared" si="69"/>
        <v>34600.035650312901</v>
      </c>
      <c r="M251" s="99">
        <f t="shared" si="69"/>
        <v>34813.875756949186</v>
      </c>
      <c r="N251" s="99">
        <f t="shared" si="69"/>
        <v>34917.035650312901</v>
      </c>
      <c r="O251" s="99">
        <f t="shared" si="69"/>
        <v>34827.035650312901</v>
      </c>
      <c r="P251" s="99">
        <f t="shared" si="69"/>
        <v>34321.875756949186</v>
      </c>
      <c r="Q251" s="99">
        <f t="shared" si="69"/>
        <v>34632.724044054747</v>
      </c>
      <c r="R251" s="99">
        <f t="shared" si="69"/>
        <v>34799.724044054747</v>
      </c>
      <c r="S251" s="99">
        <f t="shared" si="69"/>
        <v>34175.035650312901</v>
      </c>
      <c r="T251" s="99">
        <f t="shared" si="69"/>
        <v>34506.875756949186</v>
      </c>
      <c r="U251" s="99">
        <f t="shared" si="69"/>
        <v>34808.18736320734</v>
      </c>
      <c r="V251" s="99">
        <f t="shared" si="69"/>
        <v>34316.875756949186</v>
      </c>
      <c r="W251" s="99">
        <f t="shared" si="69"/>
        <v>34471.724044054747</v>
      </c>
      <c r="X251" s="99">
        <f t="shared" si="69"/>
        <v>34770.572331160307</v>
      </c>
      <c r="Y251" s="99">
        <f t="shared" si="69"/>
        <v>34574.724044054747</v>
      </c>
      <c r="Z251" s="99">
        <f t="shared" si="69"/>
        <v>34284.724044054747</v>
      </c>
      <c r="AA251" s="99">
        <f t="shared" si="69"/>
        <v>34434.724044054747</v>
      </c>
      <c r="AB251" s="99">
        <f t="shared" si="69"/>
        <v>34364.724044054747</v>
      </c>
      <c r="AC251" s="99">
        <f t="shared" si="69"/>
        <v>34070.572331160307</v>
      </c>
      <c r="AD251" s="99">
        <f t="shared" si="69"/>
        <v>34407.724044054747</v>
      </c>
      <c r="AE251" s="99">
        <f t="shared" si="69"/>
        <v>34656.875756949186</v>
      </c>
      <c r="AF251" s="99">
        <f t="shared" si="69"/>
        <v>34611.875756949186</v>
      </c>
      <c r="AG251" s="99">
        <f t="shared" si="69"/>
        <v>34527.875756949186</v>
      </c>
      <c r="AH251" s="99">
        <f t="shared" si="69"/>
        <v>34395.572331160307</v>
      </c>
      <c r="AI251" s="99">
        <f t="shared" si="69"/>
        <v>34161.715863585472</v>
      </c>
      <c r="AJ251" s="99">
        <f t="shared" si="69"/>
        <v>34272.867576479912</v>
      </c>
    </row>
    <row r="252" spans="1:36" s="74" customFormat="1">
      <c r="A252" s="78"/>
      <c r="B252" s="78"/>
      <c r="C252" s="75"/>
      <c r="D252" s="98">
        <v>17</v>
      </c>
      <c r="E252" s="99">
        <f t="shared" ref="E252:AJ252" si="70">E180-E217-E101</f>
        <v>34555.810575723648</v>
      </c>
      <c r="F252" s="99">
        <f t="shared" si="70"/>
        <v>34460.962288618088</v>
      </c>
      <c r="G252" s="99">
        <f t="shared" si="70"/>
        <v>34144.650682359934</v>
      </c>
      <c r="H252" s="99">
        <f t="shared" si="70"/>
        <v>34358.49078899622</v>
      </c>
      <c r="I252" s="99">
        <f t="shared" si="70"/>
        <v>34845.650682359934</v>
      </c>
      <c r="J252" s="99">
        <f t="shared" si="70"/>
        <v>34625.179182738066</v>
      </c>
      <c r="K252" s="99">
        <f t="shared" si="70"/>
        <v>34322.33907610178</v>
      </c>
      <c r="L252" s="99">
        <f t="shared" si="70"/>
        <v>34027.867576479912</v>
      </c>
      <c r="M252" s="99">
        <f t="shared" si="70"/>
        <v>34529.49078899622</v>
      </c>
      <c r="N252" s="99">
        <f t="shared" si="70"/>
        <v>34368.114001512527</v>
      </c>
      <c r="O252" s="99">
        <f t="shared" si="70"/>
        <v>33949.962288618088</v>
      </c>
      <c r="P252" s="99">
        <f t="shared" si="70"/>
        <v>34292.273894876242</v>
      </c>
      <c r="Q252" s="99">
        <f t="shared" si="70"/>
        <v>34238.027469843626</v>
      </c>
      <c r="R252" s="99">
        <f t="shared" si="70"/>
        <v>34738.33907610178</v>
      </c>
      <c r="S252" s="99">
        <f t="shared" si="70"/>
        <v>33995.49078899622</v>
      </c>
      <c r="T252" s="99">
        <f t="shared" si="70"/>
        <v>34333.179182738066</v>
      </c>
      <c r="U252" s="99">
        <f t="shared" si="70"/>
        <v>34343.33907610178</v>
      </c>
      <c r="V252" s="99">
        <f t="shared" si="70"/>
        <v>34806.49078899622</v>
      </c>
      <c r="W252" s="99">
        <f t="shared" si="70"/>
        <v>34646.027469843626</v>
      </c>
      <c r="X252" s="99">
        <f t="shared" si="70"/>
        <v>34843.027469843626</v>
      </c>
      <c r="Y252" s="99">
        <f t="shared" si="70"/>
        <v>34168.33907610178</v>
      </c>
      <c r="Z252" s="99">
        <f t="shared" si="70"/>
        <v>34138.49078899622</v>
      </c>
      <c r="AA252" s="99">
        <f t="shared" si="70"/>
        <v>34449.49078899622</v>
      </c>
      <c r="AB252" s="99">
        <f t="shared" si="70"/>
        <v>34588.49078899622</v>
      </c>
      <c r="AC252" s="99">
        <f t="shared" si="70"/>
        <v>34387.802395254374</v>
      </c>
      <c r="AD252" s="99">
        <f t="shared" si="70"/>
        <v>34050.650682359934</v>
      </c>
      <c r="AE252" s="99">
        <f t="shared" si="70"/>
        <v>33990.49078899622</v>
      </c>
      <c r="AF252" s="99">
        <f t="shared" si="70"/>
        <v>34575.802395254374</v>
      </c>
      <c r="AG252" s="99">
        <f t="shared" si="70"/>
        <v>34700.650682359934</v>
      </c>
      <c r="AH252" s="99">
        <f t="shared" si="70"/>
        <v>34317.273894876242</v>
      </c>
      <c r="AI252" s="99">
        <f t="shared" si="70"/>
        <v>34136.962288618088</v>
      </c>
      <c r="AJ252" s="99">
        <f t="shared" si="70"/>
        <v>34589.585501134396</v>
      </c>
    </row>
    <row r="253" spans="1:36" s="74" customFormat="1">
      <c r="A253" s="78"/>
      <c r="B253" s="78"/>
      <c r="C253" s="75"/>
      <c r="D253" s="98">
        <v>18</v>
      </c>
      <c r="E253" s="99">
        <f t="shared" ref="E253:AJ253" si="71">E181-E218-E102</f>
        <v>34224.585501134396</v>
      </c>
      <c r="F253" s="99">
        <f t="shared" si="71"/>
        <v>34280.179182738066</v>
      </c>
      <c r="G253" s="99">
        <f t="shared" si="71"/>
        <v>34148.273894876242</v>
      </c>
      <c r="H253" s="99">
        <f t="shared" si="71"/>
        <v>35008.252544432878</v>
      </c>
      <c r="I253" s="99">
        <f t="shared" si="71"/>
        <v>33934.49078899622</v>
      </c>
      <c r="J253" s="99">
        <f t="shared" si="71"/>
        <v>34537.802395254374</v>
      </c>
      <c r="K253" s="99">
        <f t="shared" si="71"/>
        <v>34197.179182738066</v>
      </c>
      <c r="L253" s="99">
        <f t="shared" si="71"/>
        <v>34782.49078899622</v>
      </c>
      <c r="M253" s="99">
        <f t="shared" si="71"/>
        <v>34757.564150691032</v>
      </c>
      <c r="N253" s="99">
        <f t="shared" si="71"/>
        <v>34847.179182738066</v>
      </c>
      <c r="O253" s="99">
        <f t="shared" si="71"/>
        <v>34296.33907610178</v>
      </c>
      <c r="P253" s="99">
        <f t="shared" si="71"/>
        <v>34242.49078899622</v>
      </c>
      <c r="Q253" s="99">
        <f t="shared" si="71"/>
        <v>34340.33907610178</v>
      </c>
      <c r="R253" s="99">
        <f t="shared" si="71"/>
        <v>33858.650682359934</v>
      </c>
      <c r="S253" s="99">
        <f t="shared" si="71"/>
        <v>34366.867576479912</v>
      </c>
      <c r="T253" s="99">
        <f t="shared" si="71"/>
        <v>34389.027469843626</v>
      </c>
      <c r="U253" s="99">
        <f t="shared" si="71"/>
        <v>34434.564150691032</v>
      </c>
      <c r="V253" s="99">
        <f t="shared" si="71"/>
        <v>34698.027469843626</v>
      </c>
      <c r="W253" s="99">
        <f t="shared" si="71"/>
        <v>34421.802395254374</v>
      </c>
      <c r="X253" s="99">
        <f t="shared" si="71"/>
        <v>34762.027469843626</v>
      </c>
      <c r="Y253" s="99">
        <f t="shared" si="71"/>
        <v>34332.867576479912</v>
      </c>
      <c r="Z253" s="99">
        <f t="shared" si="71"/>
        <v>34483.179182738066</v>
      </c>
      <c r="AA253" s="99">
        <f t="shared" si="71"/>
        <v>34578.564150691032</v>
      </c>
      <c r="AB253" s="99">
        <f t="shared" si="71"/>
        <v>34075.027469843626</v>
      </c>
      <c r="AC253" s="99">
        <f t="shared" si="71"/>
        <v>34618.33907610178</v>
      </c>
      <c r="AD253" s="99">
        <f t="shared" si="71"/>
        <v>34203.715863585472</v>
      </c>
      <c r="AE253" s="99">
        <f t="shared" si="71"/>
        <v>34341.404257327318</v>
      </c>
      <c r="AF253" s="99">
        <f t="shared" si="71"/>
        <v>34330.49078899622</v>
      </c>
      <c r="AG253" s="99">
        <f t="shared" si="71"/>
        <v>34681.33907610178</v>
      </c>
      <c r="AH253" s="99">
        <f t="shared" si="71"/>
        <v>34612.962288618088</v>
      </c>
      <c r="AI253" s="99">
        <f t="shared" si="71"/>
        <v>34806.962288618088</v>
      </c>
      <c r="AJ253" s="99">
        <f t="shared" si="71"/>
        <v>34389.802395254374</v>
      </c>
    </row>
    <row r="254" spans="1:36" s="74" customFormat="1">
      <c r="A254" s="78"/>
      <c r="B254" s="78"/>
      <c r="C254" s="75"/>
      <c r="D254" s="98">
        <v>19</v>
      </c>
      <c r="E254" s="99">
        <f t="shared" ref="E254:AJ254" si="72">E182-E219-E103</f>
        <v>34981.273894876242</v>
      </c>
      <c r="F254" s="99">
        <f t="shared" si="72"/>
        <v>34490.425607770681</v>
      </c>
      <c r="G254" s="99">
        <f t="shared" si="72"/>
        <v>34923.715863585472</v>
      </c>
      <c r="H254" s="99">
        <f t="shared" si="72"/>
        <v>34292.650682359934</v>
      </c>
      <c r="I254" s="99">
        <f t="shared" si="72"/>
        <v>34710.715863585472</v>
      </c>
      <c r="J254" s="99">
        <f t="shared" si="72"/>
        <v>34052.650682359934</v>
      </c>
      <c r="K254" s="99">
        <f t="shared" si="72"/>
        <v>35025.33907610178</v>
      </c>
      <c r="L254" s="99">
        <f t="shared" si="72"/>
        <v>34655.027469843626</v>
      </c>
      <c r="M254" s="99">
        <f t="shared" si="72"/>
        <v>34207.867576479912</v>
      </c>
      <c r="N254" s="99">
        <f t="shared" si="72"/>
        <v>34601.867576479912</v>
      </c>
      <c r="O254" s="99">
        <f t="shared" si="72"/>
        <v>34536.564150691032</v>
      </c>
      <c r="P254" s="99">
        <f t="shared" si="72"/>
        <v>34583.715863585472</v>
      </c>
      <c r="Q254" s="99">
        <f t="shared" si="72"/>
        <v>34129.027469843626</v>
      </c>
      <c r="R254" s="99">
        <f t="shared" si="72"/>
        <v>34207.49078899622</v>
      </c>
      <c r="S254" s="99">
        <f t="shared" si="72"/>
        <v>34292.867576479912</v>
      </c>
      <c r="T254" s="99">
        <f t="shared" si="72"/>
        <v>34481.027469843626</v>
      </c>
      <c r="U254" s="99">
        <f t="shared" si="72"/>
        <v>34606.252544432878</v>
      </c>
      <c r="V254" s="99">
        <f t="shared" si="72"/>
        <v>34425.49078899622</v>
      </c>
      <c r="W254" s="99">
        <f t="shared" si="72"/>
        <v>34386.49078899622</v>
      </c>
      <c r="X254" s="99">
        <f t="shared" si="72"/>
        <v>34752.867576479912</v>
      </c>
      <c r="Y254" s="99">
        <f t="shared" si="72"/>
        <v>33927.179182738066</v>
      </c>
      <c r="Z254" s="99">
        <f t="shared" si="72"/>
        <v>34105.33907610178</v>
      </c>
      <c r="AA254" s="99">
        <f t="shared" si="72"/>
        <v>34704.33907610178</v>
      </c>
      <c r="AB254" s="99">
        <f t="shared" si="72"/>
        <v>34438.179182738066</v>
      </c>
      <c r="AC254" s="99">
        <f t="shared" si="72"/>
        <v>34400.867576479912</v>
      </c>
      <c r="AD254" s="99">
        <f t="shared" si="72"/>
        <v>34365.027469843626</v>
      </c>
      <c r="AE254" s="99">
        <f t="shared" si="72"/>
        <v>34594.867576479912</v>
      </c>
      <c r="AF254" s="99">
        <f t="shared" si="72"/>
        <v>34296.027469843626</v>
      </c>
      <c r="AG254" s="99">
        <f t="shared" si="72"/>
        <v>34765.715863585472</v>
      </c>
      <c r="AH254" s="99">
        <f t="shared" si="72"/>
        <v>33996.179182738066</v>
      </c>
      <c r="AI254" s="99">
        <f t="shared" si="72"/>
        <v>34920.49078899622</v>
      </c>
      <c r="AJ254" s="99">
        <f t="shared" si="72"/>
        <v>34592.027469843626</v>
      </c>
    </row>
    <row r="255" spans="1:36" s="74" customFormat="1">
      <c r="A255" s="78"/>
      <c r="B255" s="78"/>
      <c r="C255" s="75"/>
      <c r="D255" s="98">
        <v>20</v>
      </c>
      <c r="E255" s="99">
        <f t="shared" ref="E255:AJ255" si="73">E183-E220-E104</f>
        <v>34610.802395254374</v>
      </c>
      <c r="F255" s="99">
        <f t="shared" si="73"/>
        <v>34720.802395254374</v>
      </c>
      <c r="G255" s="99">
        <f t="shared" si="73"/>
        <v>34485.49078899622</v>
      </c>
      <c r="H255" s="99">
        <f t="shared" si="73"/>
        <v>34730.179182738066</v>
      </c>
      <c r="I255" s="99">
        <f t="shared" si="73"/>
        <v>34588.179182738066</v>
      </c>
      <c r="J255" s="99">
        <f t="shared" si="73"/>
        <v>34411.179182738066</v>
      </c>
      <c r="K255" s="99">
        <f t="shared" si="73"/>
        <v>34490.027469843626</v>
      </c>
      <c r="L255" s="99">
        <f t="shared" si="73"/>
        <v>34645.027469843626</v>
      </c>
      <c r="M255" s="99">
        <f t="shared" si="73"/>
        <v>34293.715863585472</v>
      </c>
      <c r="N255" s="99">
        <f t="shared" si="73"/>
        <v>34691.179182738066</v>
      </c>
      <c r="O255" s="99">
        <f t="shared" si="73"/>
        <v>34499.867576479912</v>
      </c>
      <c r="P255" s="99">
        <f t="shared" si="73"/>
        <v>34272.875756949186</v>
      </c>
      <c r="Q255" s="99">
        <f t="shared" si="73"/>
        <v>34787.875756949186</v>
      </c>
      <c r="R255" s="99">
        <f t="shared" si="73"/>
        <v>34320.724044054747</v>
      </c>
      <c r="S255" s="99">
        <f t="shared" si="73"/>
        <v>34544.724044054747</v>
      </c>
      <c r="T255" s="99">
        <f t="shared" si="73"/>
        <v>34697.724044054747</v>
      </c>
      <c r="U255" s="99">
        <f t="shared" si="73"/>
        <v>34396.875756949186</v>
      </c>
      <c r="V255" s="99">
        <f t="shared" si="73"/>
        <v>34341.724044054747</v>
      </c>
      <c r="W255" s="99">
        <f t="shared" si="73"/>
        <v>34023.572331160307</v>
      </c>
      <c r="X255" s="99">
        <f t="shared" si="73"/>
        <v>34410.724044054747</v>
      </c>
      <c r="Y255" s="99">
        <f t="shared" si="73"/>
        <v>34142.867576479912</v>
      </c>
      <c r="Z255" s="99">
        <f t="shared" si="73"/>
        <v>34117.867576479912</v>
      </c>
      <c r="AA255" s="99">
        <f t="shared" si="73"/>
        <v>34280.867576479912</v>
      </c>
      <c r="AB255" s="99">
        <f t="shared" si="73"/>
        <v>34239.027469843626</v>
      </c>
      <c r="AC255" s="99">
        <f t="shared" si="73"/>
        <v>34367.715863585472</v>
      </c>
      <c r="AD255" s="99">
        <f t="shared" si="73"/>
        <v>34776.867576479912</v>
      </c>
      <c r="AE255" s="99">
        <f t="shared" si="73"/>
        <v>34443.179182738066</v>
      </c>
      <c r="AF255" s="99">
        <f t="shared" si="73"/>
        <v>34192.027469843626</v>
      </c>
      <c r="AG255" s="99">
        <f t="shared" si="73"/>
        <v>34689.179182738066</v>
      </c>
      <c r="AH255" s="99">
        <f t="shared" si="73"/>
        <v>34969.49078899622</v>
      </c>
      <c r="AI255" s="99">
        <f t="shared" si="73"/>
        <v>34492.49078899622</v>
      </c>
      <c r="AJ255" s="99">
        <f t="shared" si="73"/>
        <v>34634.650682359934</v>
      </c>
    </row>
    <row r="256" spans="1:36" s="74" customFormat="1">
      <c r="A256" s="78"/>
      <c r="B256" s="78"/>
      <c r="C256" s="75"/>
      <c r="D256" s="98">
        <v>21</v>
      </c>
      <c r="E256" s="99">
        <f t="shared" ref="E256:AJ256" si="74">E184-E221-E105</f>
        <v>34558.650682359934</v>
      </c>
      <c r="F256" s="99">
        <f t="shared" si="74"/>
        <v>34457.650682359934</v>
      </c>
      <c r="G256" s="99">
        <f t="shared" si="74"/>
        <v>34134.33907610178</v>
      </c>
      <c r="H256" s="99">
        <f t="shared" si="74"/>
        <v>34365.027469843626</v>
      </c>
      <c r="I256" s="99">
        <f t="shared" si="74"/>
        <v>34821.179182738066</v>
      </c>
      <c r="J256" s="99">
        <f t="shared" si="74"/>
        <v>34611.564150691032</v>
      </c>
      <c r="K256" s="99">
        <f t="shared" si="74"/>
        <v>34304.715863585472</v>
      </c>
      <c r="L256" s="99">
        <f t="shared" si="74"/>
        <v>34020.404257327318</v>
      </c>
      <c r="M256" s="99">
        <f t="shared" si="74"/>
        <v>34534.867576479912</v>
      </c>
      <c r="N256" s="99">
        <f t="shared" si="74"/>
        <v>34358.498969465494</v>
      </c>
      <c r="O256" s="99">
        <f t="shared" si="74"/>
        <v>33947.498969465494</v>
      </c>
      <c r="P256" s="99">
        <f t="shared" si="74"/>
        <v>34294.658862829208</v>
      </c>
      <c r="Q256" s="99">
        <f t="shared" si="74"/>
        <v>34227.572331160307</v>
      </c>
      <c r="R256" s="99">
        <f t="shared" si="74"/>
        <v>34730.875756949186</v>
      </c>
      <c r="S256" s="99">
        <f t="shared" si="74"/>
        <v>33986.035650312901</v>
      </c>
      <c r="T256" s="99">
        <f t="shared" si="74"/>
        <v>34326.724044054747</v>
      </c>
      <c r="U256" s="99">
        <f t="shared" si="74"/>
        <v>34334.035650312901</v>
      </c>
      <c r="V256" s="99">
        <f t="shared" si="74"/>
        <v>34795.875756949186</v>
      </c>
      <c r="W256" s="99">
        <f t="shared" si="74"/>
        <v>34628.572331160307</v>
      </c>
      <c r="X256" s="99">
        <f t="shared" si="74"/>
        <v>34821.412437796593</v>
      </c>
      <c r="Y256" s="99">
        <f t="shared" si="74"/>
        <v>34159.875756949186</v>
      </c>
      <c r="Z256" s="99">
        <f t="shared" si="74"/>
        <v>34123.875756949186</v>
      </c>
      <c r="AA256" s="99">
        <f t="shared" si="74"/>
        <v>34446.572331160307</v>
      </c>
      <c r="AB256" s="99">
        <f t="shared" si="74"/>
        <v>34577.715863585472</v>
      </c>
      <c r="AC256" s="99">
        <f t="shared" si="74"/>
        <v>34369.027469843626</v>
      </c>
      <c r="AD256" s="99">
        <f t="shared" si="74"/>
        <v>34030.027469843626</v>
      </c>
      <c r="AE256" s="99">
        <f t="shared" si="74"/>
        <v>33969.404257327318</v>
      </c>
      <c r="AF256" s="99">
        <f t="shared" si="74"/>
        <v>34548.179182738066</v>
      </c>
      <c r="AG256" s="99">
        <f t="shared" si="74"/>
        <v>34706.179182738066</v>
      </c>
      <c r="AH256" s="99">
        <f t="shared" si="74"/>
        <v>34311.49078899622</v>
      </c>
      <c r="AI256" s="99">
        <f t="shared" si="74"/>
        <v>34121.33907610178</v>
      </c>
      <c r="AJ256" s="99">
        <f t="shared" si="74"/>
        <v>34582.962288618088</v>
      </c>
    </row>
    <row r="257" spans="1:36" s="74" customFormat="1">
      <c r="A257" s="78"/>
      <c r="B257" s="78"/>
      <c r="C257" s="75"/>
      <c r="D257" s="98">
        <v>22</v>
      </c>
      <c r="E257" s="99">
        <f t="shared" ref="E257:AJ257" si="75">E185-E222-E106</f>
        <v>34223.585501134396</v>
      </c>
      <c r="F257" s="99">
        <f t="shared" si="75"/>
        <v>34271.027469843626</v>
      </c>
      <c r="G257" s="99">
        <f t="shared" si="75"/>
        <v>34142.802395254374</v>
      </c>
      <c r="H257" s="99">
        <f t="shared" si="75"/>
        <v>34998.940938174725</v>
      </c>
      <c r="I257" s="99">
        <f t="shared" si="75"/>
        <v>33921.179182738066</v>
      </c>
      <c r="J257" s="99">
        <f t="shared" si="75"/>
        <v>34523.49078899622</v>
      </c>
      <c r="K257" s="99">
        <f t="shared" si="75"/>
        <v>34199.715863585472</v>
      </c>
      <c r="L257" s="99">
        <f t="shared" si="75"/>
        <v>34787.179182738066</v>
      </c>
      <c r="M257" s="99">
        <f t="shared" si="75"/>
        <v>34748.260724902153</v>
      </c>
      <c r="N257" s="99">
        <f t="shared" si="75"/>
        <v>34851.035650312901</v>
      </c>
      <c r="O257" s="99">
        <f t="shared" si="75"/>
        <v>34290.875756949186</v>
      </c>
      <c r="P257" s="99">
        <f t="shared" si="75"/>
        <v>34234.347256571054</v>
      </c>
      <c r="Q257" s="99">
        <f t="shared" si="75"/>
        <v>34335.18736320734</v>
      </c>
      <c r="R257" s="99">
        <f t="shared" si="75"/>
        <v>33854.658862829208</v>
      </c>
      <c r="S257" s="99">
        <f t="shared" si="75"/>
        <v>34366.572331160307</v>
      </c>
      <c r="T257" s="99">
        <f t="shared" si="75"/>
        <v>34377.035650312901</v>
      </c>
      <c r="U257" s="99">
        <f t="shared" si="75"/>
        <v>34434.724044054747</v>
      </c>
      <c r="V257" s="99">
        <f t="shared" si="75"/>
        <v>34695.875756949186</v>
      </c>
      <c r="W257" s="99">
        <f t="shared" si="75"/>
        <v>34421.658862829208</v>
      </c>
      <c r="X257" s="99">
        <f t="shared" si="75"/>
        <v>34760.875756949186</v>
      </c>
      <c r="Y257" s="99">
        <f t="shared" si="75"/>
        <v>34329.724044054747</v>
      </c>
      <c r="Z257" s="99">
        <f t="shared" si="75"/>
        <v>34476.724044054747</v>
      </c>
      <c r="AA257" s="99">
        <f t="shared" si="75"/>
        <v>34571.260724902153</v>
      </c>
      <c r="AB257" s="99">
        <f t="shared" si="75"/>
        <v>34066.572331160307</v>
      </c>
      <c r="AC257" s="99">
        <f t="shared" si="75"/>
        <v>34615.875756949186</v>
      </c>
      <c r="AD257" s="99">
        <f t="shared" si="75"/>
        <v>34189.564150691032</v>
      </c>
      <c r="AE257" s="99">
        <f t="shared" si="75"/>
        <v>34306.092651069164</v>
      </c>
      <c r="AF257" s="99">
        <f t="shared" si="75"/>
        <v>34319.179182738066</v>
      </c>
      <c r="AG257" s="99">
        <f t="shared" si="75"/>
        <v>34655.027469843626</v>
      </c>
      <c r="AH257" s="99">
        <f t="shared" si="75"/>
        <v>34606.49078899622</v>
      </c>
      <c r="AI257" s="99">
        <f t="shared" si="75"/>
        <v>34810.650682359934</v>
      </c>
      <c r="AJ257" s="99">
        <f t="shared" si="75"/>
        <v>34373.650682359934</v>
      </c>
    </row>
    <row r="258" spans="1:36" s="74" customFormat="1">
      <c r="A258" s="78"/>
      <c r="B258" s="78"/>
      <c r="C258" s="75"/>
      <c r="D258" s="98">
        <v>23</v>
      </c>
      <c r="E258" s="99">
        <f t="shared" ref="E258:AJ258" si="76">E186-E223-E107</f>
        <v>34956.962288618088</v>
      </c>
      <c r="F258" s="99">
        <f t="shared" si="76"/>
        <v>34482.114001512527</v>
      </c>
      <c r="G258" s="99">
        <f t="shared" si="76"/>
        <v>34918.564150691032</v>
      </c>
      <c r="H258" s="99">
        <f t="shared" si="76"/>
        <v>34286.33907610178</v>
      </c>
      <c r="I258" s="99">
        <f t="shared" si="76"/>
        <v>34717.404257327318</v>
      </c>
      <c r="J258" s="99">
        <f t="shared" si="76"/>
        <v>34044.802395254374</v>
      </c>
      <c r="K258" s="99">
        <f t="shared" si="76"/>
        <v>35022.179182738066</v>
      </c>
      <c r="L258" s="99">
        <f t="shared" si="76"/>
        <v>34649.875756949186</v>
      </c>
      <c r="M258" s="99">
        <f t="shared" si="76"/>
        <v>34201.875756949186</v>
      </c>
      <c r="N258" s="99">
        <f t="shared" si="76"/>
        <v>34596.724044054747</v>
      </c>
      <c r="O258" s="99">
        <f t="shared" si="76"/>
        <v>34533.724044054747</v>
      </c>
      <c r="P258" s="99">
        <f t="shared" si="76"/>
        <v>34589.875756949186</v>
      </c>
      <c r="Q258" s="99">
        <f t="shared" si="76"/>
        <v>34135.035650312901</v>
      </c>
      <c r="R258" s="99">
        <f t="shared" si="76"/>
        <v>34202.658862829208</v>
      </c>
      <c r="S258" s="99">
        <f t="shared" si="76"/>
        <v>34291.875756949186</v>
      </c>
      <c r="T258" s="99">
        <f t="shared" si="76"/>
        <v>34493.035650312901</v>
      </c>
      <c r="U258" s="99">
        <f t="shared" si="76"/>
        <v>34609.412437796593</v>
      </c>
      <c r="V258" s="99">
        <f t="shared" si="76"/>
        <v>34432.498969465494</v>
      </c>
      <c r="W258" s="99">
        <f t="shared" si="76"/>
        <v>34396.498969465494</v>
      </c>
      <c r="X258" s="99">
        <f t="shared" si="76"/>
        <v>34759.724044054747</v>
      </c>
      <c r="Y258" s="99">
        <f t="shared" si="76"/>
        <v>33916.18736320734</v>
      </c>
      <c r="Z258" s="99">
        <f t="shared" si="76"/>
        <v>34099.18736320734</v>
      </c>
      <c r="AA258" s="99">
        <f t="shared" si="76"/>
        <v>34703.18736320734</v>
      </c>
      <c r="AB258" s="99">
        <f t="shared" si="76"/>
        <v>34432.035650312901</v>
      </c>
      <c r="AC258" s="99">
        <f t="shared" si="76"/>
        <v>34390.875756949186</v>
      </c>
      <c r="AD258" s="99">
        <f t="shared" si="76"/>
        <v>34343.724044054747</v>
      </c>
      <c r="AE258" s="99">
        <f t="shared" si="76"/>
        <v>34584.715863585472</v>
      </c>
      <c r="AF258" s="99">
        <f t="shared" si="76"/>
        <v>34296.715863585472</v>
      </c>
      <c r="AG258" s="99">
        <f t="shared" si="76"/>
        <v>34744.252544432878</v>
      </c>
      <c r="AH258" s="99">
        <f t="shared" si="76"/>
        <v>33988.715863585472</v>
      </c>
      <c r="AI258" s="99">
        <f t="shared" si="76"/>
        <v>34916.179182738066</v>
      </c>
      <c r="AJ258" s="99">
        <f t="shared" si="76"/>
        <v>34585.715863585472</v>
      </c>
    </row>
    <row r="259" spans="1:36" s="74" customFormat="1">
      <c r="A259" s="78"/>
      <c r="B259" s="78"/>
      <c r="C259" s="75"/>
      <c r="D259" s="98">
        <v>24</v>
      </c>
      <c r="E259" s="99">
        <f t="shared" ref="E259:AJ259" si="77">E187-E224-E108</f>
        <v>34605.650682359934</v>
      </c>
      <c r="F259" s="99">
        <f t="shared" si="77"/>
        <v>34702.49078899622</v>
      </c>
      <c r="G259" s="99">
        <f t="shared" si="77"/>
        <v>34479.179182738066</v>
      </c>
      <c r="H259" s="99">
        <f t="shared" si="77"/>
        <v>34724.179182738066</v>
      </c>
      <c r="I259" s="99">
        <f t="shared" si="77"/>
        <v>34585.867576479912</v>
      </c>
      <c r="J259" s="99">
        <f t="shared" si="77"/>
        <v>34415.035650312901</v>
      </c>
      <c r="K259" s="99">
        <f t="shared" si="77"/>
        <v>34496.875756949186</v>
      </c>
      <c r="L259" s="99">
        <f t="shared" si="77"/>
        <v>34659.724044054747</v>
      </c>
      <c r="M259" s="99">
        <f t="shared" si="77"/>
        <v>34288.724044054747</v>
      </c>
      <c r="N259" s="99">
        <f t="shared" si="77"/>
        <v>34682.035650312901</v>
      </c>
      <c r="O259" s="99">
        <f t="shared" si="77"/>
        <v>34507.724044054747</v>
      </c>
      <c r="P259" s="99">
        <f t="shared" si="77"/>
        <v>34276.875756949186</v>
      </c>
      <c r="Q259" s="99">
        <f t="shared" si="77"/>
        <v>34778.724044054747</v>
      </c>
      <c r="R259" s="99">
        <f t="shared" si="77"/>
        <v>34319.572331160307</v>
      </c>
      <c r="S259" s="99">
        <f t="shared" si="77"/>
        <v>34544.724044054747</v>
      </c>
      <c r="T259" s="99">
        <f t="shared" si="77"/>
        <v>34712.724044054747</v>
      </c>
      <c r="U259" s="99">
        <f t="shared" si="77"/>
        <v>34404.875756949186</v>
      </c>
      <c r="V259" s="99">
        <f t="shared" si="77"/>
        <v>34346.724044054747</v>
      </c>
      <c r="W259" s="99">
        <f t="shared" si="77"/>
        <v>34020.572331160307</v>
      </c>
      <c r="X259" s="99">
        <f t="shared" si="77"/>
        <v>34404.412437796593</v>
      </c>
      <c r="Y259" s="99">
        <f t="shared" si="77"/>
        <v>34148.724044054747</v>
      </c>
      <c r="Z259" s="99">
        <f t="shared" si="77"/>
        <v>34118.724044054747</v>
      </c>
      <c r="AA259" s="99">
        <f t="shared" si="77"/>
        <v>34270.875756949186</v>
      </c>
      <c r="AB259" s="99">
        <f t="shared" si="77"/>
        <v>34250.875756949186</v>
      </c>
      <c r="AC259" s="99">
        <f t="shared" si="77"/>
        <v>34373.875756949186</v>
      </c>
      <c r="AD259" s="99">
        <f t="shared" si="77"/>
        <v>34764.724044054747</v>
      </c>
      <c r="AE259" s="99">
        <f t="shared" si="77"/>
        <v>34437.875756949186</v>
      </c>
      <c r="AF259" s="99">
        <f t="shared" si="77"/>
        <v>34188.564150691032</v>
      </c>
      <c r="AG259" s="99">
        <f t="shared" si="77"/>
        <v>34676.179182738066</v>
      </c>
      <c r="AH259" s="99">
        <f t="shared" si="77"/>
        <v>34955.179182738066</v>
      </c>
      <c r="AI259" s="99">
        <f t="shared" si="77"/>
        <v>34488.33907610178</v>
      </c>
      <c r="AJ259" s="99">
        <f t="shared" si="77"/>
        <v>34633.33907610178</v>
      </c>
    </row>
    <row r="260" spans="1:36" s="74" customFormat="1">
      <c r="A260" s="78"/>
      <c r="B260" s="78"/>
      <c r="C260" s="75"/>
      <c r="D260" s="98">
        <v>25</v>
      </c>
      <c r="E260" s="99">
        <f t="shared" ref="E260:AJ260" si="78">E188-E225-E109</f>
        <v>34558.179182738066</v>
      </c>
      <c r="F260" s="99">
        <f t="shared" si="78"/>
        <v>34466.33907610178</v>
      </c>
      <c r="G260" s="99">
        <f t="shared" si="78"/>
        <v>34140.179182738066</v>
      </c>
      <c r="H260" s="99">
        <f t="shared" si="78"/>
        <v>34353.867576479912</v>
      </c>
      <c r="I260" s="99">
        <f t="shared" si="78"/>
        <v>34836.179182738066</v>
      </c>
      <c r="J260" s="99">
        <f t="shared" si="78"/>
        <v>34625.572331160307</v>
      </c>
      <c r="K260" s="99">
        <f t="shared" si="78"/>
        <v>34313.572331160307</v>
      </c>
      <c r="L260" s="99">
        <f t="shared" si="78"/>
        <v>34038.100831538439</v>
      </c>
      <c r="M260" s="99">
        <f t="shared" si="78"/>
        <v>34527.875756949186</v>
      </c>
      <c r="N260" s="99">
        <f t="shared" si="78"/>
        <v>34366.347256571054</v>
      </c>
      <c r="O260" s="99">
        <f t="shared" si="78"/>
        <v>33954.498969465494</v>
      </c>
      <c r="P260" s="99">
        <f t="shared" si="78"/>
        <v>34302.658862829208</v>
      </c>
      <c r="Q260" s="99">
        <f t="shared" si="78"/>
        <v>34236.412437796593</v>
      </c>
      <c r="R260" s="99">
        <f t="shared" si="78"/>
        <v>34747.724044054747</v>
      </c>
      <c r="S260" s="99">
        <f t="shared" si="78"/>
        <v>34006.875756949186</v>
      </c>
      <c r="T260" s="99">
        <f t="shared" si="78"/>
        <v>34345.572331160307</v>
      </c>
      <c r="U260" s="99">
        <f t="shared" si="78"/>
        <v>34346.724044054747</v>
      </c>
      <c r="V260" s="99">
        <f t="shared" si="78"/>
        <v>34804.875756949186</v>
      </c>
      <c r="W260" s="99">
        <f t="shared" si="78"/>
        <v>34649.412437796593</v>
      </c>
      <c r="X260" s="99">
        <f t="shared" si="78"/>
        <v>34851.412437796593</v>
      </c>
      <c r="Y260" s="99">
        <f t="shared" si="78"/>
        <v>34173.572331160307</v>
      </c>
      <c r="Z260" s="99">
        <f t="shared" si="78"/>
        <v>34133.724044054747</v>
      </c>
      <c r="AA260" s="99">
        <f t="shared" si="78"/>
        <v>34447.572331160307</v>
      </c>
      <c r="AB260" s="99">
        <f t="shared" si="78"/>
        <v>34579.724044054747</v>
      </c>
      <c r="AC260" s="99">
        <f t="shared" si="78"/>
        <v>34391.875756949186</v>
      </c>
      <c r="AD260" s="99">
        <f t="shared" si="78"/>
        <v>34037.875756949186</v>
      </c>
      <c r="AE260" s="99">
        <f t="shared" si="78"/>
        <v>33976.572331160307</v>
      </c>
      <c r="AF260" s="99">
        <f t="shared" si="78"/>
        <v>34568.035650312901</v>
      </c>
      <c r="AG260" s="99">
        <f t="shared" si="78"/>
        <v>34701.715863585472</v>
      </c>
      <c r="AH260" s="99">
        <f t="shared" si="78"/>
        <v>34317.179182738066</v>
      </c>
      <c r="AI260" s="99">
        <f t="shared" si="78"/>
        <v>34121.179182738066</v>
      </c>
      <c r="AJ260" s="99">
        <f t="shared" si="78"/>
        <v>34581.962288618088</v>
      </c>
    </row>
    <row r="261" spans="1:36" s="74" customFormat="1">
      <c r="A261" s="78"/>
      <c r="B261" s="78"/>
      <c r="C261" s="75"/>
      <c r="D261" s="98">
        <v>26</v>
      </c>
      <c r="E261" s="99">
        <f t="shared" ref="E261:AJ261" si="79">E189-E226-E110</f>
        <v>34232.273894876242</v>
      </c>
      <c r="F261" s="99">
        <f t="shared" si="79"/>
        <v>34282.404257327318</v>
      </c>
      <c r="G261" s="99">
        <f t="shared" si="79"/>
        <v>34133.650682359934</v>
      </c>
      <c r="H261" s="99">
        <f t="shared" si="79"/>
        <v>35007.78104481101</v>
      </c>
      <c r="I261" s="99">
        <f t="shared" si="79"/>
        <v>33939.18736320734</v>
      </c>
      <c r="J261" s="99">
        <f t="shared" si="79"/>
        <v>34546.498969465494</v>
      </c>
      <c r="K261" s="99">
        <f t="shared" si="79"/>
        <v>34208.875756949186</v>
      </c>
      <c r="L261" s="99">
        <f t="shared" si="79"/>
        <v>34803.18736320734</v>
      </c>
      <c r="M261" s="99">
        <f t="shared" si="79"/>
        <v>34759.260724902153</v>
      </c>
      <c r="N261" s="99">
        <f t="shared" si="79"/>
        <v>34864.724044054747</v>
      </c>
      <c r="O261" s="99">
        <f t="shared" si="79"/>
        <v>34313.875756949186</v>
      </c>
      <c r="P261" s="99">
        <f t="shared" si="79"/>
        <v>34250.18736320734</v>
      </c>
      <c r="Q261" s="99">
        <f t="shared" si="79"/>
        <v>34340.035650312901</v>
      </c>
      <c r="R261" s="99">
        <f t="shared" si="79"/>
        <v>33868.18736320734</v>
      </c>
      <c r="S261" s="99">
        <f t="shared" si="79"/>
        <v>34377.572331160307</v>
      </c>
      <c r="T261" s="99">
        <f t="shared" si="79"/>
        <v>34392.875756949186</v>
      </c>
      <c r="U261" s="99">
        <f t="shared" si="79"/>
        <v>34440.412437796593</v>
      </c>
      <c r="V261" s="99">
        <f t="shared" si="79"/>
        <v>34709.724044054747</v>
      </c>
      <c r="W261" s="99">
        <f t="shared" si="79"/>
        <v>34433.498969465494</v>
      </c>
      <c r="X261" s="99">
        <f t="shared" si="79"/>
        <v>34778.875756949186</v>
      </c>
      <c r="Y261" s="99">
        <f t="shared" si="79"/>
        <v>34334.724044054747</v>
      </c>
      <c r="Z261" s="99">
        <f t="shared" si="79"/>
        <v>34493.572331160307</v>
      </c>
      <c r="AA261" s="99">
        <f t="shared" si="79"/>
        <v>34587.949118643999</v>
      </c>
      <c r="AB261" s="99">
        <f t="shared" si="79"/>
        <v>34071.412437796593</v>
      </c>
      <c r="AC261" s="99">
        <f t="shared" si="79"/>
        <v>34618.875756949186</v>
      </c>
      <c r="AD261" s="99">
        <f t="shared" si="79"/>
        <v>34208.572331160307</v>
      </c>
      <c r="AE261" s="99">
        <f t="shared" si="79"/>
        <v>34322.949118643999</v>
      </c>
      <c r="AF261" s="99">
        <f t="shared" si="79"/>
        <v>34333.035650312901</v>
      </c>
      <c r="AG261" s="99">
        <f t="shared" si="79"/>
        <v>34661.715863585472</v>
      </c>
      <c r="AH261" s="99">
        <f t="shared" si="79"/>
        <v>34613.179182738066</v>
      </c>
      <c r="AI261" s="99">
        <f t="shared" si="79"/>
        <v>34811.179182738066</v>
      </c>
      <c r="AJ261" s="99">
        <f t="shared" si="79"/>
        <v>34389.179182738066</v>
      </c>
    </row>
    <row r="262" spans="1:36" s="74" customFormat="1">
      <c r="A262" s="78"/>
      <c r="B262" s="78"/>
      <c r="C262" s="75"/>
      <c r="D262" s="98">
        <v>27</v>
      </c>
      <c r="E262" s="99">
        <f t="shared" ref="E262:AJ262" si="80">E190-E227-E111</f>
        <v>34975.802395254374</v>
      </c>
      <c r="F262" s="99">
        <f t="shared" si="80"/>
        <v>34487.962288618088</v>
      </c>
      <c r="G262" s="99">
        <f t="shared" si="80"/>
        <v>34922.252544432878</v>
      </c>
      <c r="H262" s="99">
        <f t="shared" si="80"/>
        <v>34302.179182738066</v>
      </c>
      <c r="I262" s="99">
        <f t="shared" si="80"/>
        <v>34737.412437796593</v>
      </c>
      <c r="J262" s="99">
        <f t="shared" si="80"/>
        <v>34070.498969465494</v>
      </c>
      <c r="K262" s="99">
        <f t="shared" si="80"/>
        <v>35029.035650312901</v>
      </c>
      <c r="L262" s="99">
        <f t="shared" si="80"/>
        <v>34664.875756949186</v>
      </c>
      <c r="M262" s="99">
        <f t="shared" si="80"/>
        <v>34223.875756949186</v>
      </c>
      <c r="N262" s="99">
        <f t="shared" si="80"/>
        <v>34608.572331160307</v>
      </c>
      <c r="O262" s="99">
        <f t="shared" si="80"/>
        <v>34551.724044054747</v>
      </c>
      <c r="P262" s="99">
        <f t="shared" si="80"/>
        <v>34594.572331160307</v>
      </c>
      <c r="Q262" s="99">
        <f t="shared" si="80"/>
        <v>34143.724044054747</v>
      </c>
      <c r="R262" s="99">
        <f t="shared" si="80"/>
        <v>34205.347256571054</v>
      </c>
      <c r="S262" s="99">
        <f t="shared" si="80"/>
        <v>34296.724044054747</v>
      </c>
      <c r="T262" s="99">
        <f t="shared" si="80"/>
        <v>34506.724044054747</v>
      </c>
      <c r="U262" s="99">
        <f t="shared" si="80"/>
        <v>34616.949118643999</v>
      </c>
      <c r="V262" s="99">
        <f t="shared" si="80"/>
        <v>34444.18736320734</v>
      </c>
      <c r="W262" s="99">
        <f t="shared" si="80"/>
        <v>34412.347256571054</v>
      </c>
      <c r="X262" s="99">
        <f t="shared" si="80"/>
        <v>34763.572331160307</v>
      </c>
      <c r="Y262" s="99">
        <f t="shared" si="80"/>
        <v>33926.035650312901</v>
      </c>
      <c r="Z262" s="99">
        <f t="shared" si="80"/>
        <v>34113.18736320734</v>
      </c>
      <c r="AA262" s="99">
        <f t="shared" si="80"/>
        <v>34716.18736320734</v>
      </c>
      <c r="AB262" s="99">
        <f t="shared" si="80"/>
        <v>34454.035650312901</v>
      </c>
      <c r="AC262" s="99">
        <f t="shared" si="80"/>
        <v>34407.724044054747</v>
      </c>
      <c r="AD262" s="99">
        <f t="shared" si="80"/>
        <v>34358.724044054747</v>
      </c>
      <c r="AE262" s="99">
        <f t="shared" si="80"/>
        <v>34610.724044054747</v>
      </c>
      <c r="AF262" s="99">
        <f t="shared" si="80"/>
        <v>34303.572331160307</v>
      </c>
      <c r="AG262" s="99">
        <f t="shared" si="80"/>
        <v>34756.260724902153</v>
      </c>
      <c r="AH262" s="99">
        <f t="shared" si="80"/>
        <v>33992.564150691032</v>
      </c>
      <c r="AI262" s="99">
        <f t="shared" si="80"/>
        <v>34926.179182738066</v>
      </c>
      <c r="AJ262" s="99">
        <f t="shared" si="80"/>
        <v>34589.564150691032</v>
      </c>
    </row>
    <row r="263" spans="1:36" s="74" customFormat="1">
      <c r="A263" s="78"/>
      <c r="B263" s="78"/>
      <c r="C263" s="75"/>
      <c r="D263" s="98">
        <v>28</v>
      </c>
      <c r="E263" s="99">
        <f t="shared" ref="E263:AJ263" si="81">E191-E228-E112</f>
        <v>34609.49078899622</v>
      </c>
      <c r="F263" s="99">
        <f t="shared" si="81"/>
        <v>34709.33907610178</v>
      </c>
      <c r="G263" s="99">
        <f t="shared" si="81"/>
        <v>34481.027469843626</v>
      </c>
      <c r="H263" s="99">
        <f t="shared" si="81"/>
        <v>34742.875756949186</v>
      </c>
      <c r="I263" s="99">
        <f t="shared" si="81"/>
        <v>34603.18736320734</v>
      </c>
      <c r="J263" s="99">
        <f t="shared" si="81"/>
        <v>34434.035650312901</v>
      </c>
      <c r="K263" s="99">
        <f t="shared" si="81"/>
        <v>34522.035650312901</v>
      </c>
      <c r="L263" s="99">
        <f t="shared" si="81"/>
        <v>34672.724044054747</v>
      </c>
      <c r="M263" s="99">
        <f t="shared" si="81"/>
        <v>34308.724044054747</v>
      </c>
      <c r="N263" s="99">
        <f t="shared" si="81"/>
        <v>34710.875756949186</v>
      </c>
      <c r="O263" s="99">
        <f t="shared" si="81"/>
        <v>34522.572331160307</v>
      </c>
      <c r="P263" s="99">
        <f t="shared" si="81"/>
        <v>34294.572331160307</v>
      </c>
      <c r="Q263" s="99">
        <f t="shared" si="81"/>
        <v>34791.572331160307</v>
      </c>
      <c r="R263" s="99">
        <f t="shared" si="81"/>
        <v>34334.572331160307</v>
      </c>
      <c r="S263" s="99">
        <f t="shared" si="81"/>
        <v>34552.724044054747</v>
      </c>
      <c r="T263" s="99">
        <f t="shared" si="81"/>
        <v>34723.412437796593</v>
      </c>
      <c r="U263" s="99">
        <f t="shared" si="81"/>
        <v>34411.724044054747</v>
      </c>
      <c r="V263" s="99">
        <f t="shared" si="81"/>
        <v>34351.412437796593</v>
      </c>
      <c r="W263" s="99">
        <f t="shared" si="81"/>
        <v>34034.572331160307</v>
      </c>
      <c r="X263" s="99">
        <f t="shared" si="81"/>
        <v>34411.572331160307</v>
      </c>
      <c r="Y263" s="99">
        <f t="shared" si="81"/>
        <v>34153.724044054747</v>
      </c>
      <c r="Z263" s="99">
        <f t="shared" si="81"/>
        <v>34127.724044054747</v>
      </c>
      <c r="AA263" s="99">
        <f t="shared" si="81"/>
        <v>34291.572331160307</v>
      </c>
      <c r="AB263" s="99">
        <f t="shared" si="81"/>
        <v>34252.724044054747</v>
      </c>
      <c r="AC263" s="99">
        <f t="shared" si="81"/>
        <v>34385.724044054747</v>
      </c>
      <c r="AD263" s="99">
        <f t="shared" si="81"/>
        <v>34784.724044054747</v>
      </c>
      <c r="AE263" s="99">
        <f t="shared" si="81"/>
        <v>34453.724044054747</v>
      </c>
      <c r="AF263" s="99">
        <f t="shared" si="81"/>
        <v>34194.572331160307</v>
      </c>
      <c r="AG263" s="99">
        <f t="shared" si="81"/>
        <v>34689.035650312901</v>
      </c>
      <c r="AH263" s="99">
        <f t="shared" si="81"/>
        <v>34964.715863585472</v>
      </c>
      <c r="AI263" s="99">
        <f t="shared" si="81"/>
        <v>34488.867576479912</v>
      </c>
      <c r="AJ263" s="99">
        <f t="shared" si="81"/>
        <v>34645.179182738066</v>
      </c>
    </row>
    <row r="264" spans="1:36" s="74" customFormat="1">
      <c r="A264" s="78"/>
      <c r="B264" s="78"/>
      <c r="C264" s="75"/>
      <c r="D264" s="98">
        <v>29</v>
      </c>
      <c r="E264" s="99">
        <f t="shared" ref="E264:AJ264" si="82">E192-E229-E113</f>
        <v>34556.179182738066</v>
      </c>
      <c r="F264" s="99">
        <f t="shared" si="82"/>
        <v>34458.179182738066</v>
      </c>
      <c r="G264" s="99">
        <f t="shared" si="82"/>
        <v>34131.027469843626</v>
      </c>
      <c r="H264" s="99">
        <f t="shared" si="82"/>
        <v>34360.875756949186</v>
      </c>
      <c r="I264" s="99">
        <f t="shared" si="82"/>
        <v>34836.035650312901</v>
      </c>
      <c r="J264" s="99">
        <f t="shared" si="82"/>
        <v>34617.572331160307</v>
      </c>
      <c r="K264" s="99">
        <f t="shared" si="82"/>
        <v>34317.724044054747</v>
      </c>
      <c r="L264" s="99">
        <f t="shared" si="82"/>
        <v>34038.260724902153</v>
      </c>
      <c r="M264" s="99">
        <f t="shared" si="82"/>
        <v>34538.572331160307</v>
      </c>
      <c r="N264" s="99">
        <f t="shared" si="82"/>
        <v>34363.347256571054</v>
      </c>
      <c r="O264" s="99">
        <f t="shared" si="82"/>
        <v>33951.347256571054</v>
      </c>
      <c r="P264" s="99">
        <f t="shared" si="82"/>
        <v>34299.658862829208</v>
      </c>
      <c r="Q264" s="99">
        <f t="shared" si="82"/>
        <v>34243.260724902153</v>
      </c>
      <c r="R264" s="99">
        <f t="shared" si="82"/>
        <v>34750.572331160307</v>
      </c>
      <c r="S264" s="99">
        <f t="shared" si="82"/>
        <v>34002.035650312901</v>
      </c>
      <c r="T264" s="99">
        <f t="shared" si="82"/>
        <v>34346.412437796593</v>
      </c>
      <c r="U264" s="99">
        <f t="shared" si="82"/>
        <v>34342.572331160307</v>
      </c>
      <c r="V264" s="99">
        <f t="shared" si="82"/>
        <v>34802.724044054747</v>
      </c>
      <c r="W264" s="99">
        <f t="shared" si="82"/>
        <v>34646.260724902153</v>
      </c>
      <c r="X264" s="99">
        <f t="shared" si="82"/>
        <v>34838.260724902153</v>
      </c>
      <c r="Y264" s="99">
        <f t="shared" si="82"/>
        <v>34179.572331160307</v>
      </c>
      <c r="Z264" s="99">
        <f t="shared" si="82"/>
        <v>34137.724044054747</v>
      </c>
      <c r="AA264" s="99">
        <f t="shared" si="82"/>
        <v>34449.572331160307</v>
      </c>
      <c r="AB264" s="99">
        <f t="shared" si="82"/>
        <v>34588.724044054747</v>
      </c>
      <c r="AC264" s="99">
        <f t="shared" si="82"/>
        <v>34379.875756949186</v>
      </c>
      <c r="AD264" s="99">
        <f t="shared" si="82"/>
        <v>34050.724044054747</v>
      </c>
      <c r="AE264" s="99">
        <f t="shared" si="82"/>
        <v>33972.572331160307</v>
      </c>
      <c r="AF264" s="99">
        <f t="shared" si="82"/>
        <v>34548.035650312901</v>
      </c>
      <c r="AG264" s="99">
        <f t="shared" si="82"/>
        <v>34688.572331160307</v>
      </c>
      <c r="AH264" s="99">
        <f t="shared" si="82"/>
        <v>34297.18736320734</v>
      </c>
      <c r="AI264" s="99">
        <f t="shared" si="82"/>
        <v>34105.715863585472</v>
      </c>
      <c r="AJ264" s="99">
        <f t="shared" si="82"/>
        <v>34587.650682359934</v>
      </c>
    </row>
    <row r="265" spans="1:36" s="74" customFormat="1">
      <c r="A265" s="78"/>
      <c r="B265" s="78"/>
      <c r="C265" s="75"/>
      <c r="D265" s="98">
        <v>30</v>
      </c>
      <c r="E265" s="99">
        <f t="shared" ref="E265:AJ265" si="83">E193-E230-E114</f>
        <v>34221.273894876242</v>
      </c>
      <c r="F265" s="99">
        <f t="shared" si="83"/>
        <v>34268.404257327318</v>
      </c>
      <c r="G265" s="99">
        <f t="shared" si="83"/>
        <v>34130.658862829208</v>
      </c>
      <c r="H265" s="99">
        <f t="shared" si="83"/>
        <v>34999.789225280285</v>
      </c>
      <c r="I265" s="99">
        <f t="shared" si="83"/>
        <v>33922.18736320734</v>
      </c>
      <c r="J265" s="99">
        <f t="shared" si="83"/>
        <v>34544.347256571054</v>
      </c>
      <c r="K265" s="99">
        <f t="shared" si="83"/>
        <v>34211.875756949186</v>
      </c>
      <c r="L265" s="99">
        <f t="shared" si="83"/>
        <v>34799.875756949186</v>
      </c>
      <c r="M265" s="99">
        <f t="shared" si="83"/>
        <v>34767.260724902153</v>
      </c>
      <c r="N265" s="99">
        <f t="shared" si="83"/>
        <v>34866.875756949186</v>
      </c>
      <c r="O265" s="99">
        <f t="shared" si="83"/>
        <v>34321.875756949186</v>
      </c>
      <c r="P265" s="99">
        <f t="shared" si="83"/>
        <v>34244.18736320734</v>
      </c>
      <c r="Q265" s="99">
        <f t="shared" si="83"/>
        <v>34340.875756949186</v>
      </c>
      <c r="R265" s="99">
        <f t="shared" si="83"/>
        <v>33865.347256571054</v>
      </c>
      <c r="S265" s="99">
        <f t="shared" si="83"/>
        <v>34369.572331160307</v>
      </c>
      <c r="T265" s="99">
        <f t="shared" si="83"/>
        <v>34384.572331160307</v>
      </c>
      <c r="U265" s="99">
        <f t="shared" si="83"/>
        <v>34448.260724902153</v>
      </c>
      <c r="V265" s="99">
        <f t="shared" si="83"/>
        <v>34701.724044054747</v>
      </c>
      <c r="W265" s="99">
        <f t="shared" si="83"/>
        <v>34418.18736320734</v>
      </c>
      <c r="X265" s="99">
        <f t="shared" si="83"/>
        <v>34768.572331160307</v>
      </c>
      <c r="Y265" s="99">
        <f t="shared" si="83"/>
        <v>34327.572331160307</v>
      </c>
      <c r="Z265" s="99">
        <f t="shared" si="83"/>
        <v>34481.572331160307</v>
      </c>
      <c r="AA265" s="99">
        <f t="shared" si="83"/>
        <v>34570.100831538439</v>
      </c>
      <c r="AB265" s="99">
        <f t="shared" si="83"/>
        <v>34073.412437796593</v>
      </c>
      <c r="AC265" s="99">
        <f t="shared" si="83"/>
        <v>34618.724044054747</v>
      </c>
      <c r="AD265" s="99">
        <f t="shared" si="83"/>
        <v>34198.412437796593</v>
      </c>
      <c r="AE265" s="99">
        <f t="shared" si="83"/>
        <v>34326.789225280285</v>
      </c>
      <c r="AF265" s="99">
        <f t="shared" si="83"/>
        <v>34322.035650312901</v>
      </c>
      <c r="AG265" s="99">
        <f t="shared" si="83"/>
        <v>34646.572331160307</v>
      </c>
      <c r="AH265" s="99">
        <f t="shared" si="83"/>
        <v>34599.18736320734</v>
      </c>
      <c r="AI265" s="99">
        <f t="shared" si="83"/>
        <v>34800.179182738066</v>
      </c>
      <c r="AJ265" s="99">
        <f t="shared" si="83"/>
        <v>34374.867576479912</v>
      </c>
    </row>
    <row r="266" spans="1:36" s="74" customFormat="1">
      <c r="A266" s="78"/>
      <c r="B266" s="78"/>
      <c r="C266" s="75"/>
      <c r="D266" s="98">
        <v>31</v>
      </c>
      <c r="E266" s="99">
        <f t="shared" ref="E266:AJ266" si="84">E194-E231-E115</f>
        <v>34965.650682359934</v>
      </c>
      <c r="F266" s="99">
        <f t="shared" si="84"/>
        <v>34478.962288618088</v>
      </c>
      <c r="G266" s="99">
        <f t="shared" si="84"/>
        <v>34909.260724902153</v>
      </c>
      <c r="H266" s="99">
        <f t="shared" si="84"/>
        <v>34287.035650312901</v>
      </c>
      <c r="I266" s="99">
        <f t="shared" si="84"/>
        <v>34712.572331160307</v>
      </c>
      <c r="J266" s="99">
        <f t="shared" si="84"/>
        <v>34052.658862829208</v>
      </c>
      <c r="K266" s="99">
        <f t="shared" si="84"/>
        <v>35026.035650312901</v>
      </c>
      <c r="L266" s="99">
        <f t="shared" si="84"/>
        <v>34663.724044054747</v>
      </c>
      <c r="M266" s="99">
        <f t="shared" si="84"/>
        <v>34211.572331160307</v>
      </c>
      <c r="N266" s="99">
        <f t="shared" si="84"/>
        <v>34605.412437796593</v>
      </c>
      <c r="O266" s="99">
        <f t="shared" si="84"/>
        <v>34544.572331160307</v>
      </c>
      <c r="P266" s="99">
        <f t="shared" si="84"/>
        <v>34596.572331160307</v>
      </c>
      <c r="Q266" s="99">
        <f t="shared" si="84"/>
        <v>34146.572331160307</v>
      </c>
      <c r="R266" s="99">
        <f t="shared" si="84"/>
        <v>34205.347256571054</v>
      </c>
      <c r="S266" s="99">
        <f t="shared" si="84"/>
        <v>34288.572331160307</v>
      </c>
      <c r="T266" s="99">
        <f t="shared" si="84"/>
        <v>34496.724044054747</v>
      </c>
      <c r="U266" s="99">
        <f t="shared" si="84"/>
        <v>34614.100831538439</v>
      </c>
      <c r="V266" s="99">
        <f t="shared" si="84"/>
        <v>34431.347256571054</v>
      </c>
      <c r="W266" s="99">
        <f t="shared" si="84"/>
        <v>34400.18736320734</v>
      </c>
      <c r="X266" s="99">
        <f t="shared" si="84"/>
        <v>34761.572331160307</v>
      </c>
      <c r="Y266" s="99">
        <f t="shared" si="84"/>
        <v>33924.035650312901</v>
      </c>
      <c r="Z266" s="99">
        <f t="shared" si="84"/>
        <v>34107.035650312901</v>
      </c>
      <c r="AA266" s="99">
        <f t="shared" si="84"/>
        <v>34708.18736320734</v>
      </c>
      <c r="AB266" s="99">
        <f t="shared" si="84"/>
        <v>34445.035650312901</v>
      </c>
      <c r="AC266" s="99">
        <f t="shared" si="84"/>
        <v>34406.572331160307</v>
      </c>
      <c r="AD266" s="99">
        <f t="shared" si="84"/>
        <v>34343.572331160307</v>
      </c>
      <c r="AE266" s="99">
        <f t="shared" si="84"/>
        <v>34602.724044054747</v>
      </c>
      <c r="AF266" s="99">
        <f t="shared" si="84"/>
        <v>34293.572331160307</v>
      </c>
      <c r="AG266" s="99">
        <f t="shared" si="84"/>
        <v>34746.260724902153</v>
      </c>
      <c r="AH266" s="99">
        <f t="shared" si="84"/>
        <v>33977.260724902153</v>
      </c>
      <c r="AI266" s="99">
        <f t="shared" si="84"/>
        <v>34904.027469843626</v>
      </c>
      <c r="AJ266" s="99">
        <f t="shared" si="84"/>
        <v>34590.404257327318</v>
      </c>
    </row>
    <row r="267" spans="1:36" s="74" customFormat="1">
      <c r="A267" s="78"/>
      <c r="B267" s="78"/>
      <c r="C267" s="75"/>
      <c r="D267" s="98">
        <v>32</v>
      </c>
      <c r="E267" s="99">
        <f t="shared" ref="E267:AJ267" si="85">E195-E232-E116</f>
        <v>34604.49078899622</v>
      </c>
      <c r="F267" s="99">
        <f t="shared" si="85"/>
        <v>34693.179182738066</v>
      </c>
      <c r="G267" s="99">
        <f t="shared" si="85"/>
        <v>34464.035650312901</v>
      </c>
      <c r="H267" s="99">
        <f t="shared" si="85"/>
        <v>34725.724044054747</v>
      </c>
      <c r="I267" s="99">
        <f t="shared" si="85"/>
        <v>34590.035650312901</v>
      </c>
      <c r="J267" s="99">
        <f t="shared" si="85"/>
        <v>34415.035650312901</v>
      </c>
      <c r="K267" s="99">
        <f t="shared" si="85"/>
        <v>34504.875756949186</v>
      </c>
      <c r="L267" s="99">
        <f t="shared" si="85"/>
        <v>34653.724044054747</v>
      </c>
      <c r="M267" s="99">
        <f t="shared" si="85"/>
        <v>34296.572331160307</v>
      </c>
      <c r="N267" s="99">
        <f t="shared" si="85"/>
        <v>34694.035650312901</v>
      </c>
      <c r="O267" s="99">
        <f t="shared" si="85"/>
        <v>34509.572331160307</v>
      </c>
      <c r="P267" s="99">
        <f t="shared" si="85"/>
        <v>34274.572331160307</v>
      </c>
      <c r="Q267" s="99">
        <f t="shared" si="85"/>
        <v>34775.572331160307</v>
      </c>
      <c r="R267" s="99">
        <f t="shared" si="85"/>
        <v>34316.412437796593</v>
      </c>
      <c r="S267" s="99">
        <f t="shared" si="85"/>
        <v>34548.724044054747</v>
      </c>
      <c r="T267" s="99">
        <f t="shared" si="85"/>
        <v>34699.572331160307</v>
      </c>
      <c r="U267" s="99">
        <f t="shared" si="85"/>
        <v>34398.875756949186</v>
      </c>
      <c r="V267" s="99">
        <f t="shared" si="85"/>
        <v>34342.572331160307</v>
      </c>
      <c r="W267" s="99">
        <f t="shared" si="85"/>
        <v>34011.572331160307</v>
      </c>
      <c r="X267" s="99">
        <f t="shared" si="85"/>
        <v>34396.412437796593</v>
      </c>
      <c r="Y267" s="99">
        <f t="shared" si="85"/>
        <v>34138.572331160307</v>
      </c>
      <c r="Z267" s="99">
        <f t="shared" si="85"/>
        <v>34112.724044054747</v>
      </c>
      <c r="AA267" s="99">
        <f t="shared" si="85"/>
        <v>34270.412437796593</v>
      </c>
      <c r="AB267" s="99">
        <f t="shared" si="85"/>
        <v>34236.724044054747</v>
      </c>
      <c r="AC267" s="99">
        <f t="shared" si="85"/>
        <v>34377.572331160307</v>
      </c>
      <c r="AD267" s="99">
        <f t="shared" si="85"/>
        <v>34750.724044054747</v>
      </c>
      <c r="AE267" s="99">
        <f t="shared" si="85"/>
        <v>34430.875756949186</v>
      </c>
      <c r="AF267" s="99">
        <f t="shared" si="85"/>
        <v>34173.572331160307</v>
      </c>
      <c r="AG267" s="99">
        <f t="shared" si="85"/>
        <v>34664.875756949186</v>
      </c>
      <c r="AH267" s="99">
        <f t="shared" si="85"/>
        <v>34942.724044054747</v>
      </c>
      <c r="AI267" s="99">
        <f t="shared" si="85"/>
        <v>34467.715863585472</v>
      </c>
      <c r="AJ267" s="99">
        <f t="shared" si="85"/>
        <v>34621.715863585472</v>
      </c>
    </row>
    <row r="268" spans="1:36" s="74" customFormat="1">
      <c r="A268" s="78"/>
      <c r="B268" s="78"/>
      <c r="C268" s="75"/>
      <c r="D268" s="77"/>
    </row>
    <row r="270" spans="1:36" s="90" customFormat="1">
      <c r="A270" s="84" t="s">
        <v>42</v>
      </c>
      <c r="B270" s="84" t="s">
        <v>30</v>
      </c>
      <c r="C270" s="84" t="s">
        <v>731</v>
      </c>
      <c r="D270" s="82"/>
      <c r="E270" s="83">
        <v>1</v>
      </c>
      <c r="F270" s="83">
        <v>2</v>
      </c>
      <c r="G270" s="83">
        <v>3</v>
      </c>
      <c r="H270" s="83">
        <v>4</v>
      </c>
      <c r="I270" s="83">
        <v>5</v>
      </c>
      <c r="J270" s="83">
        <v>6</v>
      </c>
      <c r="K270" s="83">
        <v>7</v>
      </c>
      <c r="L270" s="83">
        <v>8</v>
      </c>
      <c r="M270" s="83">
        <v>9</v>
      </c>
      <c r="N270" s="83">
        <v>10</v>
      </c>
      <c r="O270" s="83">
        <v>11</v>
      </c>
      <c r="P270" s="83">
        <v>12</v>
      </c>
      <c r="Q270" s="83">
        <v>13</v>
      </c>
      <c r="R270" s="83">
        <v>14</v>
      </c>
      <c r="S270" s="83">
        <v>15</v>
      </c>
      <c r="T270" s="83">
        <v>16</v>
      </c>
      <c r="U270" s="83">
        <v>17</v>
      </c>
      <c r="V270" s="83">
        <v>18</v>
      </c>
      <c r="W270" s="83">
        <v>19</v>
      </c>
      <c r="X270" s="83">
        <v>20</v>
      </c>
      <c r="Y270" s="83">
        <v>21</v>
      </c>
      <c r="Z270" s="83">
        <v>22</v>
      </c>
      <c r="AA270" s="83">
        <v>23</v>
      </c>
      <c r="AB270" s="83">
        <v>24</v>
      </c>
      <c r="AC270" s="83">
        <v>25</v>
      </c>
      <c r="AD270" s="83">
        <v>26</v>
      </c>
      <c r="AE270" s="83">
        <v>27</v>
      </c>
      <c r="AF270" s="83">
        <v>28</v>
      </c>
      <c r="AG270" s="83">
        <v>29</v>
      </c>
      <c r="AH270" s="83">
        <v>30</v>
      </c>
      <c r="AI270" s="83">
        <v>31</v>
      </c>
      <c r="AJ270" s="83">
        <v>32</v>
      </c>
    </row>
    <row r="271" spans="1:36" s="74" customFormat="1">
      <c r="A271" s="75"/>
      <c r="B271" s="75"/>
      <c r="C271" s="75"/>
      <c r="D271" s="87">
        <v>1</v>
      </c>
      <c r="E271" s="88">
        <v>34057</v>
      </c>
      <c r="F271" s="88">
        <v>34460</v>
      </c>
      <c r="G271" s="88">
        <v>34416</v>
      </c>
      <c r="H271" s="88">
        <v>34140</v>
      </c>
      <c r="I271" s="88">
        <v>33990</v>
      </c>
      <c r="J271" s="88">
        <v>34381</v>
      </c>
      <c r="K271" s="88">
        <v>34352</v>
      </c>
      <c r="L271" s="88">
        <v>34357</v>
      </c>
      <c r="M271" s="88">
        <v>34335</v>
      </c>
      <c r="N271" s="88">
        <v>34323</v>
      </c>
      <c r="O271" s="88">
        <v>33922</v>
      </c>
      <c r="P271" s="88">
        <v>34031</v>
      </c>
      <c r="Q271" s="88">
        <v>34099</v>
      </c>
      <c r="R271" s="88">
        <v>33984</v>
      </c>
      <c r="S271" s="88">
        <v>34166</v>
      </c>
      <c r="T271" s="88">
        <v>34245</v>
      </c>
      <c r="U271" s="88">
        <v>34268</v>
      </c>
      <c r="V271" s="88">
        <v>34211</v>
      </c>
      <c r="W271" s="88">
        <v>33900</v>
      </c>
      <c r="X271" s="88">
        <v>34165</v>
      </c>
      <c r="Y271" s="88">
        <v>34476</v>
      </c>
      <c r="Z271" s="88">
        <v>34007</v>
      </c>
      <c r="AA271" s="88">
        <v>34048</v>
      </c>
      <c r="AB271" s="88">
        <v>34660</v>
      </c>
      <c r="AC271" s="88">
        <v>34440</v>
      </c>
      <c r="AD271" s="88">
        <v>33963</v>
      </c>
      <c r="AE271" s="88">
        <v>34146</v>
      </c>
      <c r="AF271" s="88">
        <v>34266</v>
      </c>
      <c r="AG271" s="88">
        <v>34233</v>
      </c>
      <c r="AH271" s="88">
        <v>33908</v>
      </c>
      <c r="AI271" s="88">
        <v>34243</v>
      </c>
      <c r="AJ271" s="88">
        <v>34560</v>
      </c>
    </row>
    <row r="272" spans="1:36" s="74" customFormat="1">
      <c r="A272" s="75"/>
      <c r="B272" s="75"/>
      <c r="C272" s="75"/>
      <c r="D272" s="82">
        <v>2</v>
      </c>
      <c r="E272" s="83">
        <v>34458</v>
      </c>
      <c r="F272" s="83">
        <v>34113</v>
      </c>
      <c r="G272" s="83">
        <v>34095</v>
      </c>
      <c r="H272" s="83">
        <v>34528</v>
      </c>
      <c r="I272" s="83">
        <v>34404</v>
      </c>
      <c r="J272" s="83">
        <v>34283</v>
      </c>
      <c r="K272" s="83">
        <v>34358</v>
      </c>
      <c r="L272" s="83">
        <v>34376</v>
      </c>
      <c r="M272" s="83">
        <v>34369</v>
      </c>
      <c r="N272" s="83">
        <v>34312</v>
      </c>
      <c r="O272" s="83">
        <v>34447</v>
      </c>
      <c r="P272" s="83">
        <v>34191</v>
      </c>
      <c r="Q272" s="83">
        <v>34412</v>
      </c>
      <c r="R272" s="83">
        <v>34458</v>
      </c>
      <c r="S272" s="83">
        <v>34112</v>
      </c>
      <c r="T272" s="83">
        <v>34086</v>
      </c>
      <c r="U272" s="83">
        <v>34379</v>
      </c>
      <c r="V272" s="83">
        <v>34529</v>
      </c>
      <c r="W272" s="83">
        <v>34697</v>
      </c>
      <c r="X272" s="83">
        <v>34150</v>
      </c>
      <c r="Y272" s="83">
        <v>34106</v>
      </c>
      <c r="Z272" s="83">
        <v>34019</v>
      </c>
      <c r="AA272" s="83">
        <v>34237</v>
      </c>
      <c r="AB272" s="83">
        <v>34280</v>
      </c>
      <c r="AC272" s="83">
        <v>34521</v>
      </c>
      <c r="AD272" s="83">
        <v>33974</v>
      </c>
      <c r="AE272" s="83">
        <v>34334</v>
      </c>
      <c r="AF272" s="83">
        <v>34335</v>
      </c>
      <c r="AG272" s="83">
        <v>34487</v>
      </c>
      <c r="AH272" s="83">
        <v>34282</v>
      </c>
      <c r="AI272" s="83">
        <v>33975</v>
      </c>
      <c r="AJ272" s="83">
        <v>34508</v>
      </c>
    </row>
    <row r="273" spans="1:36" s="74" customFormat="1">
      <c r="A273" s="75"/>
      <c r="B273" s="75"/>
      <c r="C273" s="75"/>
      <c r="D273" s="82">
        <v>3</v>
      </c>
      <c r="E273" s="83">
        <v>34837</v>
      </c>
      <c r="F273" s="83">
        <v>17612</v>
      </c>
      <c r="G273" s="83">
        <v>34335</v>
      </c>
      <c r="H273" s="83">
        <v>34560</v>
      </c>
      <c r="I273" s="83">
        <v>34136</v>
      </c>
      <c r="J273" s="83">
        <v>34326</v>
      </c>
      <c r="K273" s="83">
        <v>34409</v>
      </c>
      <c r="L273" s="83">
        <v>33989</v>
      </c>
      <c r="M273" s="83">
        <v>34052</v>
      </c>
      <c r="N273" s="83">
        <v>34013</v>
      </c>
      <c r="O273" s="83">
        <v>34667</v>
      </c>
      <c r="P273" s="83">
        <v>34703</v>
      </c>
      <c r="Q273" s="83">
        <v>34301</v>
      </c>
      <c r="R273" s="83">
        <v>34301</v>
      </c>
      <c r="S273" s="83">
        <v>34600</v>
      </c>
      <c r="T273" s="83">
        <v>34500</v>
      </c>
      <c r="U273" s="83">
        <v>34819</v>
      </c>
      <c r="V273" s="83">
        <v>34259</v>
      </c>
      <c r="W273" s="83">
        <v>34230</v>
      </c>
      <c r="X273" s="83">
        <v>34767</v>
      </c>
      <c r="Y273" s="83">
        <v>34232</v>
      </c>
      <c r="Z273" s="83">
        <v>34644</v>
      </c>
      <c r="AA273" s="83">
        <v>34355</v>
      </c>
      <c r="AB273" s="83">
        <v>34068</v>
      </c>
      <c r="AC273" s="83">
        <v>34463</v>
      </c>
      <c r="AD273" s="83">
        <v>34683</v>
      </c>
      <c r="AE273" s="83">
        <v>34419</v>
      </c>
      <c r="AF273" s="83">
        <v>34019</v>
      </c>
      <c r="AG273" s="83">
        <v>34118</v>
      </c>
      <c r="AH273" s="83">
        <v>34236</v>
      </c>
      <c r="AI273" s="83">
        <v>34229</v>
      </c>
      <c r="AJ273" s="83">
        <v>34581</v>
      </c>
    </row>
    <row r="274" spans="1:36" s="74" customFormat="1">
      <c r="A274" s="75"/>
      <c r="B274" s="75"/>
      <c r="C274" s="75"/>
      <c r="D274" s="82">
        <v>4</v>
      </c>
      <c r="E274" s="83">
        <v>34193</v>
      </c>
      <c r="F274" s="83">
        <v>34465</v>
      </c>
      <c r="G274" s="83">
        <v>34857</v>
      </c>
      <c r="H274" s="83">
        <v>34374</v>
      </c>
      <c r="I274" s="83">
        <v>34344</v>
      </c>
      <c r="J274" s="83">
        <v>34624</v>
      </c>
      <c r="K274" s="83">
        <v>34294</v>
      </c>
      <c r="L274" s="83">
        <v>34631</v>
      </c>
      <c r="M274" s="83">
        <v>34839</v>
      </c>
      <c r="N274" s="83">
        <v>34948</v>
      </c>
      <c r="O274" s="83">
        <v>34854</v>
      </c>
      <c r="P274" s="83">
        <v>34347</v>
      </c>
      <c r="Q274" s="83">
        <v>34665</v>
      </c>
      <c r="R274" s="83">
        <v>34829</v>
      </c>
      <c r="S274" s="83">
        <v>34199</v>
      </c>
      <c r="T274" s="83">
        <v>34536</v>
      </c>
      <c r="U274" s="83">
        <v>34826</v>
      </c>
      <c r="V274" s="83">
        <v>34336</v>
      </c>
      <c r="W274" s="83">
        <v>34500</v>
      </c>
      <c r="X274" s="83">
        <v>34797</v>
      </c>
      <c r="Y274" s="83">
        <v>34606</v>
      </c>
      <c r="Z274" s="83">
        <v>34317</v>
      </c>
      <c r="AA274" s="83">
        <v>34460</v>
      </c>
      <c r="AB274" s="83">
        <v>34393</v>
      </c>
      <c r="AC274" s="83">
        <v>34106</v>
      </c>
      <c r="AD274" s="83">
        <v>34432</v>
      </c>
      <c r="AE274" s="83">
        <v>34683</v>
      </c>
      <c r="AF274" s="83">
        <v>34629</v>
      </c>
      <c r="AG274" s="83">
        <v>34544</v>
      </c>
      <c r="AH274" s="83">
        <v>34403</v>
      </c>
      <c r="AI274" s="83">
        <v>34180</v>
      </c>
      <c r="AJ274" s="83">
        <v>34284</v>
      </c>
    </row>
    <row r="275" spans="1:36" s="74" customFormat="1">
      <c r="A275" s="75"/>
      <c r="B275" s="75"/>
      <c r="C275" s="75"/>
      <c r="D275" s="82">
        <v>5</v>
      </c>
      <c r="E275" s="83">
        <v>34552</v>
      </c>
      <c r="F275" s="83">
        <v>34494</v>
      </c>
      <c r="G275" s="83">
        <v>34147</v>
      </c>
      <c r="H275" s="83">
        <v>34378</v>
      </c>
      <c r="I275" s="83">
        <v>34844</v>
      </c>
      <c r="J275" s="83">
        <v>34615</v>
      </c>
      <c r="K275" s="83">
        <v>34322</v>
      </c>
      <c r="L275" s="83">
        <v>34019</v>
      </c>
      <c r="M275" s="83">
        <v>34559</v>
      </c>
      <c r="N275" s="83">
        <v>34434</v>
      </c>
      <c r="O275" s="83">
        <v>34025</v>
      </c>
      <c r="P275" s="83">
        <v>34357</v>
      </c>
      <c r="Q275" s="83">
        <v>34236</v>
      </c>
      <c r="R275" s="83">
        <v>34747</v>
      </c>
      <c r="S275" s="83">
        <v>34031</v>
      </c>
      <c r="T275" s="83">
        <v>34351</v>
      </c>
      <c r="U275" s="83">
        <v>34369</v>
      </c>
      <c r="V275" s="83">
        <v>34843</v>
      </c>
      <c r="W275" s="83">
        <v>34636</v>
      </c>
      <c r="X275" s="83">
        <v>34856</v>
      </c>
      <c r="Y275" s="83">
        <v>34197</v>
      </c>
      <c r="Z275" s="83">
        <v>34140</v>
      </c>
      <c r="AA275" s="83">
        <v>34425</v>
      </c>
      <c r="AB275" s="83">
        <v>34603</v>
      </c>
      <c r="AC275" s="83">
        <v>34395</v>
      </c>
      <c r="AD275" s="83">
        <v>34054</v>
      </c>
      <c r="AE275" s="83">
        <v>33993</v>
      </c>
      <c r="AF275" s="83">
        <v>34611</v>
      </c>
      <c r="AG275" s="83">
        <v>34710</v>
      </c>
      <c r="AH275" s="83">
        <v>34356</v>
      </c>
      <c r="AI275" s="83">
        <v>34138</v>
      </c>
      <c r="AJ275" s="83">
        <v>34621</v>
      </c>
    </row>
    <row r="276" spans="1:36" s="74" customFormat="1">
      <c r="A276" s="75"/>
      <c r="B276" s="75"/>
      <c r="C276" s="75"/>
      <c r="D276" s="82">
        <v>6</v>
      </c>
      <c r="E276" s="83">
        <v>34226</v>
      </c>
      <c r="F276" s="83">
        <v>34204</v>
      </c>
      <c r="G276" s="83">
        <v>34229</v>
      </c>
      <c r="H276" s="83">
        <v>34899</v>
      </c>
      <c r="I276" s="83">
        <v>33986</v>
      </c>
      <c r="J276" s="83">
        <v>34561</v>
      </c>
      <c r="K276" s="83">
        <v>34223</v>
      </c>
      <c r="L276" s="83">
        <v>34816</v>
      </c>
      <c r="M276" s="83">
        <v>34752</v>
      </c>
      <c r="N276" s="83">
        <v>34884</v>
      </c>
      <c r="O276" s="83">
        <v>34336</v>
      </c>
      <c r="P276" s="83">
        <v>34312</v>
      </c>
      <c r="Q276" s="83">
        <v>34374</v>
      </c>
      <c r="R276" s="83">
        <v>33871</v>
      </c>
      <c r="S276" s="83">
        <v>34395</v>
      </c>
      <c r="T276" s="83">
        <v>34368</v>
      </c>
      <c r="U276" s="83">
        <v>34478</v>
      </c>
      <c r="V276" s="83">
        <v>34700</v>
      </c>
      <c r="W276" s="83">
        <v>34472</v>
      </c>
      <c r="X276" s="83">
        <v>34822</v>
      </c>
      <c r="Y276" s="83">
        <v>34314</v>
      </c>
      <c r="Z276" s="83">
        <v>34499</v>
      </c>
      <c r="AA276" s="83">
        <v>34546</v>
      </c>
      <c r="AB276" s="83">
        <v>34076</v>
      </c>
      <c r="AC276" s="83">
        <v>34675</v>
      </c>
      <c r="AD276" s="83">
        <v>34209</v>
      </c>
      <c r="AE276" s="83">
        <v>34329</v>
      </c>
      <c r="AF276" s="83">
        <v>34363</v>
      </c>
      <c r="AG276" s="83">
        <v>34665</v>
      </c>
      <c r="AH276" s="83">
        <v>34617</v>
      </c>
      <c r="AI276" s="83">
        <v>34827</v>
      </c>
      <c r="AJ276" s="83">
        <v>34411</v>
      </c>
    </row>
    <row r="277" spans="1:36" s="74" customFormat="1">
      <c r="A277" s="75"/>
      <c r="B277" s="75"/>
      <c r="C277" s="75"/>
      <c r="D277" s="82">
        <v>7</v>
      </c>
      <c r="E277" s="83">
        <v>34992</v>
      </c>
      <c r="F277" s="83">
        <v>34582</v>
      </c>
      <c r="G277" s="83">
        <v>34853</v>
      </c>
      <c r="H277" s="83">
        <v>34412</v>
      </c>
      <c r="I277" s="83">
        <v>34697</v>
      </c>
      <c r="J277" s="83">
        <v>34078</v>
      </c>
      <c r="K277" s="83">
        <v>35045</v>
      </c>
      <c r="L277" s="83">
        <v>34685</v>
      </c>
      <c r="M277" s="83">
        <v>34258</v>
      </c>
      <c r="N277" s="83">
        <v>34611</v>
      </c>
      <c r="O277" s="83">
        <v>34553</v>
      </c>
      <c r="P277" s="83">
        <v>34577</v>
      </c>
      <c r="Q277" s="83">
        <v>34161</v>
      </c>
      <c r="R277" s="83">
        <v>34249</v>
      </c>
      <c r="S277" s="83">
        <v>34316</v>
      </c>
      <c r="T277" s="83">
        <v>34562</v>
      </c>
      <c r="U277" s="83">
        <v>34622</v>
      </c>
      <c r="V277" s="83">
        <v>34484</v>
      </c>
      <c r="W277" s="83">
        <v>34404</v>
      </c>
      <c r="X277" s="83">
        <v>34753</v>
      </c>
      <c r="Y277" s="83">
        <v>33991</v>
      </c>
      <c r="Z277" s="83">
        <v>34138</v>
      </c>
      <c r="AA277" s="83">
        <v>34782</v>
      </c>
      <c r="AB277" s="83">
        <v>34486</v>
      </c>
      <c r="AC277" s="83">
        <v>34387</v>
      </c>
      <c r="AD277" s="83">
        <v>34393</v>
      </c>
      <c r="AE277" s="83">
        <v>34630</v>
      </c>
      <c r="AF277" s="83">
        <v>34296</v>
      </c>
      <c r="AG277" s="83">
        <v>34782</v>
      </c>
      <c r="AH277" s="83">
        <v>34008</v>
      </c>
      <c r="AI277" s="83">
        <v>34927</v>
      </c>
      <c r="AJ277" s="83">
        <v>34581</v>
      </c>
    </row>
    <row r="278" spans="1:36" s="74" customFormat="1">
      <c r="A278" s="75"/>
      <c r="B278" s="75"/>
      <c r="C278" s="75"/>
      <c r="D278" s="82">
        <v>8</v>
      </c>
      <c r="E278" s="83">
        <v>34640</v>
      </c>
      <c r="F278" s="83">
        <v>34701</v>
      </c>
      <c r="G278" s="83">
        <v>34499</v>
      </c>
      <c r="H278" s="83">
        <v>34740</v>
      </c>
      <c r="I278" s="83">
        <v>34616</v>
      </c>
      <c r="J278" s="83">
        <v>34444</v>
      </c>
      <c r="K278" s="83">
        <v>34535</v>
      </c>
      <c r="L278" s="83">
        <v>34707</v>
      </c>
      <c r="M278" s="83">
        <v>34314</v>
      </c>
      <c r="N278" s="83">
        <v>34673</v>
      </c>
      <c r="O278" s="83">
        <v>34485</v>
      </c>
      <c r="P278" s="83">
        <v>34267</v>
      </c>
      <c r="Q278" s="83">
        <v>34827</v>
      </c>
      <c r="R278" s="83">
        <v>34370</v>
      </c>
      <c r="S278" s="83">
        <v>34567</v>
      </c>
      <c r="T278" s="83">
        <v>34743</v>
      </c>
      <c r="U278" s="83">
        <v>34432</v>
      </c>
      <c r="V278" s="83">
        <v>34352</v>
      </c>
      <c r="W278" s="83">
        <v>34075</v>
      </c>
      <c r="X278" s="83">
        <v>34438</v>
      </c>
      <c r="Y278" s="83">
        <v>34165</v>
      </c>
      <c r="Z278" s="83">
        <v>34152</v>
      </c>
      <c r="AA278" s="83">
        <v>34338</v>
      </c>
      <c r="AB278" s="83">
        <v>34271</v>
      </c>
      <c r="AC278" s="83">
        <v>34406</v>
      </c>
      <c r="AD278" s="83">
        <v>34791</v>
      </c>
      <c r="AE278" s="83">
        <v>34466</v>
      </c>
      <c r="AF278" s="83">
        <v>34173</v>
      </c>
      <c r="AG278" s="83">
        <v>34704</v>
      </c>
      <c r="AH278" s="83">
        <v>34942</v>
      </c>
      <c r="AI278" s="83">
        <v>34493</v>
      </c>
      <c r="AJ278" s="83">
        <v>34621</v>
      </c>
    </row>
    <row r="279" spans="1:36" s="74" customFormat="1">
      <c r="A279" s="75"/>
      <c r="B279" s="75"/>
      <c r="C279" s="75"/>
      <c r="D279" s="77"/>
    </row>
    <row r="281" spans="1:36">
      <c r="A281" s="97" t="s">
        <v>43</v>
      </c>
      <c r="B281" s="97" t="s">
        <v>30</v>
      </c>
      <c r="C281" s="103" t="s">
        <v>732</v>
      </c>
      <c r="D281" s="98"/>
      <c r="E281" s="99">
        <v>1</v>
      </c>
      <c r="F281" s="99">
        <v>2</v>
      </c>
      <c r="G281" s="99">
        <v>3</v>
      </c>
      <c r="H281" s="99">
        <v>4</v>
      </c>
      <c r="I281" s="99">
        <v>5</v>
      </c>
      <c r="J281" s="99">
        <v>6</v>
      </c>
      <c r="K281" s="99">
        <v>7</v>
      </c>
      <c r="L281" s="99">
        <v>8</v>
      </c>
      <c r="M281" s="99">
        <v>9</v>
      </c>
      <c r="N281" s="99">
        <v>10</v>
      </c>
      <c r="O281" s="99">
        <v>11</v>
      </c>
      <c r="P281" s="99">
        <v>12</v>
      </c>
      <c r="Q281" s="99">
        <v>13</v>
      </c>
      <c r="R281" s="99">
        <v>14</v>
      </c>
      <c r="S281" s="99">
        <v>15</v>
      </c>
      <c r="T281" s="99">
        <v>16</v>
      </c>
      <c r="U281" s="99">
        <v>17</v>
      </c>
      <c r="V281" s="99">
        <v>18</v>
      </c>
      <c r="W281" s="99">
        <v>19</v>
      </c>
      <c r="X281" s="99">
        <v>20</v>
      </c>
      <c r="Y281" s="99">
        <v>21</v>
      </c>
      <c r="Z281" s="99">
        <v>22</v>
      </c>
      <c r="AA281" s="99">
        <v>23</v>
      </c>
      <c r="AB281" s="99">
        <v>24</v>
      </c>
      <c r="AC281" s="99">
        <v>25</v>
      </c>
      <c r="AD281" s="99">
        <v>26</v>
      </c>
      <c r="AE281" s="99">
        <v>27</v>
      </c>
      <c r="AF281" s="99">
        <v>28</v>
      </c>
      <c r="AG281" s="99">
        <v>29</v>
      </c>
      <c r="AH281" s="99">
        <v>30</v>
      </c>
      <c r="AI281" s="99">
        <v>31</v>
      </c>
      <c r="AJ281" s="99">
        <v>32</v>
      </c>
    </row>
    <row r="282" spans="1:36" s="74" customFormat="1">
      <c r="A282" s="78"/>
      <c r="B282" s="78"/>
      <c r="C282" s="75"/>
      <c r="D282" s="98">
        <v>1</v>
      </c>
      <c r="E282" s="99">
        <f>E271</f>
        <v>34057</v>
      </c>
      <c r="F282" s="99">
        <f t="shared" ref="F282:AJ285" si="86">F271</f>
        <v>34460</v>
      </c>
      <c r="G282" s="99">
        <f t="shared" si="86"/>
        <v>34416</v>
      </c>
      <c r="H282" s="99">
        <f t="shared" si="86"/>
        <v>34140</v>
      </c>
      <c r="I282" s="99">
        <f t="shared" si="86"/>
        <v>33990</v>
      </c>
      <c r="J282" s="99">
        <f t="shared" si="86"/>
        <v>34381</v>
      </c>
      <c r="K282" s="99">
        <f t="shared" si="86"/>
        <v>34352</v>
      </c>
      <c r="L282" s="99">
        <f t="shared" si="86"/>
        <v>34357</v>
      </c>
      <c r="M282" s="99">
        <f t="shared" si="86"/>
        <v>34335</v>
      </c>
      <c r="N282" s="99">
        <f t="shared" si="86"/>
        <v>34323</v>
      </c>
      <c r="O282" s="99">
        <f t="shared" si="86"/>
        <v>33922</v>
      </c>
      <c r="P282" s="99">
        <f t="shared" si="86"/>
        <v>34031</v>
      </c>
      <c r="Q282" s="99">
        <f t="shared" si="86"/>
        <v>34099</v>
      </c>
      <c r="R282" s="99">
        <f t="shared" si="86"/>
        <v>33984</v>
      </c>
      <c r="S282" s="99">
        <f t="shared" si="86"/>
        <v>34166</v>
      </c>
      <c r="T282" s="99">
        <f t="shared" si="86"/>
        <v>34245</v>
      </c>
      <c r="U282" s="99">
        <f t="shared" si="86"/>
        <v>34268</v>
      </c>
      <c r="V282" s="99">
        <f t="shared" si="86"/>
        <v>34211</v>
      </c>
      <c r="W282" s="99">
        <f t="shared" si="86"/>
        <v>33900</v>
      </c>
      <c r="X282" s="99">
        <f t="shared" si="86"/>
        <v>34165</v>
      </c>
      <c r="Y282" s="99">
        <f t="shared" si="86"/>
        <v>34476</v>
      </c>
      <c r="Z282" s="99">
        <f t="shared" si="86"/>
        <v>34007</v>
      </c>
      <c r="AA282" s="99">
        <f t="shared" si="86"/>
        <v>34048</v>
      </c>
      <c r="AB282" s="99">
        <f t="shared" si="86"/>
        <v>34660</v>
      </c>
      <c r="AC282" s="99">
        <f t="shared" si="86"/>
        <v>34440</v>
      </c>
      <c r="AD282" s="99">
        <f t="shared" si="86"/>
        <v>33963</v>
      </c>
      <c r="AE282" s="99">
        <f t="shared" si="86"/>
        <v>34146</v>
      </c>
      <c r="AF282" s="99">
        <f t="shared" si="86"/>
        <v>34266</v>
      </c>
      <c r="AG282" s="99">
        <f t="shared" si="86"/>
        <v>34233</v>
      </c>
      <c r="AH282" s="99">
        <f t="shared" si="86"/>
        <v>33908</v>
      </c>
      <c r="AI282" s="99">
        <f t="shared" si="86"/>
        <v>34243</v>
      </c>
      <c r="AJ282" s="99">
        <f t="shared" si="86"/>
        <v>34560</v>
      </c>
    </row>
    <row r="283" spans="1:36" s="74" customFormat="1">
      <c r="A283" s="78"/>
      <c r="B283" s="78"/>
      <c r="C283" s="75"/>
      <c r="D283" s="98">
        <v>2</v>
      </c>
      <c r="E283" s="99">
        <f t="shared" ref="E283:T285" si="87">E272</f>
        <v>34458</v>
      </c>
      <c r="F283" s="99">
        <f t="shared" si="87"/>
        <v>34113</v>
      </c>
      <c r="G283" s="99">
        <f t="shared" si="87"/>
        <v>34095</v>
      </c>
      <c r="H283" s="99">
        <f t="shared" si="87"/>
        <v>34528</v>
      </c>
      <c r="I283" s="99">
        <f t="shared" si="87"/>
        <v>34404</v>
      </c>
      <c r="J283" s="99">
        <f t="shared" si="87"/>
        <v>34283</v>
      </c>
      <c r="K283" s="99">
        <f t="shared" si="87"/>
        <v>34358</v>
      </c>
      <c r="L283" s="99">
        <f t="shared" si="87"/>
        <v>34376</v>
      </c>
      <c r="M283" s="99">
        <f t="shared" si="87"/>
        <v>34369</v>
      </c>
      <c r="N283" s="99">
        <f t="shared" si="87"/>
        <v>34312</v>
      </c>
      <c r="O283" s="99">
        <f t="shared" si="87"/>
        <v>34447</v>
      </c>
      <c r="P283" s="99">
        <f t="shared" si="87"/>
        <v>34191</v>
      </c>
      <c r="Q283" s="99">
        <f t="shared" si="87"/>
        <v>34412</v>
      </c>
      <c r="R283" s="99">
        <f t="shared" si="87"/>
        <v>34458</v>
      </c>
      <c r="S283" s="99">
        <f t="shared" si="87"/>
        <v>34112</v>
      </c>
      <c r="T283" s="99">
        <f t="shared" si="87"/>
        <v>34086</v>
      </c>
      <c r="U283" s="99">
        <f t="shared" si="86"/>
        <v>34379</v>
      </c>
      <c r="V283" s="99">
        <f t="shared" si="86"/>
        <v>34529</v>
      </c>
      <c r="W283" s="99">
        <f t="shared" si="86"/>
        <v>34697</v>
      </c>
      <c r="X283" s="99">
        <f t="shared" si="86"/>
        <v>34150</v>
      </c>
      <c r="Y283" s="99">
        <f t="shared" si="86"/>
        <v>34106</v>
      </c>
      <c r="Z283" s="99">
        <f t="shared" si="86"/>
        <v>34019</v>
      </c>
      <c r="AA283" s="99">
        <f t="shared" si="86"/>
        <v>34237</v>
      </c>
      <c r="AB283" s="99">
        <f t="shared" si="86"/>
        <v>34280</v>
      </c>
      <c r="AC283" s="99">
        <f t="shared" si="86"/>
        <v>34521</v>
      </c>
      <c r="AD283" s="99">
        <f t="shared" si="86"/>
        <v>33974</v>
      </c>
      <c r="AE283" s="99">
        <f t="shared" si="86"/>
        <v>34334</v>
      </c>
      <c r="AF283" s="99">
        <f t="shared" si="86"/>
        <v>34335</v>
      </c>
      <c r="AG283" s="99">
        <f t="shared" si="86"/>
        <v>34487</v>
      </c>
      <c r="AH283" s="99">
        <f t="shared" si="86"/>
        <v>34282</v>
      </c>
      <c r="AI283" s="99">
        <f t="shared" si="86"/>
        <v>33975</v>
      </c>
      <c r="AJ283" s="99">
        <f t="shared" si="86"/>
        <v>34508</v>
      </c>
    </row>
    <row r="284" spans="1:36" s="74" customFormat="1">
      <c r="A284" s="78"/>
      <c r="B284" s="78"/>
      <c r="C284" s="75"/>
      <c r="D284" s="98">
        <v>3</v>
      </c>
      <c r="E284" s="99">
        <f t="shared" si="87"/>
        <v>34837</v>
      </c>
      <c r="F284" s="99">
        <f t="shared" si="86"/>
        <v>17612</v>
      </c>
      <c r="G284" s="99">
        <f t="shared" si="86"/>
        <v>34335</v>
      </c>
      <c r="H284" s="99">
        <f t="shared" si="86"/>
        <v>34560</v>
      </c>
      <c r="I284" s="99">
        <f t="shared" si="86"/>
        <v>34136</v>
      </c>
      <c r="J284" s="99">
        <f t="shared" si="86"/>
        <v>34326</v>
      </c>
      <c r="K284" s="99">
        <f t="shared" si="86"/>
        <v>34409</v>
      </c>
      <c r="L284" s="99">
        <f t="shared" si="86"/>
        <v>33989</v>
      </c>
      <c r="M284" s="99">
        <f t="shared" si="86"/>
        <v>34052</v>
      </c>
      <c r="N284" s="99">
        <f t="shared" si="86"/>
        <v>34013</v>
      </c>
      <c r="O284" s="99">
        <f t="shared" si="86"/>
        <v>34667</v>
      </c>
      <c r="P284" s="99">
        <f t="shared" si="86"/>
        <v>34703</v>
      </c>
      <c r="Q284" s="99">
        <f t="shared" si="86"/>
        <v>34301</v>
      </c>
      <c r="R284" s="99">
        <f t="shared" si="86"/>
        <v>34301</v>
      </c>
      <c r="S284" s="99">
        <f t="shared" si="86"/>
        <v>34600</v>
      </c>
      <c r="T284" s="99">
        <f t="shared" si="86"/>
        <v>34500</v>
      </c>
      <c r="U284" s="99">
        <f t="shared" si="86"/>
        <v>34819</v>
      </c>
      <c r="V284" s="99">
        <f t="shared" si="86"/>
        <v>34259</v>
      </c>
      <c r="W284" s="99">
        <f t="shared" si="86"/>
        <v>34230</v>
      </c>
      <c r="X284" s="99">
        <f t="shared" si="86"/>
        <v>34767</v>
      </c>
      <c r="Y284" s="99">
        <f t="shared" si="86"/>
        <v>34232</v>
      </c>
      <c r="Z284" s="99">
        <f t="shared" si="86"/>
        <v>34644</v>
      </c>
      <c r="AA284" s="99">
        <f t="shared" si="86"/>
        <v>34355</v>
      </c>
      <c r="AB284" s="99">
        <f t="shared" si="86"/>
        <v>34068</v>
      </c>
      <c r="AC284" s="99">
        <f t="shared" si="86"/>
        <v>34463</v>
      </c>
      <c r="AD284" s="99">
        <f t="shared" si="86"/>
        <v>34683</v>
      </c>
      <c r="AE284" s="99">
        <f t="shared" si="86"/>
        <v>34419</v>
      </c>
      <c r="AF284" s="99">
        <f t="shared" si="86"/>
        <v>34019</v>
      </c>
      <c r="AG284" s="99">
        <f t="shared" si="86"/>
        <v>34118</v>
      </c>
      <c r="AH284" s="99">
        <f t="shared" si="86"/>
        <v>34236</v>
      </c>
      <c r="AI284" s="99">
        <f t="shared" si="86"/>
        <v>34229</v>
      </c>
      <c r="AJ284" s="99">
        <f t="shared" si="86"/>
        <v>34581</v>
      </c>
    </row>
    <row r="285" spans="1:36" s="74" customFormat="1">
      <c r="A285" s="78"/>
      <c r="B285" s="78"/>
      <c r="C285" s="75"/>
      <c r="D285" s="98">
        <v>4</v>
      </c>
      <c r="E285" s="99">
        <f t="shared" si="87"/>
        <v>34193</v>
      </c>
      <c r="F285" s="99">
        <f t="shared" si="86"/>
        <v>34465</v>
      </c>
      <c r="G285" s="99">
        <f t="shared" si="86"/>
        <v>34857</v>
      </c>
      <c r="H285" s="99">
        <f t="shared" si="86"/>
        <v>34374</v>
      </c>
      <c r="I285" s="99">
        <f t="shared" si="86"/>
        <v>34344</v>
      </c>
      <c r="J285" s="99">
        <f t="shared" si="86"/>
        <v>34624</v>
      </c>
      <c r="K285" s="99">
        <f t="shared" si="86"/>
        <v>34294</v>
      </c>
      <c r="L285" s="99">
        <f t="shared" si="86"/>
        <v>34631</v>
      </c>
      <c r="M285" s="99">
        <f t="shared" si="86"/>
        <v>34839</v>
      </c>
      <c r="N285" s="99">
        <f t="shared" si="86"/>
        <v>34948</v>
      </c>
      <c r="O285" s="99">
        <f t="shared" si="86"/>
        <v>34854</v>
      </c>
      <c r="P285" s="99">
        <f t="shared" si="86"/>
        <v>34347</v>
      </c>
      <c r="Q285" s="99">
        <f t="shared" si="86"/>
        <v>34665</v>
      </c>
      <c r="R285" s="99">
        <f t="shared" si="86"/>
        <v>34829</v>
      </c>
      <c r="S285" s="99">
        <f t="shared" si="86"/>
        <v>34199</v>
      </c>
      <c r="T285" s="99">
        <f t="shared" si="86"/>
        <v>34536</v>
      </c>
      <c r="U285" s="99">
        <f t="shared" si="86"/>
        <v>34826</v>
      </c>
      <c r="V285" s="99">
        <f t="shared" si="86"/>
        <v>34336</v>
      </c>
      <c r="W285" s="99">
        <f t="shared" si="86"/>
        <v>34500</v>
      </c>
      <c r="X285" s="99">
        <f t="shared" si="86"/>
        <v>34797</v>
      </c>
      <c r="Y285" s="99">
        <f t="shared" si="86"/>
        <v>34606</v>
      </c>
      <c r="Z285" s="99">
        <f t="shared" si="86"/>
        <v>34317</v>
      </c>
      <c r="AA285" s="99">
        <f t="shared" si="86"/>
        <v>34460</v>
      </c>
      <c r="AB285" s="99">
        <f t="shared" si="86"/>
        <v>34393</v>
      </c>
      <c r="AC285" s="99">
        <f t="shared" si="86"/>
        <v>34106</v>
      </c>
      <c r="AD285" s="99">
        <f t="shared" si="86"/>
        <v>34432</v>
      </c>
      <c r="AE285" s="99">
        <f t="shared" si="86"/>
        <v>34683</v>
      </c>
      <c r="AF285" s="99">
        <f t="shared" si="86"/>
        <v>34629</v>
      </c>
      <c r="AG285" s="99">
        <f t="shared" si="86"/>
        <v>34544</v>
      </c>
      <c r="AH285" s="99">
        <f t="shared" si="86"/>
        <v>34403</v>
      </c>
      <c r="AI285" s="99">
        <f t="shared" si="86"/>
        <v>34180</v>
      </c>
      <c r="AJ285" s="99">
        <f t="shared" si="86"/>
        <v>34284</v>
      </c>
    </row>
    <row r="286" spans="1:36" s="74" customFormat="1">
      <c r="A286" s="78"/>
      <c r="B286" s="78"/>
      <c r="C286" s="75"/>
      <c r="D286" s="98">
        <v>5</v>
      </c>
      <c r="E286" s="99">
        <f>E271</f>
        <v>34057</v>
      </c>
      <c r="F286" s="99">
        <f t="shared" ref="F286:AJ289" si="88">F271</f>
        <v>34460</v>
      </c>
      <c r="G286" s="99">
        <f t="shared" si="88"/>
        <v>34416</v>
      </c>
      <c r="H286" s="99">
        <f t="shared" si="88"/>
        <v>34140</v>
      </c>
      <c r="I286" s="99">
        <f t="shared" si="88"/>
        <v>33990</v>
      </c>
      <c r="J286" s="99">
        <f t="shared" si="88"/>
        <v>34381</v>
      </c>
      <c r="K286" s="99">
        <f t="shared" si="88"/>
        <v>34352</v>
      </c>
      <c r="L286" s="99">
        <f t="shared" si="88"/>
        <v>34357</v>
      </c>
      <c r="M286" s="99">
        <f t="shared" si="88"/>
        <v>34335</v>
      </c>
      <c r="N286" s="99">
        <f t="shared" si="88"/>
        <v>34323</v>
      </c>
      <c r="O286" s="99">
        <f t="shared" si="88"/>
        <v>33922</v>
      </c>
      <c r="P286" s="99">
        <f t="shared" si="88"/>
        <v>34031</v>
      </c>
      <c r="Q286" s="99">
        <f t="shared" si="88"/>
        <v>34099</v>
      </c>
      <c r="R286" s="99">
        <f t="shared" si="88"/>
        <v>33984</v>
      </c>
      <c r="S286" s="99">
        <f t="shared" si="88"/>
        <v>34166</v>
      </c>
      <c r="T286" s="99">
        <f t="shared" si="88"/>
        <v>34245</v>
      </c>
      <c r="U286" s="99">
        <f t="shared" si="88"/>
        <v>34268</v>
      </c>
      <c r="V286" s="99">
        <f t="shared" si="88"/>
        <v>34211</v>
      </c>
      <c r="W286" s="99">
        <f t="shared" si="88"/>
        <v>33900</v>
      </c>
      <c r="X286" s="99">
        <f t="shared" si="88"/>
        <v>34165</v>
      </c>
      <c r="Y286" s="99">
        <f t="shared" si="88"/>
        <v>34476</v>
      </c>
      <c r="Z286" s="99">
        <f t="shared" si="88"/>
        <v>34007</v>
      </c>
      <c r="AA286" s="99">
        <f t="shared" si="88"/>
        <v>34048</v>
      </c>
      <c r="AB286" s="99">
        <f t="shared" si="88"/>
        <v>34660</v>
      </c>
      <c r="AC286" s="99">
        <f t="shared" si="88"/>
        <v>34440</v>
      </c>
      <c r="AD286" s="99">
        <f t="shared" si="88"/>
        <v>33963</v>
      </c>
      <c r="AE286" s="99">
        <f t="shared" si="88"/>
        <v>34146</v>
      </c>
      <c r="AF286" s="99">
        <f t="shared" si="88"/>
        <v>34266</v>
      </c>
      <c r="AG286" s="99">
        <f t="shared" si="88"/>
        <v>34233</v>
      </c>
      <c r="AH286" s="99">
        <f t="shared" si="88"/>
        <v>33908</v>
      </c>
      <c r="AI286" s="99">
        <f t="shared" si="88"/>
        <v>34243</v>
      </c>
      <c r="AJ286" s="99">
        <f t="shared" si="88"/>
        <v>34560</v>
      </c>
    </row>
    <row r="287" spans="1:36" s="74" customFormat="1">
      <c r="A287" s="78"/>
      <c r="B287" s="78"/>
      <c r="C287" s="75"/>
      <c r="D287" s="98">
        <v>6</v>
      </c>
      <c r="E287" s="99">
        <f t="shared" ref="E287:T289" si="89">E272</f>
        <v>34458</v>
      </c>
      <c r="F287" s="99">
        <f t="shared" si="89"/>
        <v>34113</v>
      </c>
      <c r="G287" s="99">
        <f t="shared" si="89"/>
        <v>34095</v>
      </c>
      <c r="H287" s="99">
        <f t="shared" si="89"/>
        <v>34528</v>
      </c>
      <c r="I287" s="99">
        <f t="shared" si="89"/>
        <v>34404</v>
      </c>
      <c r="J287" s="99">
        <f t="shared" si="89"/>
        <v>34283</v>
      </c>
      <c r="K287" s="99">
        <f t="shared" si="89"/>
        <v>34358</v>
      </c>
      <c r="L287" s="99">
        <f t="shared" si="89"/>
        <v>34376</v>
      </c>
      <c r="M287" s="99">
        <f t="shared" si="89"/>
        <v>34369</v>
      </c>
      <c r="N287" s="99">
        <f t="shared" si="89"/>
        <v>34312</v>
      </c>
      <c r="O287" s="99">
        <f t="shared" si="89"/>
        <v>34447</v>
      </c>
      <c r="P287" s="99">
        <f t="shared" si="89"/>
        <v>34191</v>
      </c>
      <c r="Q287" s="99">
        <f t="shared" si="89"/>
        <v>34412</v>
      </c>
      <c r="R287" s="99">
        <f t="shared" si="89"/>
        <v>34458</v>
      </c>
      <c r="S287" s="99">
        <f t="shared" si="89"/>
        <v>34112</v>
      </c>
      <c r="T287" s="99">
        <f t="shared" si="89"/>
        <v>34086</v>
      </c>
      <c r="U287" s="99">
        <f t="shared" si="88"/>
        <v>34379</v>
      </c>
      <c r="V287" s="99">
        <f t="shared" si="88"/>
        <v>34529</v>
      </c>
      <c r="W287" s="99">
        <f t="shared" si="88"/>
        <v>34697</v>
      </c>
      <c r="X287" s="99">
        <f t="shared" si="88"/>
        <v>34150</v>
      </c>
      <c r="Y287" s="99">
        <f t="shared" si="88"/>
        <v>34106</v>
      </c>
      <c r="Z287" s="99">
        <f t="shared" si="88"/>
        <v>34019</v>
      </c>
      <c r="AA287" s="99">
        <f t="shared" si="88"/>
        <v>34237</v>
      </c>
      <c r="AB287" s="99">
        <f t="shared" si="88"/>
        <v>34280</v>
      </c>
      <c r="AC287" s="99">
        <f t="shared" si="88"/>
        <v>34521</v>
      </c>
      <c r="AD287" s="99">
        <f t="shared" si="88"/>
        <v>33974</v>
      </c>
      <c r="AE287" s="99">
        <f t="shared" si="88"/>
        <v>34334</v>
      </c>
      <c r="AF287" s="99">
        <f t="shared" si="88"/>
        <v>34335</v>
      </c>
      <c r="AG287" s="99">
        <f t="shared" si="88"/>
        <v>34487</v>
      </c>
      <c r="AH287" s="99">
        <f t="shared" si="88"/>
        <v>34282</v>
      </c>
      <c r="AI287" s="99">
        <f t="shared" si="88"/>
        <v>33975</v>
      </c>
      <c r="AJ287" s="99">
        <f t="shared" si="88"/>
        <v>34508</v>
      </c>
    </row>
    <row r="288" spans="1:36" s="74" customFormat="1">
      <c r="A288" s="78"/>
      <c r="B288" s="78"/>
      <c r="C288" s="75"/>
      <c r="D288" s="98">
        <v>7</v>
      </c>
      <c r="E288" s="99">
        <f t="shared" si="89"/>
        <v>34837</v>
      </c>
      <c r="F288" s="99">
        <f t="shared" si="88"/>
        <v>17612</v>
      </c>
      <c r="G288" s="99">
        <f t="shared" si="88"/>
        <v>34335</v>
      </c>
      <c r="H288" s="99">
        <f t="shared" si="88"/>
        <v>34560</v>
      </c>
      <c r="I288" s="99">
        <f t="shared" si="88"/>
        <v>34136</v>
      </c>
      <c r="J288" s="99">
        <f t="shared" si="88"/>
        <v>34326</v>
      </c>
      <c r="K288" s="99">
        <f t="shared" si="88"/>
        <v>34409</v>
      </c>
      <c r="L288" s="99">
        <f t="shared" si="88"/>
        <v>33989</v>
      </c>
      <c r="M288" s="99">
        <f t="shared" si="88"/>
        <v>34052</v>
      </c>
      <c r="N288" s="99">
        <f t="shared" si="88"/>
        <v>34013</v>
      </c>
      <c r="O288" s="99">
        <f t="shared" si="88"/>
        <v>34667</v>
      </c>
      <c r="P288" s="99">
        <f t="shared" si="88"/>
        <v>34703</v>
      </c>
      <c r="Q288" s="99">
        <f t="shared" si="88"/>
        <v>34301</v>
      </c>
      <c r="R288" s="99">
        <f t="shared" si="88"/>
        <v>34301</v>
      </c>
      <c r="S288" s="99">
        <f t="shared" si="88"/>
        <v>34600</v>
      </c>
      <c r="T288" s="99">
        <f t="shared" si="88"/>
        <v>34500</v>
      </c>
      <c r="U288" s="99">
        <f t="shared" si="88"/>
        <v>34819</v>
      </c>
      <c r="V288" s="99">
        <f t="shared" si="88"/>
        <v>34259</v>
      </c>
      <c r="W288" s="99">
        <f t="shared" si="88"/>
        <v>34230</v>
      </c>
      <c r="X288" s="99">
        <f t="shared" si="88"/>
        <v>34767</v>
      </c>
      <c r="Y288" s="99">
        <f t="shared" si="88"/>
        <v>34232</v>
      </c>
      <c r="Z288" s="99">
        <f t="shared" si="88"/>
        <v>34644</v>
      </c>
      <c r="AA288" s="99">
        <f t="shared" si="88"/>
        <v>34355</v>
      </c>
      <c r="AB288" s="99">
        <f t="shared" si="88"/>
        <v>34068</v>
      </c>
      <c r="AC288" s="99">
        <f t="shared" si="88"/>
        <v>34463</v>
      </c>
      <c r="AD288" s="99">
        <f t="shared" si="88"/>
        <v>34683</v>
      </c>
      <c r="AE288" s="99">
        <f t="shared" si="88"/>
        <v>34419</v>
      </c>
      <c r="AF288" s="99">
        <f t="shared" si="88"/>
        <v>34019</v>
      </c>
      <c r="AG288" s="99">
        <f t="shared" si="88"/>
        <v>34118</v>
      </c>
      <c r="AH288" s="99">
        <f t="shared" si="88"/>
        <v>34236</v>
      </c>
      <c r="AI288" s="99">
        <f t="shared" si="88"/>
        <v>34229</v>
      </c>
      <c r="AJ288" s="99">
        <f t="shared" si="88"/>
        <v>34581</v>
      </c>
    </row>
    <row r="289" spans="1:36" s="74" customFormat="1">
      <c r="A289" s="78"/>
      <c r="B289" s="78"/>
      <c r="C289" s="75"/>
      <c r="D289" s="98">
        <v>8</v>
      </c>
      <c r="E289" s="99">
        <f t="shared" si="89"/>
        <v>34193</v>
      </c>
      <c r="F289" s="99">
        <f t="shared" si="88"/>
        <v>34465</v>
      </c>
      <c r="G289" s="99">
        <f t="shared" si="88"/>
        <v>34857</v>
      </c>
      <c r="H289" s="99">
        <f t="shared" si="88"/>
        <v>34374</v>
      </c>
      <c r="I289" s="99">
        <f t="shared" si="88"/>
        <v>34344</v>
      </c>
      <c r="J289" s="99">
        <f t="shared" si="88"/>
        <v>34624</v>
      </c>
      <c r="K289" s="99">
        <f t="shared" si="88"/>
        <v>34294</v>
      </c>
      <c r="L289" s="99">
        <f t="shared" si="88"/>
        <v>34631</v>
      </c>
      <c r="M289" s="99">
        <f t="shared" si="88"/>
        <v>34839</v>
      </c>
      <c r="N289" s="99">
        <f t="shared" si="88"/>
        <v>34948</v>
      </c>
      <c r="O289" s="99">
        <f t="shared" si="88"/>
        <v>34854</v>
      </c>
      <c r="P289" s="99">
        <f t="shared" si="88"/>
        <v>34347</v>
      </c>
      <c r="Q289" s="99">
        <f t="shared" si="88"/>
        <v>34665</v>
      </c>
      <c r="R289" s="99">
        <f t="shared" si="88"/>
        <v>34829</v>
      </c>
      <c r="S289" s="99">
        <f t="shared" si="88"/>
        <v>34199</v>
      </c>
      <c r="T289" s="99">
        <f t="shared" si="88"/>
        <v>34536</v>
      </c>
      <c r="U289" s="99">
        <f t="shared" si="88"/>
        <v>34826</v>
      </c>
      <c r="V289" s="99">
        <f t="shared" si="88"/>
        <v>34336</v>
      </c>
      <c r="W289" s="99">
        <f t="shared" si="88"/>
        <v>34500</v>
      </c>
      <c r="X289" s="99">
        <f t="shared" si="88"/>
        <v>34797</v>
      </c>
      <c r="Y289" s="99">
        <f t="shared" si="88"/>
        <v>34606</v>
      </c>
      <c r="Z289" s="99">
        <f t="shared" si="88"/>
        <v>34317</v>
      </c>
      <c r="AA289" s="99">
        <f t="shared" si="88"/>
        <v>34460</v>
      </c>
      <c r="AB289" s="99">
        <f t="shared" si="88"/>
        <v>34393</v>
      </c>
      <c r="AC289" s="99">
        <f t="shared" si="88"/>
        <v>34106</v>
      </c>
      <c r="AD289" s="99">
        <f t="shared" si="88"/>
        <v>34432</v>
      </c>
      <c r="AE289" s="99">
        <f t="shared" si="88"/>
        <v>34683</v>
      </c>
      <c r="AF289" s="99">
        <f t="shared" si="88"/>
        <v>34629</v>
      </c>
      <c r="AG289" s="99">
        <f t="shared" si="88"/>
        <v>34544</v>
      </c>
      <c r="AH289" s="99">
        <f t="shared" si="88"/>
        <v>34403</v>
      </c>
      <c r="AI289" s="99">
        <f t="shared" si="88"/>
        <v>34180</v>
      </c>
      <c r="AJ289" s="99">
        <f t="shared" si="88"/>
        <v>34284</v>
      </c>
    </row>
    <row r="290" spans="1:36" s="74" customFormat="1">
      <c r="A290" s="78"/>
      <c r="B290" s="78"/>
      <c r="C290" s="75"/>
      <c r="D290" s="98">
        <v>9</v>
      </c>
      <c r="E290" s="99">
        <f>E271</f>
        <v>34057</v>
      </c>
      <c r="F290" s="99">
        <f t="shared" ref="F290:AJ293" si="90">F271</f>
        <v>34460</v>
      </c>
      <c r="G290" s="99">
        <f t="shared" si="90"/>
        <v>34416</v>
      </c>
      <c r="H290" s="99">
        <f t="shared" si="90"/>
        <v>34140</v>
      </c>
      <c r="I290" s="99">
        <f t="shared" si="90"/>
        <v>33990</v>
      </c>
      <c r="J290" s="99">
        <f t="shared" si="90"/>
        <v>34381</v>
      </c>
      <c r="K290" s="99">
        <f t="shared" si="90"/>
        <v>34352</v>
      </c>
      <c r="L290" s="99">
        <f t="shared" si="90"/>
        <v>34357</v>
      </c>
      <c r="M290" s="99">
        <f t="shared" si="90"/>
        <v>34335</v>
      </c>
      <c r="N290" s="99">
        <f t="shared" si="90"/>
        <v>34323</v>
      </c>
      <c r="O290" s="99">
        <f t="shared" si="90"/>
        <v>33922</v>
      </c>
      <c r="P290" s="99">
        <f t="shared" si="90"/>
        <v>34031</v>
      </c>
      <c r="Q290" s="99">
        <f t="shared" si="90"/>
        <v>34099</v>
      </c>
      <c r="R290" s="99">
        <f t="shared" si="90"/>
        <v>33984</v>
      </c>
      <c r="S290" s="99">
        <f t="shared" si="90"/>
        <v>34166</v>
      </c>
      <c r="T290" s="99">
        <f t="shared" si="90"/>
        <v>34245</v>
      </c>
      <c r="U290" s="99">
        <f t="shared" si="90"/>
        <v>34268</v>
      </c>
      <c r="V290" s="99">
        <f t="shared" si="90"/>
        <v>34211</v>
      </c>
      <c r="W290" s="99">
        <f t="shared" si="90"/>
        <v>33900</v>
      </c>
      <c r="X290" s="99">
        <f t="shared" si="90"/>
        <v>34165</v>
      </c>
      <c r="Y290" s="99">
        <f t="shared" si="90"/>
        <v>34476</v>
      </c>
      <c r="Z290" s="99">
        <f t="shared" si="90"/>
        <v>34007</v>
      </c>
      <c r="AA290" s="99">
        <f t="shared" si="90"/>
        <v>34048</v>
      </c>
      <c r="AB290" s="99">
        <f t="shared" si="90"/>
        <v>34660</v>
      </c>
      <c r="AC290" s="99">
        <f t="shared" si="90"/>
        <v>34440</v>
      </c>
      <c r="AD290" s="99">
        <f t="shared" si="90"/>
        <v>33963</v>
      </c>
      <c r="AE290" s="99">
        <f t="shared" si="90"/>
        <v>34146</v>
      </c>
      <c r="AF290" s="99">
        <f t="shared" si="90"/>
        <v>34266</v>
      </c>
      <c r="AG290" s="99">
        <f t="shared" si="90"/>
        <v>34233</v>
      </c>
      <c r="AH290" s="99">
        <f t="shared" si="90"/>
        <v>33908</v>
      </c>
      <c r="AI290" s="99">
        <f t="shared" si="90"/>
        <v>34243</v>
      </c>
      <c r="AJ290" s="99">
        <f t="shared" si="90"/>
        <v>34560</v>
      </c>
    </row>
    <row r="291" spans="1:36" s="74" customFormat="1">
      <c r="A291" s="78"/>
      <c r="B291" s="78"/>
      <c r="C291" s="75"/>
      <c r="D291" s="98">
        <v>10</v>
      </c>
      <c r="E291" s="99">
        <f t="shared" ref="E291:T293" si="91">E272</f>
        <v>34458</v>
      </c>
      <c r="F291" s="99">
        <f t="shared" si="91"/>
        <v>34113</v>
      </c>
      <c r="G291" s="99">
        <f t="shared" si="91"/>
        <v>34095</v>
      </c>
      <c r="H291" s="99">
        <f t="shared" si="91"/>
        <v>34528</v>
      </c>
      <c r="I291" s="99">
        <f t="shared" si="91"/>
        <v>34404</v>
      </c>
      <c r="J291" s="99">
        <f t="shared" si="91"/>
        <v>34283</v>
      </c>
      <c r="K291" s="99">
        <f t="shared" si="91"/>
        <v>34358</v>
      </c>
      <c r="L291" s="99">
        <f t="shared" si="91"/>
        <v>34376</v>
      </c>
      <c r="M291" s="99">
        <f t="shared" si="91"/>
        <v>34369</v>
      </c>
      <c r="N291" s="99">
        <f t="shared" si="91"/>
        <v>34312</v>
      </c>
      <c r="O291" s="99">
        <f t="shared" si="91"/>
        <v>34447</v>
      </c>
      <c r="P291" s="99">
        <f t="shared" si="91"/>
        <v>34191</v>
      </c>
      <c r="Q291" s="99">
        <f t="shared" si="91"/>
        <v>34412</v>
      </c>
      <c r="R291" s="99">
        <f t="shared" si="91"/>
        <v>34458</v>
      </c>
      <c r="S291" s="99">
        <f t="shared" si="91"/>
        <v>34112</v>
      </c>
      <c r="T291" s="99">
        <f t="shared" si="91"/>
        <v>34086</v>
      </c>
      <c r="U291" s="99">
        <f t="shared" si="90"/>
        <v>34379</v>
      </c>
      <c r="V291" s="99">
        <f t="shared" si="90"/>
        <v>34529</v>
      </c>
      <c r="W291" s="99">
        <f t="shared" si="90"/>
        <v>34697</v>
      </c>
      <c r="X291" s="99">
        <f t="shared" si="90"/>
        <v>34150</v>
      </c>
      <c r="Y291" s="99">
        <f t="shared" si="90"/>
        <v>34106</v>
      </c>
      <c r="Z291" s="99">
        <f t="shared" si="90"/>
        <v>34019</v>
      </c>
      <c r="AA291" s="99">
        <f t="shared" si="90"/>
        <v>34237</v>
      </c>
      <c r="AB291" s="99">
        <f t="shared" si="90"/>
        <v>34280</v>
      </c>
      <c r="AC291" s="99">
        <f t="shared" si="90"/>
        <v>34521</v>
      </c>
      <c r="AD291" s="99">
        <f t="shared" si="90"/>
        <v>33974</v>
      </c>
      <c r="AE291" s="99">
        <f t="shared" si="90"/>
        <v>34334</v>
      </c>
      <c r="AF291" s="99">
        <f t="shared" si="90"/>
        <v>34335</v>
      </c>
      <c r="AG291" s="99">
        <f t="shared" si="90"/>
        <v>34487</v>
      </c>
      <c r="AH291" s="99">
        <f t="shared" si="90"/>
        <v>34282</v>
      </c>
      <c r="AI291" s="99">
        <f t="shared" si="90"/>
        <v>33975</v>
      </c>
      <c r="AJ291" s="99">
        <f t="shared" si="90"/>
        <v>34508</v>
      </c>
    </row>
    <row r="292" spans="1:36" s="74" customFormat="1">
      <c r="A292" s="78"/>
      <c r="B292" s="78"/>
      <c r="C292" s="75"/>
      <c r="D292" s="98">
        <v>11</v>
      </c>
      <c r="E292" s="99">
        <f t="shared" si="91"/>
        <v>34837</v>
      </c>
      <c r="F292" s="99">
        <f t="shared" si="90"/>
        <v>17612</v>
      </c>
      <c r="G292" s="99">
        <f t="shared" si="90"/>
        <v>34335</v>
      </c>
      <c r="H292" s="99">
        <f t="shared" si="90"/>
        <v>34560</v>
      </c>
      <c r="I292" s="99">
        <f t="shared" si="90"/>
        <v>34136</v>
      </c>
      <c r="J292" s="99">
        <f t="shared" si="90"/>
        <v>34326</v>
      </c>
      <c r="K292" s="99">
        <f t="shared" si="90"/>
        <v>34409</v>
      </c>
      <c r="L292" s="99">
        <f t="shared" si="90"/>
        <v>33989</v>
      </c>
      <c r="M292" s="99">
        <f t="shared" si="90"/>
        <v>34052</v>
      </c>
      <c r="N292" s="99">
        <f t="shared" si="90"/>
        <v>34013</v>
      </c>
      <c r="O292" s="99">
        <f t="shared" si="90"/>
        <v>34667</v>
      </c>
      <c r="P292" s="99">
        <f t="shared" si="90"/>
        <v>34703</v>
      </c>
      <c r="Q292" s="99">
        <f t="shared" si="90"/>
        <v>34301</v>
      </c>
      <c r="R292" s="99">
        <f t="shared" si="90"/>
        <v>34301</v>
      </c>
      <c r="S292" s="99">
        <f t="shared" si="90"/>
        <v>34600</v>
      </c>
      <c r="T292" s="99">
        <f t="shared" si="90"/>
        <v>34500</v>
      </c>
      <c r="U292" s="99">
        <f t="shared" si="90"/>
        <v>34819</v>
      </c>
      <c r="V292" s="99">
        <f t="shared" si="90"/>
        <v>34259</v>
      </c>
      <c r="W292" s="99">
        <f t="shared" si="90"/>
        <v>34230</v>
      </c>
      <c r="X292" s="99">
        <f t="shared" si="90"/>
        <v>34767</v>
      </c>
      <c r="Y292" s="99">
        <f t="shared" si="90"/>
        <v>34232</v>
      </c>
      <c r="Z292" s="99">
        <f t="shared" si="90"/>
        <v>34644</v>
      </c>
      <c r="AA292" s="99">
        <f t="shared" si="90"/>
        <v>34355</v>
      </c>
      <c r="AB292" s="99">
        <f t="shared" si="90"/>
        <v>34068</v>
      </c>
      <c r="AC292" s="99">
        <f t="shared" si="90"/>
        <v>34463</v>
      </c>
      <c r="AD292" s="99">
        <f t="shared" si="90"/>
        <v>34683</v>
      </c>
      <c r="AE292" s="99">
        <f t="shared" si="90"/>
        <v>34419</v>
      </c>
      <c r="AF292" s="99">
        <f t="shared" si="90"/>
        <v>34019</v>
      </c>
      <c r="AG292" s="99">
        <f t="shared" si="90"/>
        <v>34118</v>
      </c>
      <c r="AH292" s="99">
        <f t="shared" si="90"/>
        <v>34236</v>
      </c>
      <c r="AI292" s="99">
        <f t="shared" si="90"/>
        <v>34229</v>
      </c>
      <c r="AJ292" s="99">
        <f t="shared" si="90"/>
        <v>34581</v>
      </c>
    </row>
    <row r="293" spans="1:36" s="74" customFormat="1">
      <c r="A293" s="78"/>
      <c r="B293" s="78"/>
      <c r="C293" s="75"/>
      <c r="D293" s="98">
        <v>12</v>
      </c>
      <c r="E293" s="99">
        <f t="shared" si="91"/>
        <v>34193</v>
      </c>
      <c r="F293" s="99">
        <f t="shared" si="90"/>
        <v>34465</v>
      </c>
      <c r="G293" s="99">
        <f t="shared" si="90"/>
        <v>34857</v>
      </c>
      <c r="H293" s="99">
        <f t="shared" si="90"/>
        <v>34374</v>
      </c>
      <c r="I293" s="99">
        <f t="shared" si="90"/>
        <v>34344</v>
      </c>
      <c r="J293" s="99">
        <f t="shared" si="90"/>
        <v>34624</v>
      </c>
      <c r="K293" s="99">
        <f t="shared" si="90"/>
        <v>34294</v>
      </c>
      <c r="L293" s="99">
        <f t="shared" si="90"/>
        <v>34631</v>
      </c>
      <c r="M293" s="99">
        <f t="shared" si="90"/>
        <v>34839</v>
      </c>
      <c r="N293" s="99">
        <f t="shared" si="90"/>
        <v>34948</v>
      </c>
      <c r="O293" s="99">
        <f t="shared" si="90"/>
        <v>34854</v>
      </c>
      <c r="P293" s="99">
        <f t="shared" si="90"/>
        <v>34347</v>
      </c>
      <c r="Q293" s="99">
        <f t="shared" si="90"/>
        <v>34665</v>
      </c>
      <c r="R293" s="99">
        <f t="shared" si="90"/>
        <v>34829</v>
      </c>
      <c r="S293" s="99">
        <f t="shared" si="90"/>
        <v>34199</v>
      </c>
      <c r="T293" s="99">
        <f t="shared" si="90"/>
        <v>34536</v>
      </c>
      <c r="U293" s="99">
        <f t="shared" si="90"/>
        <v>34826</v>
      </c>
      <c r="V293" s="99">
        <f t="shared" si="90"/>
        <v>34336</v>
      </c>
      <c r="W293" s="99">
        <f t="shared" si="90"/>
        <v>34500</v>
      </c>
      <c r="X293" s="99">
        <f t="shared" si="90"/>
        <v>34797</v>
      </c>
      <c r="Y293" s="99">
        <f t="shared" si="90"/>
        <v>34606</v>
      </c>
      <c r="Z293" s="99">
        <f t="shared" si="90"/>
        <v>34317</v>
      </c>
      <c r="AA293" s="99">
        <f t="shared" si="90"/>
        <v>34460</v>
      </c>
      <c r="AB293" s="99">
        <f t="shared" si="90"/>
        <v>34393</v>
      </c>
      <c r="AC293" s="99">
        <f t="shared" si="90"/>
        <v>34106</v>
      </c>
      <c r="AD293" s="99">
        <f t="shared" si="90"/>
        <v>34432</v>
      </c>
      <c r="AE293" s="99">
        <f t="shared" si="90"/>
        <v>34683</v>
      </c>
      <c r="AF293" s="99">
        <f t="shared" si="90"/>
        <v>34629</v>
      </c>
      <c r="AG293" s="99">
        <f t="shared" si="90"/>
        <v>34544</v>
      </c>
      <c r="AH293" s="99">
        <f t="shared" si="90"/>
        <v>34403</v>
      </c>
      <c r="AI293" s="99">
        <f t="shared" si="90"/>
        <v>34180</v>
      </c>
      <c r="AJ293" s="99">
        <f t="shared" si="90"/>
        <v>34284</v>
      </c>
    </row>
    <row r="294" spans="1:36" s="74" customFormat="1">
      <c r="A294" s="78"/>
      <c r="B294" s="78"/>
      <c r="C294" s="75"/>
      <c r="D294" s="98">
        <v>13</v>
      </c>
      <c r="E294" s="99">
        <f>E271</f>
        <v>34057</v>
      </c>
      <c r="F294" s="99">
        <f t="shared" ref="F294:AJ297" si="92">F271</f>
        <v>34460</v>
      </c>
      <c r="G294" s="99">
        <f t="shared" si="92"/>
        <v>34416</v>
      </c>
      <c r="H294" s="99">
        <f t="shared" si="92"/>
        <v>34140</v>
      </c>
      <c r="I294" s="99">
        <f t="shared" si="92"/>
        <v>33990</v>
      </c>
      <c r="J294" s="99">
        <f t="shared" si="92"/>
        <v>34381</v>
      </c>
      <c r="K294" s="99">
        <f t="shared" si="92"/>
        <v>34352</v>
      </c>
      <c r="L294" s="99">
        <f t="shared" si="92"/>
        <v>34357</v>
      </c>
      <c r="M294" s="99">
        <f t="shared" si="92"/>
        <v>34335</v>
      </c>
      <c r="N294" s="99">
        <f t="shared" si="92"/>
        <v>34323</v>
      </c>
      <c r="O294" s="99">
        <f t="shared" si="92"/>
        <v>33922</v>
      </c>
      <c r="P294" s="99">
        <f t="shared" si="92"/>
        <v>34031</v>
      </c>
      <c r="Q294" s="99">
        <f t="shared" si="92"/>
        <v>34099</v>
      </c>
      <c r="R294" s="99">
        <f t="shared" si="92"/>
        <v>33984</v>
      </c>
      <c r="S294" s="99">
        <f t="shared" si="92"/>
        <v>34166</v>
      </c>
      <c r="T294" s="99">
        <f t="shared" si="92"/>
        <v>34245</v>
      </c>
      <c r="U294" s="99">
        <f t="shared" si="92"/>
        <v>34268</v>
      </c>
      <c r="V294" s="99">
        <f t="shared" si="92"/>
        <v>34211</v>
      </c>
      <c r="W294" s="99">
        <f t="shared" si="92"/>
        <v>33900</v>
      </c>
      <c r="X294" s="99">
        <f t="shared" si="92"/>
        <v>34165</v>
      </c>
      <c r="Y294" s="99">
        <f t="shared" si="92"/>
        <v>34476</v>
      </c>
      <c r="Z294" s="99">
        <f t="shared" si="92"/>
        <v>34007</v>
      </c>
      <c r="AA294" s="99">
        <f t="shared" si="92"/>
        <v>34048</v>
      </c>
      <c r="AB294" s="99">
        <f t="shared" si="92"/>
        <v>34660</v>
      </c>
      <c r="AC294" s="99">
        <f t="shared" si="92"/>
        <v>34440</v>
      </c>
      <c r="AD294" s="99">
        <f t="shared" si="92"/>
        <v>33963</v>
      </c>
      <c r="AE294" s="99">
        <f t="shared" si="92"/>
        <v>34146</v>
      </c>
      <c r="AF294" s="99">
        <f t="shared" si="92"/>
        <v>34266</v>
      </c>
      <c r="AG294" s="99">
        <f t="shared" si="92"/>
        <v>34233</v>
      </c>
      <c r="AH294" s="99">
        <f t="shared" si="92"/>
        <v>33908</v>
      </c>
      <c r="AI294" s="99">
        <f t="shared" si="92"/>
        <v>34243</v>
      </c>
      <c r="AJ294" s="99">
        <f t="shared" si="92"/>
        <v>34560</v>
      </c>
    </row>
    <row r="295" spans="1:36" s="74" customFormat="1">
      <c r="A295" s="78"/>
      <c r="B295" s="78"/>
      <c r="C295" s="75"/>
      <c r="D295" s="98">
        <v>14</v>
      </c>
      <c r="E295" s="99">
        <f t="shared" ref="E295:T297" si="93">E272</f>
        <v>34458</v>
      </c>
      <c r="F295" s="99">
        <f t="shared" si="93"/>
        <v>34113</v>
      </c>
      <c r="G295" s="99">
        <f t="shared" si="93"/>
        <v>34095</v>
      </c>
      <c r="H295" s="99">
        <f t="shared" si="93"/>
        <v>34528</v>
      </c>
      <c r="I295" s="99">
        <f t="shared" si="93"/>
        <v>34404</v>
      </c>
      <c r="J295" s="99">
        <f t="shared" si="93"/>
        <v>34283</v>
      </c>
      <c r="K295" s="99">
        <f t="shared" si="93"/>
        <v>34358</v>
      </c>
      <c r="L295" s="99">
        <f t="shared" si="93"/>
        <v>34376</v>
      </c>
      <c r="M295" s="99">
        <f t="shared" si="93"/>
        <v>34369</v>
      </c>
      <c r="N295" s="99">
        <f t="shared" si="93"/>
        <v>34312</v>
      </c>
      <c r="O295" s="99">
        <f t="shared" si="93"/>
        <v>34447</v>
      </c>
      <c r="P295" s="99">
        <f t="shared" si="93"/>
        <v>34191</v>
      </c>
      <c r="Q295" s="99">
        <f t="shared" si="93"/>
        <v>34412</v>
      </c>
      <c r="R295" s="99">
        <f t="shared" si="93"/>
        <v>34458</v>
      </c>
      <c r="S295" s="99">
        <f t="shared" si="93"/>
        <v>34112</v>
      </c>
      <c r="T295" s="99">
        <f t="shared" si="93"/>
        <v>34086</v>
      </c>
      <c r="U295" s="99">
        <f t="shared" si="92"/>
        <v>34379</v>
      </c>
      <c r="V295" s="99">
        <f t="shared" si="92"/>
        <v>34529</v>
      </c>
      <c r="W295" s="99">
        <f t="shared" si="92"/>
        <v>34697</v>
      </c>
      <c r="X295" s="99">
        <f t="shared" si="92"/>
        <v>34150</v>
      </c>
      <c r="Y295" s="99">
        <f t="shared" si="92"/>
        <v>34106</v>
      </c>
      <c r="Z295" s="99">
        <f t="shared" si="92"/>
        <v>34019</v>
      </c>
      <c r="AA295" s="99">
        <f t="shared" si="92"/>
        <v>34237</v>
      </c>
      <c r="AB295" s="99">
        <f t="shared" si="92"/>
        <v>34280</v>
      </c>
      <c r="AC295" s="99">
        <f t="shared" si="92"/>
        <v>34521</v>
      </c>
      <c r="AD295" s="99">
        <f t="shared" si="92"/>
        <v>33974</v>
      </c>
      <c r="AE295" s="99">
        <f t="shared" si="92"/>
        <v>34334</v>
      </c>
      <c r="AF295" s="99">
        <f t="shared" si="92"/>
        <v>34335</v>
      </c>
      <c r="AG295" s="99">
        <f t="shared" si="92"/>
        <v>34487</v>
      </c>
      <c r="AH295" s="99">
        <f t="shared" si="92"/>
        <v>34282</v>
      </c>
      <c r="AI295" s="99">
        <f t="shared" si="92"/>
        <v>33975</v>
      </c>
      <c r="AJ295" s="99">
        <f t="shared" si="92"/>
        <v>34508</v>
      </c>
    </row>
    <row r="296" spans="1:36" s="74" customFormat="1">
      <c r="A296" s="78"/>
      <c r="B296" s="78"/>
      <c r="C296" s="75"/>
      <c r="D296" s="98">
        <v>15</v>
      </c>
      <c r="E296" s="99">
        <f t="shared" si="93"/>
        <v>34837</v>
      </c>
      <c r="F296" s="99">
        <f t="shared" si="92"/>
        <v>17612</v>
      </c>
      <c r="G296" s="99">
        <f t="shared" si="92"/>
        <v>34335</v>
      </c>
      <c r="H296" s="99">
        <f t="shared" si="92"/>
        <v>34560</v>
      </c>
      <c r="I296" s="99">
        <f t="shared" si="92"/>
        <v>34136</v>
      </c>
      <c r="J296" s="99">
        <f t="shared" si="92"/>
        <v>34326</v>
      </c>
      <c r="K296" s="99">
        <f t="shared" si="92"/>
        <v>34409</v>
      </c>
      <c r="L296" s="99">
        <f t="shared" si="92"/>
        <v>33989</v>
      </c>
      <c r="M296" s="99">
        <f t="shared" si="92"/>
        <v>34052</v>
      </c>
      <c r="N296" s="99">
        <f t="shared" si="92"/>
        <v>34013</v>
      </c>
      <c r="O296" s="99">
        <f t="shared" si="92"/>
        <v>34667</v>
      </c>
      <c r="P296" s="99">
        <f t="shared" si="92"/>
        <v>34703</v>
      </c>
      <c r="Q296" s="99">
        <f t="shared" si="92"/>
        <v>34301</v>
      </c>
      <c r="R296" s="99">
        <f t="shared" si="92"/>
        <v>34301</v>
      </c>
      <c r="S296" s="99">
        <f t="shared" si="92"/>
        <v>34600</v>
      </c>
      <c r="T296" s="99">
        <f t="shared" si="92"/>
        <v>34500</v>
      </c>
      <c r="U296" s="99">
        <f t="shared" si="92"/>
        <v>34819</v>
      </c>
      <c r="V296" s="99">
        <f t="shared" si="92"/>
        <v>34259</v>
      </c>
      <c r="W296" s="99">
        <f t="shared" si="92"/>
        <v>34230</v>
      </c>
      <c r="X296" s="99">
        <f t="shared" si="92"/>
        <v>34767</v>
      </c>
      <c r="Y296" s="99">
        <f t="shared" si="92"/>
        <v>34232</v>
      </c>
      <c r="Z296" s="99">
        <f t="shared" si="92"/>
        <v>34644</v>
      </c>
      <c r="AA296" s="99">
        <f t="shared" si="92"/>
        <v>34355</v>
      </c>
      <c r="AB296" s="99">
        <f t="shared" si="92"/>
        <v>34068</v>
      </c>
      <c r="AC296" s="99">
        <f t="shared" si="92"/>
        <v>34463</v>
      </c>
      <c r="AD296" s="99">
        <f t="shared" si="92"/>
        <v>34683</v>
      </c>
      <c r="AE296" s="99">
        <f t="shared" si="92"/>
        <v>34419</v>
      </c>
      <c r="AF296" s="99">
        <f t="shared" si="92"/>
        <v>34019</v>
      </c>
      <c r="AG296" s="99">
        <f t="shared" si="92"/>
        <v>34118</v>
      </c>
      <c r="AH296" s="99">
        <f t="shared" si="92"/>
        <v>34236</v>
      </c>
      <c r="AI296" s="99">
        <f t="shared" si="92"/>
        <v>34229</v>
      </c>
      <c r="AJ296" s="99">
        <f t="shared" si="92"/>
        <v>34581</v>
      </c>
    </row>
    <row r="297" spans="1:36" s="74" customFormat="1">
      <c r="A297" s="78"/>
      <c r="B297" s="78"/>
      <c r="C297" s="75"/>
      <c r="D297" s="98">
        <v>16</v>
      </c>
      <c r="E297" s="99">
        <f t="shared" si="93"/>
        <v>34193</v>
      </c>
      <c r="F297" s="99">
        <f>F274</f>
        <v>34465</v>
      </c>
      <c r="G297" s="99">
        <f t="shared" si="92"/>
        <v>34857</v>
      </c>
      <c r="H297" s="99">
        <f t="shared" si="92"/>
        <v>34374</v>
      </c>
      <c r="I297" s="99">
        <f t="shared" si="92"/>
        <v>34344</v>
      </c>
      <c r="J297" s="99">
        <f t="shared" si="92"/>
        <v>34624</v>
      </c>
      <c r="K297" s="99">
        <f t="shared" si="92"/>
        <v>34294</v>
      </c>
      <c r="L297" s="99">
        <f t="shared" si="92"/>
        <v>34631</v>
      </c>
      <c r="M297" s="99">
        <f t="shared" si="92"/>
        <v>34839</v>
      </c>
      <c r="N297" s="99">
        <f t="shared" si="92"/>
        <v>34948</v>
      </c>
      <c r="O297" s="99">
        <f t="shared" si="92"/>
        <v>34854</v>
      </c>
      <c r="P297" s="99">
        <f t="shared" si="92"/>
        <v>34347</v>
      </c>
      <c r="Q297" s="99">
        <f t="shared" si="92"/>
        <v>34665</v>
      </c>
      <c r="R297" s="99">
        <f t="shared" si="92"/>
        <v>34829</v>
      </c>
      <c r="S297" s="99">
        <f t="shared" si="92"/>
        <v>34199</v>
      </c>
      <c r="T297" s="99">
        <f t="shared" si="92"/>
        <v>34536</v>
      </c>
      <c r="U297" s="99">
        <f t="shared" si="92"/>
        <v>34826</v>
      </c>
      <c r="V297" s="99">
        <f t="shared" si="92"/>
        <v>34336</v>
      </c>
      <c r="W297" s="99">
        <f t="shared" si="92"/>
        <v>34500</v>
      </c>
      <c r="X297" s="99">
        <f t="shared" si="92"/>
        <v>34797</v>
      </c>
      <c r="Y297" s="99">
        <f t="shared" si="92"/>
        <v>34606</v>
      </c>
      <c r="Z297" s="99">
        <f t="shared" si="92"/>
        <v>34317</v>
      </c>
      <c r="AA297" s="99">
        <f t="shared" si="92"/>
        <v>34460</v>
      </c>
      <c r="AB297" s="99">
        <f t="shared" si="92"/>
        <v>34393</v>
      </c>
      <c r="AC297" s="99">
        <f t="shared" si="92"/>
        <v>34106</v>
      </c>
      <c r="AD297" s="99">
        <f t="shared" si="92"/>
        <v>34432</v>
      </c>
      <c r="AE297" s="99">
        <f t="shared" si="92"/>
        <v>34683</v>
      </c>
      <c r="AF297" s="99">
        <f t="shared" si="92"/>
        <v>34629</v>
      </c>
      <c r="AG297" s="99">
        <f t="shared" si="92"/>
        <v>34544</v>
      </c>
      <c r="AH297" s="99">
        <f t="shared" si="92"/>
        <v>34403</v>
      </c>
      <c r="AI297" s="99">
        <f t="shared" si="92"/>
        <v>34180</v>
      </c>
      <c r="AJ297" s="99">
        <f t="shared" si="92"/>
        <v>34284</v>
      </c>
    </row>
    <row r="298" spans="1:36" s="74" customFormat="1">
      <c r="A298" s="78"/>
      <c r="B298" s="78"/>
      <c r="C298" s="75"/>
      <c r="D298" s="98">
        <v>17</v>
      </c>
      <c r="E298" s="99">
        <f>E275</f>
        <v>34552</v>
      </c>
      <c r="F298" s="99">
        <f t="shared" ref="F298:AJ301" si="94">F275</f>
        <v>34494</v>
      </c>
      <c r="G298" s="99">
        <f t="shared" si="94"/>
        <v>34147</v>
      </c>
      <c r="H298" s="99">
        <f t="shared" si="94"/>
        <v>34378</v>
      </c>
      <c r="I298" s="99">
        <f t="shared" si="94"/>
        <v>34844</v>
      </c>
      <c r="J298" s="99">
        <f t="shared" si="94"/>
        <v>34615</v>
      </c>
      <c r="K298" s="99">
        <f t="shared" si="94"/>
        <v>34322</v>
      </c>
      <c r="L298" s="99">
        <f t="shared" si="94"/>
        <v>34019</v>
      </c>
      <c r="M298" s="99">
        <f t="shared" si="94"/>
        <v>34559</v>
      </c>
      <c r="N298" s="99">
        <f t="shared" si="94"/>
        <v>34434</v>
      </c>
      <c r="O298" s="99">
        <f t="shared" si="94"/>
        <v>34025</v>
      </c>
      <c r="P298" s="99">
        <f t="shared" si="94"/>
        <v>34357</v>
      </c>
      <c r="Q298" s="99">
        <f t="shared" si="94"/>
        <v>34236</v>
      </c>
      <c r="R298" s="99">
        <f t="shared" si="94"/>
        <v>34747</v>
      </c>
      <c r="S298" s="99">
        <f t="shared" si="94"/>
        <v>34031</v>
      </c>
      <c r="T298" s="99">
        <f t="shared" si="94"/>
        <v>34351</v>
      </c>
      <c r="U298" s="99">
        <f t="shared" si="94"/>
        <v>34369</v>
      </c>
      <c r="V298" s="99">
        <f t="shared" si="94"/>
        <v>34843</v>
      </c>
      <c r="W298" s="99">
        <f t="shared" si="94"/>
        <v>34636</v>
      </c>
      <c r="X298" s="99">
        <f t="shared" si="94"/>
        <v>34856</v>
      </c>
      <c r="Y298" s="99">
        <f t="shared" si="94"/>
        <v>34197</v>
      </c>
      <c r="Z298" s="99">
        <f t="shared" si="94"/>
        <v>34140</v>
      </c>
      <c r="AA298" s="99">
        <f t="shared" si="94"/>
        <v>34425</v>
      </c>
      <c r="AB298" s="99">
        <f t="shared" si="94"/>
        <v>34603</v>
      </c>
      <c r="AC298" s="99">
        <f t="shared" si="94"/>
        <v>34395</v>
      </c>
      <c r="AD298" s="99">
        <f t="shared" si="94"/>
        <v>34054</v>
      </c>
      <c r="AE298" s="99">
        <f t="shared" si="94"/>
        <v>33993</v>
      </c>
      <c r="AF298" s="99">
        <f t="shared" si="94"/>
        <v>34611</v>
      </c>
      <c r="AG298" s="99">
        <f t="shared" si="94"/>
        <v>34710</v>
      </c>
      <c r="AH298" s="99">
        <f t="shared" si="94"/>
        <v>34356</v>
      </c>
      <c r="AI298" s="99">
        <f t="shared" si="94"/>
        <v>34138</v>
      </c>
      <c r="AJ298" s="99">
        <f t="shared" si="94"/>
        <v>34621</v>
      </c>
    </row>
    <row r="299" spans="1:36" s="74" customFormat="1">
      <c r="A299" s="78"/>
      <c r="B299" s="78"/>
      <c r="C299" s="75"/>
      <c r="D299" s="98">
        <v>18</v>
      </c>
      <c r="E299" s="99">
        <f t="shared" ref="E299:T301" si="95">E276</f>
        <v>34226</v>
      </c>
      <c r="F299" s="99">
        <f>F276</f>
        <v>34204</v>
      </c>
      <c r="G299" s="99">
        <f t="shared" si="95"/>
        <v>34229</v>
      </c>
      <c r="H299" s="99">
        <f t="shared" si="95"/>
        <v>34899</v>
      </c>
      <c r="I299" s="99">
        <f t="shared" si="95"/>
        <v>33986</v>
      </c>
      <c r="J299" s="99">
        <f t="shared" si="95"/>
        <v>34561</v>
      </c>
      <c r="K299" s="99">
        <f t="shared" si="95"/>
        <v>34223</v>
      </c>
      <c r="L299" s="99">
        <f t="shared" si="95"/>
        <v>34816</v>
      </c>
      <c r="M299" s="99">
        <f t="shared" si="95"/>
        <v>34752</v>
      </c>
      <c r="N299" s="99">
        <f t="shared" si="95"/>
        <v>34884</v>
      </c>
      <c r="O299" s="99">
        <f t="shared" si="95"/>
        <v>34336</v>
      </c>
      <c r="P299" s="99">
        <f t="shared" si="95"/>
        <v>34312</v>
      </c>
      <c r="Q299" s="99">
        <f t="shared" si="95"/>
        <v>34374</v>
      </c>
      <c r="R299" s="99">
        <f t="shared" si="95"/>
        <v>33871</v>
      </c>
      <c r="S299" s="99">
        <f t="shared" si="95"/>
        <v>34395</v>
      </c>
      <c r="T299" s="99">
        <f t="shared" si="95"/>
        <v>34368</v>
      </c>
      <c r="U299" s="99">
        <f t="shared" si="94"/>
        <v>34478</v>
      </c>
      <c r="V299" s="99">
        <f t="shared" si="94"/>
        <v>34700</v>
      </c>
      <c r="W299" s="99">
        <f t="shared" si="94"/>
        <v>34472</v>
      </c>
      <c r="X299" s="99">
        <f t="shared" si="94"/>
        <v>34822</v>
      </c>
      <c r="Y299" s="99">
        <f t="shared" si="94"/>
        <v>34314</v>
      </c>
      <c r="Z299" s="99">
        <f t="shared" si="94"/>
        <v>34499</v>
      </c>
      <c r="AA299" s="99">
        <f t="shared" si="94"/>
        <v>34546</v>
      </c>
      <c r="AB299" s="99">
        <f t="shared" si="94"/>
        <v>34076</v>
      </c>
      <c r="AC299" s="99">
        <f t="shared" si="94"/>
        <v>34675</v>
      </c>
      <c r="AD299" s="99">
        <f t="shared" si="94"/>
        <v>34209</v>
      </c>
      <c r="AE299" s="99">
        <f t="shared" si="94"/>
        <v>34329</v>
      </c>
      <c r="AF299" s="99">
        <f t="shared" si="94"/>
        <v>34363</v>
      </c>
      <c r="AG299" s="99">
        <f t="shared" si="94"/>
        <v>34665</v>
      </c>
      <c r="AH299" s="99">
        <f t="shared" si="94"/>
        <v>34617</v>
      </c>
      <c r="AI299" s="99">
        <f t="shared" si="94"/>
        <v>34827</v>
      </c>
      <c r="AJ299" s="99">
        <f t="shared" si="94"/>
        <v>34411</v>
      </c>
    </row>
    <row r="300" spans="1:36" s="74" customFormat="1">
      <c r="A300" s="78"/>
      <c r="B300" s="78"/>
      <c r="C300" s="75"/>
      <c r="D300" s="98">
        <v>19</v>
      </c>
      <c r="E300" s="99">
        <f t="shared" si="95"/>
        <v>34992</v>
      </c>
      <c r="F300" s="99">
        <f t="shared" si="94"/>
        <v>34582</v>
      </c>
      <c r="G300" s="99">
        <f t="shared" si="94"/>
        <v>34853</v>
      </c>
      <c r="H300" s="99">
        <f t="shared" si="94"/>
        <v>34412</v>
      </c>
      <c r="I300" s="99">
        <f t="shared" si="94"/>
        <v>34697</v>
      </c>
      <c r="J300" s="99">
        <f t="shared" si="94"/>
        <v>34078</v>
      </c>
      <c r="K300" s="99">
        <f t="shared" si="94"/>
        <v>35045</v>
      </c>
      <c r="L300" s="99">
        <f t="shared" si="94"/>
        <v>34685</v>
      </c>
      <c r="M300" s="99">
        <f t="shared" si="94"/>
        <v>34258</v>
      </c>
      <c r="N300" s="99">
        <f t="shared" si="94"/>
        <v>34611</v>
      </c>
      <c r="O300" s="99">
        <f t="shared" si="94"/>
        <v>34553</v>
      </c>
      <c r="P300" s="99">
        <f t="shared" si="94"/>
        <v>34577</v>
      </c>
      <c r="Q300" s="99">
        <f t="shared" si="94"/>
        <v>34161</v>
      </c>
      <c r="R300" s="99">
        <f t="shared" si="94"/>
        <v>34249</v>
      </c>
      <c r="S300" s="99">
        <f t="shared" si="94"/>
        <v>34316</v>
      </c>
      <c r="T300" s="99">
        <f t="shared" si="94"/>
        <v>34562</v>
      </c>
      <c r="U300" s="99">
        <f t="shared" si="94"/>
        <v>34622</v>
      </c>
      <c r="V300" s="99">
        <f t="shared" si="94"/>
        <v>34484</v>
      </c>
      <c r="W300" s="99">
        <f t="shared" si="94"/>
        <v>34404</v>
      </c>
      <c r="X300" s="99">
        <f t="shared" si="94"/>
        <v>34753</v>
      </c>
      <c r="Y300" s="99">
        <f t="shared" si="94"/>
        <v>33991</v>
      </c>
      <c r="Z300" s="99">
        <f t="shared" si="94"/>
        <v>34138</v>
      </c>
      <c r="AA300" s="99">
        <f t="shared" si="94"/>
        <v>34782</v>
      </c>
      <c r="AB300" s="99">
        <f t="shared" si="94"/>
        <v>34486</v>
      </c>
      <c r="AC300" s="99">
        <f t="shared" si="94"/>
        <v>34387</v>
      </c>
      <c r="AD300" s="99">
        <f t="shared" si="94"/>
        <v>34393</v>
      </c>
      <c r="AE300" s="99">
        <f t="shared" si="94"/>
        <v>34630</v>
      </c>
      <c r="AF300" s="99">
        <f t="shared" si="94"/>
        <v>34296</v>
      </c>
      <c r="AG300" s="99">
        <f t="shared" si="94"/>
        <v>34782</v>
      </c>
      <c r="AH300" s="99">
        <f t="shared" si="94"/>
        <v>34008</v>
      </c>
      <c r="AI300" s="99">
        <f t="shared" si="94"/>
        <v>34927</v>
      </c>
      <c r="AJ300" s="99">
        <f t="shared" si="94"/>
        <v>34581</v>
      </c>
    </row>
    <row r="301" spans="1:36" s="74" customFormat="1">
      <c r="A301" s="78"/>
      <c r="B301" s="78"/>
      <c r="C301" s="75"/>
      <c r="D301" s="98">
        <v>20</v>
      </c>
      <c r="E301" s="99">
        <f t="shared" si="95"/>
        <v>34640</v>
      </c>
      <c r="F301" s="99">
        <f t="shared" si="94"/>
        <v>34701</v>
      </c>
      <c r="G301" s="99">
        <f t="shared" si="94"/>
        <v>34499</v>
      </c>
      <c r="H301" s="99">
        <f t="shared" si="94"/>
        <v>34740</v>
      </c>
      <c r="I301" s="99">
        <f t="shared" si="94"/>
        <v>34616</v>
      </c>
      <c r="J301" s="99">
        <f t="shared" si="94"/>
        <v>34444</v>
      </c>
      <c r="K301" s="99">
        <f t="shared" si="94"/>
        <v>34535</v>
      </c>
      <c r="L301" s="99">
        <f t="shared" si="94"/>
        <v>34707</v>
      </c>
      <c r="M301" s="99">
        <f t="shared" si="94"/>
        <v>34314</v>
      </c>
      <c r="N301" s="99">
        <f t="shared" si="94"/>
        <v>34673</v>
      </c>
      <c r="O301" s="99">
        <f t="shared" si="94"/>
        <v>34485</v>
      </c>
      <c r="P301" s="99">
        <f t="shared" si="94"/>
        <v>34267</v>
      </c>
      <c r="Q301" s="99">
        <f t="shared" si="94"/>
        <v>34827</v>
      </c>
      <c r="R301" s="99">
        <f t="shared" si="94"/>
        <v>34370</v>
      </c>
      <c r="S301" s="99">
        <f t="shared" si="94"/>
        <v>34567</v>
      </c>
      <c r="T301" s="99">
        <f t="shared" si="94"/>
        <v>34743</v>
      </c>
      <c r="U301" s="99">
        <f t="shared" si="94"/>
        <v>34432</v>
      </c>
      <c r="V301" s="99">
        <f t="shared" si="94"/>
        <v>34352</v>
      </c>
      <c r="W301" s="99">
        <f t="shared" si="94"/>
        <v>34075</v>
      </c>
      <c r="X301" s="99">
        <f t="shared" si="94"/>
        <v>34438</v>
      </c>
      <c r="Y301" s="99">
        <f t="shared" si="94"/>
        <v>34165</v>
      </c>
      <c r="Z301" s="99">
        <f t="shared" si="94"/>
        <v>34152</v>
      </c>
      <c r="AA301" s="99">
        <f t="shared" si="94"/>
        <v>34338</v>
      </c>
      <c r="AB301" s="99">
        <f t="shared" si="94"/>
        <v>34271</v>
      </c>
      <c r="AC301" s="99">
        <f t="shared" si="94"/>
        <v>34406</v>
      </c>
      <c r="AD301" s="99">
        <f t="shared" si="94"/>
        <v>34791</v>
      </c>
      <c r="AE301" s="99">
        <f t="shared" si="94"/>
        <v>34466</v>
      </c>
      <c r="AF301" s="99">
        <f t="shared" si="94"/>
        <v>34173</v>
      </c>
      <c r="AG301" s="99">
        <f t="shared" si="94"/>
        <v>34704</v>
      </c>
      <c r="AH301" s="99">
        <f t="shared" si="94"/>
        <v>34942</v>
      </c>
      <c r="AI301" s="99">
        <f t="shared" si="94"/>
        <v>34493</v>
      </c>
      <c r="AJ301" s="99">
        <f t="shared" si="94"/>
        <v>34621</v>
      </c>
    </row>
    <row r="302" spans="1:36" s="74" customFormat="1">
      <c r="A302" s="78"/>
      <c r="B302" s="78"/>
      <c r="C302" s="75"/>
      <c r="D302" s="98">
        <v>21</v>
      </c>
      <c r="E302" s="99">
        <f>E275</f>
        <v>34552</v>
      </c>
      <c r="F302" s="99">
        <f t="shared" ref="F302:AJ305" si="96">F275</f>
        <v>34494</v>
      </c>
      <c r="G302" s="99">
        <f t="shared" si="96"/>
        <v>34147</v>
      </c>
      <c r="H302" s="99">
        <f t="shared" si="96"/>
        <v>34378</v>
      </c>
      <c r="I302" s="99">
        <f t="shared" si="96"/>
        <v>34844</v>
      </c>
      <c r="J302" s="99">
        <f t="shared" si="96"/>
        <v>34615</v>
      </c>
      <c r="K302" s="99">
        <f t="shared" si="96"/>
        <v>34322</v>
      </c>
      <c r="L302" s="99">
        <f t="shared" si="96"/>
        <v>34019</v>
      </c>
      <c r="M302" s="99">
        <f t="shared" si="96"/>
        <v>34559</v>
      </c>
      <c r="N302" s="99">
        <f t="shared" si="96"/>
        <v>34434</v>
      </c>
      <c r="O302" s="99">
        <f t="shared" si="96"/>
        <v>34025</v>
      </c>
      <c r="P302" s="99">
        <f t="shared" si="96"/>
        <v>34357</v>
      </c>
      <c r="Q302" s="99">
        <f t="shared" si="96"/>
        <v>34236</v>
      </c>
      <c r="R302" s="99">
        <f t="shared" si="96"/>
        <v>34747</v>
      </c>
      <c r="S302" s="99">
        <f t="shared" si="96"/>
        <v>34031</v>
      </c>
      <c r="T302" s="99">
        <f t="shared" si="96"/>
        <v>34351</v>
      </c>
      <c r="U302" s="99">
        <f t="shared" si="96"/>
        <v>34369</v>
      </c>
      <c r="V302" s="99">
        <f t="shared" si="96"/>
        <v>34843</v>
      </c>
      <c r="W302" s="99">
        <f t="shared" si="96"/>
        <v>34636</v>
      </c>
      <c r="X302" s="99">
        <f t="shared" si="96"/>
        <v>34856</v>
      </c>
      <c r="Y302" s="99">
        <f t="shared" si="96"/>
        <v>34197</v>
      </c>
      <c r="Z302" s="99">
        <f t="shared" si="96"/>
        <v>34140</v>
      </c>
      <c r="AA302" s="99">
        <f t="shared" si="96"/>
        <v>34425</v>
      </c>
      <c r="AB302" s="99">
        <f t="shared" si="96"/>
        <v>34603</v>
      </c>
      <c r="AC302" s="99">
        <f t="shared" si="96"/>
        <v>34395</v>
      </c>
      <c r="AD302" s="99">
        <f t="shared" si="96"/>
        <v>34054</v>
      </c>
      <c r="AE302" s="99">
        <f t="shared" si="96"/>
        <v>33993</v>
      </c>
      <c r="AF302" s="99">
        <f t="shared" si="96"/>
        <v>34611</v>
      </c>
      <c r="AG302" s="99">
        <f t="shared" si="96"/>
        <v>34710</v>
      </c>
      <c r="AH302" s="99">
        <f t="shared" si="96"/>
        <v>34356</v>
      </c>
      <c r="AI302" s="99">
        <f t="shared" si="96"/>
        <v>34138</v>
      </c>
      <c r="AJ302" s="99">
        <f t="shared" si="96"/>
        <v>34621</v>
      </c>
    </row>
    <row r="303" spans="1:36" s="74" customFormat="1">
      <c r="A303" s="78"/>
      <c r="B303" s="78"/>
      <c r="C303" s="75"/>
      <c r="D303" s="98">
        <v>22</v>
      </c>
      <c r="E303" s="99">
        <f t="shared" ref="E303:T305" si="97">E276</f>
        <v>34226</v>
      </c>
      <c r="F303" s="99">
        <f t="shared" si="97"/>
        <v>34204</v>
      </c>
      <c r="G303" s="99">
        <f t="shared" si="97"/>
        <v>34229</v>
      </c>
      <c r="H303" s="99">
        <f t="shared" si="97"/>
        <v>34899</v>
      </c>
      <c r="I303" s="99">
        <f t="shared" si="97"/>
        <v>33986</v>
      </c>
      <c r="J303" s="99">
        <f t="shared" si="97"/>
        <v>34561</v>
      </c>
      <c r="K303" s="99">
        <f t="shared" si="97"/>
        <v>34223</v>
      </c>
      <c r="L303" s="99">
        <f t="shared" si="97"/>
        <v>34816</v>
      </c>
      <c r="M303" s="99">
        <f t="shared" si="97"/>
        <v>34752</v>
      </c>
      <c r="N303" s="99">
        <f t="shared" si="97"/>
        <v>34884</v>
      </c>
      <c r="O303" s="99">
        <f t="shared" si="97"/>
        <v>34336</v>
      </c>
      <c r="P303" s="99">
        <f t="shared" si="97"/>
        <v>34312</v>
      </c>
      <c r="Q303" s="99">
        <f t="shared" si="97"/>
        <v>34374</v>
      </c>
      <c r="R303" s="99">
        <f t="shared" si="97"/>
        <v>33871</v>
      </c>
      <c r="S303" s="99">
        <f t="shared" si="97"/>
        <v>34395</v>
      </c>
      <c r="T303" s="99">
        <f t="shared" si="97"/>
        <v>34368</v>
      </c>
      <c r="U303" s="99">
        <f t="shared" si="96"/>
        <v>34478</v>
      </c>
      <c r="V303" s="99">
        <f t="shared" si="96"/>
        <v>34700</v>
      </c>
      <c r="W303" s="99">
        <f t="shared" si="96"/>
        <v>34472</v>
      </c>
      <c r="X303" s="99">
        <f t="shared" si="96"/>
        <v>34822</v>
      </c>
      <c r="Y303" s="99">
        <f t="shared" si="96"/>
        <v>34314</v>
      </c>
      <c r="Z303" s="99">
        <f t="shared" si="96"/>
        <v>34499</v>
      </c>
      <c r="AA303" s="99">
        <f t="shared" si="96"/>
        <v>34546</v>
      </c>
      <c r="AB303" s="99">
        <f t="shared" si="96"/>
        <v>34076</v>
      </c>
      <c r="AC303" s="99">
        <f t="shared" si="96"/>
        <v>34675</v>
      </c>
      <c r="AD303" s="99">
        <f t="shared" si="96"/>
        <v>34209</v>
      </c>
      <c r="AE303" s="99">
        <f t="shared" si="96"/>
        <v>34329</v>
      </c>
      <c r="AF303" s="99">
        <f t="shared" si="96"/>
        <v>34363</v>
      </c>
      <c r="AG303" s="99">
        <f t="shared" si="96"/>
        <v>34665</v>
      </c>
      <c r="AH303" s="99">
        <f t="shared" si="96"/>
        <v>34617</v>
      </c>
      <c r="AI303" s="99">
        <f t="shared" si="96"/>
        <v>34827</v>
      </c>
      <c r="AJ303" s="99">
        <f t="shared" si="96"/>
        <v>34411</v>
      </c>
    </row>
    <row r="304" spans="1:36" s="74" customFormat="1">
      <c r="A304" s="78"/>
      <c r="B304" s="78"/>
      <c r="C304" s="75"/>
      <c r="D304" s="98">
        <v>23</v>
      </c>
      <c r="E304" s="99">
        <f t="shared" si="97"/>
        <v>34992</v>
      </c>
      <c r="F304" s="99">
        <f t="shared" si="96"/>
        <v>34582</v>
      </c>
      <c r="G304" s="99">
        <f t="shared" si="96"/>
        <v>34853</v>
      </c>
      <c r="H304" s="99">
        <f t="shared" si="96"/>
        <v>34412</v>
      </c>
      <c r="I304" s="99">
        <f t="shared" si="96"/>
        <v>34697</v>
      </c>
      <c r="J304" s="99">
        <f t="shared" si="96"/>
        <v>34078</v>
      </c>
      <c r="K304" s="99">
        <f t="shared" si="96"/>
        <v>35045</v>
      </c>
      <c r="L304" s="99">
        <f t="shared" si="96"/>
        <v>34685</v>
      </c>
      <c r="M304" s="99">
        <f t="shared" si="96"/>
        <v>34258</v>
      </c>
      <c r="N304" s="99">
        <f t="shared" si="96"/>
        <v>34611</v>
      </c>
      <c r="O304" s="99">
        <f t="shared" si="96"/>
        <v>34553</v>
      </c>
      <c r="P304" s="99">
        <f t="shared" si="96"/>
        <v>34577</v>
      </c>
      <c r="Q304" s="99">
        <f t="shared" si="96"/>
        <v>34161</v>
      </c>
      <c r="R304" s="99">
        <f t="shared" si="96"/>
        <v>34249</v>
      </c>
      <c r="S304" s="99">
        <f t="shared" si="96"/>
        <v>34316</v>
      </c>
      <c r="T304" s="99">
        <f t="shared" si="96"/>
        <v>34562</v>
      </c>
      <c r="U304" s="99">
        <f t="shared" si="96"/>
        <v>34622</v>
      </c>
      <c r="V304" s="99">
        <f t="shared" si="96"/>
        <v>34484</v>
      </c>
      <c r="W304" s="99">
        <f t="shared" si="96"/>
        <v>34404</v>
      </c>
      <c r="X304" s="99">
        <f t="shared" si="96"/>
        <v>34753</v>
      </c>
      <c r="Y304" s="99">
        <f t="shared" si="96"/>
        <v>33991</v>
      </c>
      <c r="Z304" s="99">
        <f t="shared" si="96"/>
        <v>34138</v>
      </c>
      <c r="AA304" s="99">
        <f t="shared" si="96"/>
        <v>34782</v>
      </c>
      <c r="AB304" s="99">
        <f t="shared" si="96"/>
        <v>34486</v>
      </c>
      <c r="AC304" s="99">
        <f t="shared" si="96"/>
        <v>34387</v>
      </c>
      <c r="AD304" s="99">
        <f t="shared" si="96"/>
        <v>34393</v>
      </c>
      <c r="AE304" s="99">
        <f t="shared" si="96"/>
        <v>34630</v>
      </c>
      <c r="AF304" s="99">
        <f t="shared" si="96"/>
        <v>34296</v>
      </c>
      <c r="AG304" s="99">
        <f t="shared" si="96"/>
        <v>34782</v>
      </c>
      <c r="AH304" s="99">
        <f t="shared" si="96"/>
        <v>34008</v>
      </c>
      <c r="AI304" s="99">
        <f t="shared" si="96"/>
        <v>34927</v>
      </c>
      <c r="AJ304" s="99">
        <f t="shared" si="96"/>
        <v>34581</v>
      </c>
    </row>
    <row r="305" spans="1:36" s="74" customFormat="1">
      <c r="A305" s="78"/>
      <c r="B305" s="78"/>
      <c r="C305" s="75"/>
      <c r="D305" s="98">
        <v>24</v>
      </c>
      <c r="E305" s="99">
        <f t="shared" si="97"/>
        <v>34640</v>
      </c>
      <c r="F305" s="99">
        <f t="shared" si="96"/>
        <v>34701</v>
      </c>
      <c r="G305" s="99">
        <f t="shared" si="96"/>
        <v>34499</v>
      </c>
      <c r="H305" s="99">
        <f t="shared" si="96"/>
        <v>34740</v>
      </c>
      <c r="I305" s="99">
        <f t="shared" si="96"/>
        <v>34616</v>
      </c>
      <c r="J305" s="99">
        <f t="shared" si="96"/>
        <v>34444</v>
      </c>
      <c r="K305" s="99">
        <f t="shared" si="96"/>
        <v>34535</v>
      </c>
      <c r="L305" s="99">
        <f t="shared" si="96"/>
        <v>34707</v>
      </c>
      <c r="M305" s="99">
        <f t="shared" si="96"/>
        <v>34314</v>
      </c>
      <c r="N305" s="99">
        <f t="shared" si="96"/>
        <v>34673</v>
      </c>
      <c r="O305" s="99">
        <f t="shared" si="96"/>
        <v>34485</v>
      </c>
      <c r="P305" s="99">
        <f t="shared" si="96"/>
        <v>34267</v>
      </c>
      <c r="Q305" s="99">
        <f t="shared" si="96"/>
        <v>34827</v>
      </c>
      <c r="R305" s="99">
        <f t="shared" si="96"/>
        <v>34370</v>
      </c>
      <c r="S305" s="99">
        <f t="shared" si="96"/>
        <v>34567</v>
      </c>
      <c r="T305" s="99">
        <f t="shared" si="96"/>
        <v>34743</v>
      </c>
      <c r="U305" s="99">
        <f t="shared" si="96"/>
        <v>34432</v>
      </c>
      <c r="V305" s="99">
        <f t="shared" si="96"/>
        <v>34352</v>
      </c>
      <c r="W305" s="99">
        <f t="shared" si="96"/>
        <v>34075</v>
      </c>
      <c r="X305" s="99">
        <f t="shared" si="96"/>
        <v>34438</v>
      </c>
      <c r="Y305" s="99">
        <f t="shared" si="96"/>
        <v>34165</v>
      </c>
      <c r="Z305" s="99">
        <f t="shared" si="96"/>
        <v>34152</v>
      </c>
      <c r="AA305" s="99">
        <f t="shared" si="96"/>
        <v>34338</v>
      </c>
      <c r="AB305" s="99">
        <f t="shared" si="96"/>
        <v>34271</v>
      </c>
      <c r="AC305" s="99">
        <f t="shared" si="96"/>
        <v>34406</v>
      </c>
      <c r="AD305" s="99">
        <f t="shared" si="96"/>
        <v>34791</v>
      </c>
      <c r="AE305" s="99">
        <f t="shared" si="96"/>
        <v>34466</v>
      </c>
      <c r="AF305" s="99">
        <f t="shared" si="96"/>
        <v>34173</v>
      </c>
      <c r="AG305" s="99">
        <f t="shared" si="96"/>
        <v>34704</v>
      </c>
      <c r="AH305" s="99">
        <f t="shared" si="96"/>
        <v>34942</v>
      </c>
      <c r="AI305" s="99">
        <f t="shared" si="96"/>
        <v>34493</v>
      </c>
      <c r="AJ305" s="99">
        <f t="shared" si="96"/>
        <v>34621</v>
      </c>
    </row>
    <row r="306" spans="1:36" s="74" customFormat="1">
      <c r="A306" s="78"/>
      <c r="B306" s="78"/>
      <c r="C306" s="75"/>
      <c r="D306" s="98">
        <v>25</v>
      </c>
      <c r="E306" s="99">
        <f>E275</f>
        <v>34552</v>
      </c>
      <c r="F306" s="99">
        <f t="shared" ref="F306:AJ309" si="98">F275</f>
        <v>34494</v>
      </c>
      <c r="G306" s="99">
        <f t="shared" si="98"/>
        <v>34147</v>
      </c>
      <c r="H306" s="99">
        <f t="shared" si="98"/>
        <v>34378</v>
      </c>
      <c r="I306" s="99">
        <f t="shared" si="98"/>
        <v>34844</v>
      </c>
      <c r="J306" s="99">
        <f t="shared" si="98"/>
        <v>34615</v>
      </c>
      <c r="K306" s="99">
        <f t="shared" si="98"/>
        <v>34322</v>
      </c>
      <c r="L306" s="99">
        <f t="shared" si="98"/>
        <v>34019</v>
      </c>
      <c r="M306" s="99">
        <f t="shared" si="98"/>
        <v>34559</v>
      </c>
      <c r="N306" s="99">
        <f t="shared" si="98"/>
        <v>34434</v>
      </c>
      <c r="O306" s="99">
        <f t="shared" si="98"/>
        <v>34025</v>
      </c>
      <c r="P306" s="99">
        <f t="shared" si="98"/>
        <v>34357</v>
      </c>
      <c r="Q306" s="99">
        <f t="shared" si="98"/>
        <v>34236</v>
      </c>
      <c r="R306" s="99">
        <f t="shared" si="98"/>
        <v>34747</v>
      </c>
      <c r="S306" s="99">
        <f t="shared" si="98"/>
        <v>34031</v>
      </c>
      <c r="T306" s="99">
        <f t="shared" si="98"/>
        <v>34351</v>
      </c>
      <c r="U306" s="99">
        <f t="shared" si="98"/>
        <v>34369</v>
      </c>
      <c r="V306" s="99">
        <f t="shared" si="98"/>
        <v>34843</v>
      </c>
      <c r="W306" s="99">
        <f t="shared" si="98"/>
        <v>34636</v>
      </c>
      <c r="X306" s="99">
        <f t="shared" si="98"/>
        <v>34856</v>
      </c>
      <c r="Y306" s="99">
        <f t="shared" si="98"/>
        <v>34197</v>
      </c>
      <c r="Z306" s="99">
        <f t="shared" si="98"/>
        <v>34140</v>
      </c>
      <c r="AA306" s="99">
        <f t="shared" si="98"/>
        <v>34425</v>
      </c>
      <c r="AB306" s="99">
        <f t="shared" si="98"/>
        <v>34603</v>
      </c>
      <c r="AC306" s="99">
        <f t="shared" si="98"/>
        <v>34395</v>
      </c>
      <c r="AD306" s="99">
        <f t="shared" si="98"/>
        <v>34054</v>
      </c>
      <c r="AE306" s="99">
        <f t="shared" si="98"/>
        <v>33993</v>
      </c>
      <c r="AF306" s="99">
        <f t="shared" si="98"/>
        <v>34611</v>
      </c>
      <c r="AG306" s="99">
        <f t="shared" si="98"/>
        <v>34710</v>
      </c>
      <c r="AH306" s="99">
        <f t="shared" si="98"/>
        <v>34356</v>
      </c>
      <c r="AI306" s="99">
        <f t="shared" si="98"/>
        <v>34138</v>
      </c>
      <c r="AJ306" s="99">
        <f t="shared" si="98"/>
        <v>34621</v>
      </c>
    </row>
    <row r="307" spans="1:36" s="74" customFormat="1">
      <c r="A307" s="78"/>
      <c r="B307" s="78"/>
      <c r="C307" s="75"/>
      <c r="D307" s="98">
        <v>26</v>
      </c>
      <c r="E307" s="99">
        <f t="shared" ref="E307:T309" si="99">E276</f>
        <v>34226</v>
      </c>
      <c r="F307" s="99">
        <f t="shared" si="99"/>
        <v>34204</v>
      </c>
      <c r="G307" s="99">
        <f t="shared" si="99"/>
        <v>34229</v>
      </c>
      <c r="H307" s="99">
        <f t="shared" si="99"/>
        <v>34899</v>
      </c>
      <c r="I307" s="99">
        <f t="shared" si="99"/>
        <v>33986</v>
      </c>
      <c r="J307" s="99">
        <f t="shared" si="99"/>
        <v>34561</v>
      </c>
      <c r="K307" s="99">
        <f t="shared" si="99"/>
        <v>34223</v>
      </c>
      <c r="L307" s="99">
        <f t="shared" si="99"/>
        <v>34816</v>
      </c>
      <c r="M307" s="99">
        <f t="shared" si="99"/>
        <v>34752</v>
      </c>
      <c r="N307" s="99">
        <f t="shared" si="99"/>
        <v>34884</v>
      </c>
      <c r="O307" s="99">
        <f t="shared" si="99"/>
        <v>34336</v>
      </c>
      <c r="P307" s="99">
        <f t="shared" si="99"/>
        <v>34312</v>
      </c>
      <c r="Q307" s="99">
        <f t="shared" si="99"/>
        <v>34374</v>
      </c>
      <c r="R307" s="99">
        <f t="shared" si="99"/>
        <v>33871</v>
      </c>
      <c r="S307" s="99">
        <f t="shared" si="99"/>
        <v>34395</v>
      </c>
      <c r="T307" s="99">
        <f t="shared" si="99"/>
        <v>34368</v>
      </c>
      <c r="U307" s="99">
        <f t="shared" si="98"/>
        <v>34478</v>
      </c>
      <c r="V307" s="99">
        <f t="shared" si="98"/>
        <v>34700</v>
      </c>
      <c r="W307" s="99">
        <f t="shared" si="98"/>
        <v>34472</v>
      </c>
      <c r="X307" s="99">
        <f t="shared" si="98"/>
        <v>34822</v>
      </c>
      <c r="Y307" s="99">
        <f t="shared" si="98"/>
        <v>34314</v>
      </c>
      <c r="Z307" s="99">
        <f t="shared" si="98"/>
        <v>34499</v>
      </c>
      <c r="AA307" s="99">
        <f t="shared" si="98"/>
        <v>34546</v>
      </c>
      <c r="AB307" s="99">
        <f t="shared" si="98"/>
        <v>34076</v>
      </c>
      <c r="AC307" s="99">
        <f t="shared" si="98"/>
        <v>34675</v>
      </c>
      <c r="AD307" s="99">
        <f t="shared" si="98"/>
        <v>34209</v>
      </c>
      <c r="AE307" s="99">
        <f t="shared" si="98"/>
        <v>34329</v>
      </c>
      <c r="AF307" s="99">
        <f t="shared" si="98"/>
        <v>34363</v>
      </c>
      <c r="AG307" s="99">
        <f t="shared" si="98"/>
        <v>34665</v>
      </c>
      <c r="AH307" s="99">
        <f t="shared" si="98"/>
        <v>34617</v>
      </c>
      <c r="AI307" s="99">
        <f t="shared" si="98"/>
        <v>34827</v>
      </c>
      <c r="AJ307" s="99">
        <f t="shared" si="98"/>
        <v>34411</v>
      </c>
    </row>
    <row r="308" spans="1:36" s="74" customFormat="1">
      <c r="A308" s="78"/>
      <c r="B308" s="78"/>
      <c r="C308" s="75"/>
      <c r="D308" s="98">
        <v>27</v>
      </c>
      <c r="E308" s="99">
        <f t="shared" si="99"/>
        <v>34992</v>
      </c>
      <c r="F308" s="99">
        <f t="shared" si="98"/>
        <v>34582</v>
      </c>
      <c r="G308" s="99">
        <f t="shared" si="98"/>
        <v>34853</v>
      </c>
      <c r="H308" s="99">
        <f t="shared" si="98"/>
        <v>34412</v>
      </c>
      <c r="I308" s="99">
        <f t="shared" si="98"/>
        <v>34697</v>
      </c>
      <c r="J308" s="99">
        <f t="shared" si="98"/>
        <v>34078</v>
      </c>
      <c r="K308" s="99">
        <f t="shared" si="98"/>
        <v>35045</v>
      </c>
      <c r="L308" s="99">
        <f t="shared" si="98"/>
        <v>34685</v>
      </c>
      <c r="M308" s="99">
        <f t="shared" si="98"/>
        <v>34258</v>
      </c>
      <c r="N308" s="99">
        <f t="shared" si="98"/>
        <v>34611</v>
      </c>
      <c r="O308" s="99">
        <f t="shared" si="98"/>
        <v>34553</v>
      </c>
      <c r="P308" s="99">
        <f t="shared" si="98"/>
        <v>34577</v>
      </c>
      <c r="Q308" s="99">
        <f t="shared" si="98"/>
        <v>34161</v>
      </c>
      <c r="R308" s="99">
        <f t="shared" si="98"/>
        <v>34249</v>
      </c>
      <c r="S308" s="99">
        <f t="shared" si="98"/>
        <v>34316</v>
      </c>
      <c r="T308" s="99">
        <f t="shared" si="98"/>
        <v>34562</v>
      </c>
      <c r="U308" s="99">
        <f t="shared" si="98"/>
        <v>34622</v>
      </c>
      <c r="V308" s="99">
        <f t="shared" si="98"/>
        <v>34484</v>
      </c>
      <c r="W308" s="99">
        <f t="shared" si="98"/>
        <v>34404</v>
      </c>
      <c r="X308" s="99">
        <f t="shared" si="98"/>
        <v>34753</v>
      </c>
      <c r="Y308" s="99">
        <f t="shared" si="98"/>
        <v>33991</v>
      </c>
      <c r="Z308" s="99">
        <f t="shared" si="98"/>
        <v>34138</v>
      </c>
      <c r="AA308" s="99">
        <f t="shared" si="98"/>
        <v>34782</v>
      </c>
      <c r="AB308" s="99">
        <f t="shared" si="98"/>
        <v>34486</v>
      </c>
      <c r="AC308" s="99">
        <f t="shared" si="98"/>
        <v>34387</v>
      </c>
      <c r="AD308" s="99">
        <f t="shared" si="98"/>
        <v>34393</v>
      </c>
      <c r="AE308" s="99">
        <f t="shared" si="98"/>
        <v>34630</v>
      </c>
      <c r="AF308" s="99">
        <f t="shared" si="98"/>
        <v>34296</v>
      </c>
      <c r="AG308" s="99">
        <f t="shared" si="98"/>
        <v>34782</v>
      </c>
      <c r="AH308" s="99">
        <f t="shared" si="98"/>
        <v>34008</v>
      </c>
      <c r="AI308" s="99">
        <f t="shared" si="98"/>
        <v>34927</v>
      </c>
      <c r="AJ308" s="99">
        <f t="shared" si="98"/>
        <v>34581</v>
      </c>
    </row>
    <row r="309" spans="1:36" s="74" customFormat="1">
      <c r="A309" s="78"/>
      <c r="B309" s="78"/>
      <c r="C309" s="75"/>
      <c r="D309" s="98">
        <v>28</v>
      </c>
      <c r="E309" s="99">
        <f t="shared" si="99"/>
        <v>34640</v>
      </c>
      <c r="F309" s="99">
        <f t="shared" si="98"/>
        <v>34701</v>
      </c>
      <c r="G309" s="99">
        <f t="shared" si="98"/>
        <v>34499</v>
      </c>
      <c r="H309" s="99">
        <f t="shared" si="98"/>
        <v>34740</v>
      </c>
      <c r="I309" s="99">
        <f t="shared" si="98"/>
        <v>34616</v>
      </c>
      <c r="J309" s="99">
        <f t="shared" si="98"/>
        <v>34444</v>
      </c>
      <c r="K309" s="99">
        <f t="shared" si="98"/>
        <v>34535</v>
      </c>
      <c r="L309" s="99">
        <f t="shared" si="98"/>
        <v>34707</v>
      </c>
      <c r="M309" s="99">
        <f t="shared" si="98"/>
        <v>34314</v>
      </c>
      <c r="N309" s="99">
        <f t="shared" si="98"/>
        <v>34673</v>
      </c>
      <c r="O309" s="99">
        <f t="shared" si="98"/>
        <v>34485</v>
      </c>
      <c r="P309" s="99">
        <f t="shared" si="98"/>
        <v>34267</v>
      </c>
      <c r="Q309" s="99">
        <f t="shared" si="98"/>
        <v>34827</v>
      </c>
      <c r="R309" s="99">
        <f t="shared" si="98"/>
        <v>34370</v>
      </c>
      <c r="S309" s="99">
        <f t="shared" si="98"/>
        <v>34567</v>
      </c>
      <c r="T309" s="99">
        <f t="shared" si="98"/>
        <v>34743</v>
      </c>
      <c r="U309" s="99">
        <f t="shared" si="98"/>
        <v>34432</v>
      </c>
      <c r="V309" s="99">
        <f t="shared" si="98"/>
        <v>34352</v>
      </c>
      <c r="W309" s="99">
        <f t="shared" si="98"/>
        <v>34075</v>
      </c>
      <c r="X309" s="99">
        <f t="shared" si="98"/>
        <v>34438</v>
      </c>
      <c r="Y309" s="99">
        <f t="shared" si="98"/>
        <v>34165</v>
      </c>
      <c r="Z309" s="99">
        <f t="shared" si="98"/>
        <v>34152</v>
      </c>
      <c r="AA309" s="99">
        <f t="shared" si="98"/>
        <v>34338</v>
      </c>
      <c r="AB309" s="99">
        <f t="shared" si="98"/>
        <v>34271</v>
      </c>
      <c r="AC309" s="99">
        <f t="shared" si="98"/>
        <v>34406</v>
      </c>
      <c r="AD309" s="99">
        <f t="shared" si="98"/>
        <v>34791</v>
      </c>
      <c r="AE309" s="99">
        <f t="shared" si="98"/>
        <v>34466</v>
      </c>
      <c r="AF309" s="99">
        <f t="shared" si="98"/>
        <v>34173</v>
      </c>
      <c r="AG309" s="99">
        <f t="shared" si="98"/>
        <v>34704</v>
      </c>
      <c r="AH309" s="99">
        <f t="shared" si="98"/>
        <v>34942</v>
      </c>
      <c r="AI309" s="99">
        <f t="shared" si="98"/>
        <v>34493</v>
      </c>
      <c r="AJ309" s="99">
        <f t="shared" si="98"/>
        <v>34621</v>
      </c>
    </row>
    <row r="310" spans="1:36" s="74" customFormat="1">
      <c r="A310" s="78"/>
      <c r="B310" s="78"/>
      <c r="C310" s="75"/>
      <c r="D310" s="98">
        <v>29</v>
      </c>
      <c r="E310" s="99">
        <f>E275</f>
        <v>34552</v>
      </c>
      <c r="F310" s="99">
        <f t="shared" ref="F310:AJ313" si="100">F275</f>
        <v>34494</v>
      </c>
      <c r="G310" s="99">
        <f t="shared" si="100"/>
        <v>34147</v>
      </c>
      <c r="H310" s="99">
        <f t="shared" si="100"/>
        <v>34378</v>
      </c>
      <c r="I310" s="99">
        <f t="shared" si="100"/>
        <v>34844</v>
      </c>
      <c r="J310" s="99">
        <f t="shared" si="100"/>
        <v>34615</v>
      </c>
      <c r="K310" s="99">
        <f t="shared" si="100"/>
        <v>34322</v>
      </c>
      <c r="L310" s="99">
        <f t="shared" si="100"/>
        <v>34019</v>
      </c>
      <c r="M310" s="99">
        <f t="shared" si="100"/>
        <v>34559</v>
      </c>
      <c r="N310" s="99">
        <f t="shared" si="100"/>
        <v>34434</v>
      </c>
      <c r="O310" s="99">
        <f t="shared" si="100"/>
        <v>34025</v>
      </c>
      <c r="P310" s="99">
        <f t="shared" si="100"/>
        <v>34357</v>
      </c>
      <c r="Q310" s="99">
        <f t="shared" si="100"/>
        <v>34236</v>
      </c>
      <c r="R310" s="99">
        <f t="shared" si="100"/>
        <v>34747</v>
      </c>
      <c r="S310" s="99">
        <f t="shared" si="100"/>
        <v>34031</v>
      </c>
      <c r="T310" s="99">
        <f t="shared" si="100"/>
        <v>34351</v>
      </c>
      <c r="U310" s="99">
        <f t="shared" si="100"/>
        <v>34369</v>
      </c>
      <c r="V310" s="99">
        <f t="shared" si="100"/>
        <v>34843</v>
      </c>
      <c r="W310" s="99">
        <f t="shared" si="100"/>
        <v>34636</v>
      </c>
      <c r="X310" s="99">
        <f t="shared" si="100"/>
        <v>34856</v>
      </c>
      <c r="Y310" s="99">
        <f t="shared" si="100"/>
        <v>34197</v>
      </c>
      <c r="Z310" s="99">
        <f t="shared" si="100"/>
        <v>34140</v>
      </c>
      <c r="AA310" s="99">
        <f t="shared" si="100"/>
        <v>34425</v>
      </c>
      <c r="AB310" s="99">
        <f t="shared" si="100"/>
        <v>34603</v>
      </c>
      <c r="AC310" s="99">
        <f t="shared" si="100"/>
        <v>34395</v>
      </c>
      <c r="AD310" s="99">
        <f t="shared" si="100"/>
        <v>34054</v>
      </c>
      <c r="AE310" s="99">
        <f t="shared" si="100"/>
        <v>33993</v>
      </c>
      <c r="AF310" s="99">
        <f t="shared" si="100"/>
        <v>34611</v>
      </c>
      <c r="AG310" s="99">
        <f t="shared" si="100"/>
        <v>34710</v>
      </c>
      <c r="AH310" s="99">
        <f t="shared" si="100"/>
        <v>34356</v>
      </c>
      <c r="AI310" s="99">
        <f t="shared" si="100"/>
        <v>34138</v>
      </c>
      <c r="AJ310" s="99">
        <f t="shared" si="100"/>
        <v>34621</v>
      </c>
    </row>
    <row r="311" spans="1:36" s="74" customFormat="1">
      <c r="A311" s="78"/>
      <c r="B311" s="78"/>
      <c r="C311" s="75"/>
      <c r="D311" s="98">
        <v>30</v>
      </c>
      <c r="E311" s="99">
        <f t="shared" ref="E311:T313" si="101">E276</f>
        <v>34226</v>
      </c>
      <c r="F311" s="99">
        <f t="shared" si="101"/>
        <v>34204</v>
      </c>
      <c r="G311" s="99">
        <f t="shared" si="101"/>
        <v>34229</v>
      </c>
      <c r="H311" s="99">
        <f t="shared" si="101"/>
        <v>34899</v>
      </c>
      <c r="I311" s="99">
        <f t="shared" si="101"/>
        <v>33986</v>
      </c>
      <c r="J311" s="99">
        <f t="shared" si="101"/>
        <v>34561</v>
      </c>
      <c r="K311" s="99">
        <f t="shared" si="101"/>
        <v>34223</v>
      </c>
      <c r="L311" s="99">
        <f t="shared" si="101"/>
        <v>34816</v>
      </c>
      <c r="M311" s="99">
        <f t="shared" si="101"/>
        <v>34752</v>
      </c>
      <c r="N311" s="99">
        <f t="shared" si="101"/>
        <v>34884</v>
      </c>
      <c r="O311" s="99">
        <f t="shared" si="101"/>
        <v>34336</v>
      </c>
      <c r="P311" s="99">
        <f t="shared" si="101"/>
        <v>34312</v>
      </c>
      <c r="Q311" s="99">
        <f t="shared" si="101"/>
        <v>34374</v>
      </c>
      <c r="R311" s="99">
        <f t="shared" si="101"/>
        <v>33871</v>
      </c>
      <c r="S311" s="99">
        <f t="shared" si="101"/>
        <v>34395</v>
      </c>
      <c r="T311" s="99">
        <f t="shared" si="101"/>
        <v>34368</v>
      </c>
      <c r="U311" s="99">
        <f t="shared" si="100"/>
        <v>34478</v>
      </c>
      <c r="V311" s="99">
        <f t="shared" si="100"/>
        <v>34700</v>
      </c>
      <c r="W311" s="99">
        <f t="shared" si="100"/>
        <v>34472</v>
      </c>
      <c r="X311" s="99">
        <f t="shared" si="100"/>
        <v>34822</v>
      </c>
      <c r="Y311" s="99">
        <f t="shared" si="100"/>
        <v>34314</v>
      </c>
      <c r="Z311" s="99">
        <f t="shared" si="100"/>
        <v>34499</v>
      </c>
      <c r="AA311" s="99">
        <f t="shared" si="100"/>
        <v>34546</v>
      </c>
      <c r="AB311" s="99">
        <f t="shared" si="100"/>
        <v>34076</v>
      </c>
      <c r="AC311" s="99">
        <f t="shared" si="100"/>
        <v>34675</v>
      </c>
      <c r="AD311" s="99">
        <f t="shared" si="100"/>
        <v>34209</v>
      </c>
      <c r="AE311" s="99">
        <f t="shared" si="100"/>
        <v>34329</v>
      </c>
      <c r="AF311" s="99">
        <f t="shared" si="100"/>
        <v>34363</v>
      </c>
      <c r="AG311" s="99">
        <f t="shared" si="100"/>
        <v>34665</v>
      </c>
      <c r="AH311" s="99">
        <f t="shared" si="100"/>
        <v>34617</v>
      </c>
      <c r="AI311" s="99">
        <f t="shared" si="100"/>
        <v>34827</v>
      </c>
      <c r="AJ311" s="99">
        <f t="shared" si="100"/>
        <v>34411</v>
      </c>
    </row>
    <row r="312" spans="1:36" s="74" customFormat="1">
      <c r="A312" s="78"/>
      <c r="B312" s="78"/>
      <c r="C312" s="75"/>
      <c r="D312" s="98">
        <v>31</v>
      </c>
      <c r="E312" s="99">
        <f t="shared" si="101"/>
        <v>34992</v>
      </c>
      <c r="F312" s="99">
        <f t="shared" si="100"/>
        <v>34582</v>
      </c>
      <c r="G312" s="99">
        <f t="shared" si="100"/>
        <v>34853</v>
      </c>
      <c r="H312" s="99">
        <f t="shared" si="100"/>
        <v>34412</v>
      </c>
      <c r="I312" s="99">
        <f t="shared" si="100"/>
        <v>34697</v>
      </c>
      <c r="J312" s="99">
        <f t="shared" si="100"/>
        <v>34078</v>
      </c>
      <c r="K312" s="99">
        <f t="shared" si="100"/>
        <v>35045</v>
      </c>
      <c r="L312" s="99">
        <f t="shared" si="100"/>
        <v>34685</v>
      </c>
      <c r="M312" s="99">
        <f t="shared" si="100"/>
        <v>34258</v>
      </c>
      <c r="N312" s="99">
        <f t="shared" si="100"/>
        <v>34611</v>
      </c>
      <c r="O312" s="99">
        <f t="shared" si="100"/>
        <v>34553</v>
      </c>
      <c r="P312" s="99">
        <f t="shared" si="100"/>
        <v>34577</v>
      </c>
      <c r="Q312" s="99">
        <f t="shared" si="100"/>
        <v>34161</v>
      </c>
      <c r="R312" s="99">
        <f t="shared" si="100"/>
        <v>34249</v>
      </c>
      <c r="S312" s="99">
        <f t="shared" si="100"/>
        <v>34316</v>
      </c>
      <c r="T312" s="99">
        <f t="shared" si="100"/>
        <v>34562</v>
      </c>
      <c r="U312" s="99">
        <f t="shared" si="100"/>
        <v>34622</v>
      </c>
      <c r="V312" s="99">
        <f t="shared" si="100"/>
        <v>34484</v>
      </c>
      <c r="W312" s="99">
        <f t="shared" si="100"/>
        <v>34404</v>
      </c>
      <c r="X312" s="99">
        <f t="shared" si="100"/>
        <v>34753</v>
      </c>
      <c r="Y312" s="99">
        <f t="shared" si="100"/>
        <v>33991</v>
      </c>
      <c r="Z312" s="99">
        <f t="shared" si="100"/>
        <v>34138</v>
      </c>
      <c r="AA312" s="99">
        <f t="shared" si="100"/>
        <v>34782</v>
      </c>
      <c r="AB312" s="99">
        <f t="shared" si="100"/>
        <v>34486</v>
      </c>
      <c r="AC312" s="99">
        <f t="shared" si="100"/>
        <v>34387</v>
      </c>
      <c r="AD312" s="99">
        <f t="shared" si="100"/>
        <v>34393</v>
      </c>
      <c r="AE312" s="99">
        <f t="shared" si="100"/>
        <v>34630</v>
      </c>
      <c r="AF312" s="99">
        <f t="shared" si="100"/>
        <v>34296</v>
      </c>
      <c r="AG312" s="99">
        <f t="shared" si="100"/>
        <v>34782</v>
      </c>
      <c r="AH312" s="99">
        <f t="shared" si="100"/>
        <v>34008</v>
      </c>
      <c r="AI312" s="99">
        <f t="shared" si="100"/>
        <v>34927</v>
      </c>
      <c r="AJ312" s="99">
        <f t="shared" si="100"/>
        <v>34581</v>
      </c>
    </row>
    <row r="313" spans="1:36" s="74" customFormat="1">
      <c r="A313" s="78"/>
      <c r="B313" s="78"/>
      <c r="C313" s="75"/>
      <c r="D313" s="98">
        <v>32</v>
      </c>
      <c r="E313" s="99">
        <f t="shared" si="101"/>
        <v>34640</v>
      </c>
      <c r="F313" s="99">
        <f t="shared" si="100"/>
        <v>34701</v>
      </c>
      <c r="G313" s="99">
        <f t="shared" si="100"/>
        <v>34499</v>
      </c>
      <c r="H313" s="99">
        <f t="shared" si="100"/>
        <v>34740</v>
      </c>
      <c r="I313" s="99">
        <f t="shared" si="100"/>
        <v>34616</v>
      </c>
      <c r="J313" s="99">
        <f t="shared" si="100"/>
        <v>34444</v>
      </c>
      <c r="K313" s="99">
        <f t="shared" si="100"/>
        <v>34535</v>
      </c>
      <c r="L313" s="99">
        <f t="shared" si="100"/>
        <v>34707</v>
      </c>
      <c r="M313" s="99">
        <f t="shared" si="100"/>
        <v>34314</v>
      </c>
      <c r="N313" s="99">
        <f t="shared" si="100"/>
        <v>34673</v>
      </c>
      <c r="O313" s="99">
        <f t="shared" si="100"/>
        <v>34485</v>
      </c>
      <c r="P313" s="99">
        <f t="shared" si="100"/>
        <v>34267</v>
      </c>
      <c r="Q313" s="99">
        <f t="shared" si="100"/>
        <v>34827</v>
      </c>
      <c r="R313" s="99">
        <f t="shared" si="100"/>
        <v>34370</v>
      </c>
      <c r="S313" s="99">
        <f t="shared" si="100"/>
        <v>34567</v>
      </c>
      <c r="T313" s="99">
        <f t="shared" si="100"/>
        <v>34743</v>
      </c>
      <c r="U313" s="99">
        <f t="shared" si="100"/>
        <v>34432</v>
      </c>
      <c r="V313" s="99">
        <f t="shared" si="100"/>
        <v>34352</v>
      </c>
      <c r="W313" s="99">
        <f t="shared" si="100"/>
        <v>34075</v>
      </c>
      <c r="X313" s="99">
        <f t="shared" si="100"/>
        <v>34438</v>
      </c>
      <c r="Y313" s="99">
        <f t="shared" si="100"/>
        <v>34165</v>
      </c>
      <c r="Z313" s="99">
        <f t="shared" si="100"/>
        <v>34152</v>
      </c>
      <c r="AA313" s="99">
        <f t="shared" si="100"/>
        <v>34338</v>
      </c>
      <c r="AB313" s="99">
        <f t="shared" si="100"/>
        <v>34271</v>
      </c>
      <c r="AC313" s="99">
        <f t="shared" si="100"/>
        <v>34406</v>
      </c>
      <c r="AD313" s="99">
        <f t="shared" si="100"/>
        <v>34791</v>
      </c>
      <c r="AE313" s="99">
        <f t="shared" si="100"/>
        <v>34466</v>
      </c>
      <c r="AF313" s="99">
        <f t="shared" si="100"/>
        <v>34173</v>
      </c>
      <c r="AG313" s="99">
        <f t="shared" si="100"/>
        <v>34704</v>
      </c>
      <c r="AH313" s="99">
        <f t="shared" si="100"/>
        <v>34942</v>
      </c>
      <c r="AI313" s="99">
        <f t="shared" si="100"/>
        <v>34493</v>
      </c>
      <c r="AJ313" s="99">
        <f t="shared" si="100"/>
        <v>34621</v>
      </c>
    </row>
    <row r="314" spans="1:36" s="74" customFormat="1">
      <c r="A314" s="75"/>
      <c r="B314" s="75"/>
      <c r="C314" s="75"/>
      <c r="D314" s="77"/>
    </row>
    <row r="315" spans="1:36"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</row>
    <row r="316" spans="1:36">
      <c r="A316" s="97" t="s">
        <v>44</v>
      </c>
      <c r="B316" s="97"/>
      <c r="C316" s="103" t="s">
        <v>732</v>
      </c>
      <c r="D316" s="98"/>
      <c r="E316" s="99">
        <v>1</v>
      </c>
      <c r="F316" s="99">
        <v>2</v>
      </c>
      <c r="G316" s="99">
        <v>3</v>
      </c>
      <c r="H316" s="99">
        <v>4</v>
      </c>
      <c r="I316" s="99">
        <v>5</v>
      </c>
      <c r="J316" s="99">
        <v>6</v>
      </c>
      <c r="K316" s="99">
        <v>7</v>
      </c>
      <c r="L316" s="99">
        <v>8</v>
      </c>
      <c r="M316" s="99">
        <v>9</v>
      </c>
      <c r="N316" s="99">
        <v>10</v>
      </c>
      <c r="O316" s="99">
        <v>11</v>
      </c>
      <c r="P316" s="99">
        <v>12</v>
      </c>
      <c r="Q316" s="99">
        <v>13</v>
      </c>
      <c r="R316" s="99">
        <v>14</v>
      </c>
      <c r="S316" s="99">
        <v>15</v>
      </c>
      <c r="T316" s="99">
        <v>16</v>
      </c>
      <c r="U316" s="99">
        <v>17</v>
      </c>
      <c r="V316" s="99">
        <v>18</v>
      </c>
      <c r="W316" s="99">
        <v>19</v>
      </c>
      <c r="X316" s="99">
        <v>20</v>
      </c>
      <c r="Y316" s="99">
        <v>21</v>
      </c>
      <c r="Z316" s="99">
        <v>22</v>
      </c>
      <c r="AA316" s="99">
        <v>23</v>
      </c>
      <c r="AB316" s="99">
        <v>24</v>
      </c>
      <c r="AC316" s="99">
        <v>25</v>
      </c>
      <c r="AD316" s="99">
        <v>26</v>
      </c>
      <c r="AE316" s="99">
        <v>27</v>
      </c>
      <c r="AF316" s="99">
        <v>28</v>
      </c>
      <c r="AG316" s="99">
        <v>29</v>
      </c>
      <c r="AH316" s="99">
        <v>30</v>
      </c>
      <c r="AI316" s="99">
        <v>31</v>
      </c>
      <c r="AJ316" s="99">
        <v>32</v>
      </c>
    </row>
    <row r="317" spans="1:36" s="74" customFormat="1">
      <c r="A317" s="75"/>
      <c r="B317" s="75"/>
      <c r="C317" s="75"/>
      <c r="D317" s="98">
        <v>1</v>
      </c>
      <c r="E317" s="99">
        <f>E236-E282</f>
        <v>-20.349317640066147</v>
      </c>
      <c r="F317" s="99">
        <f t="shared" ref="F317:AJ325" si="102">F236-F282</f>
        <v>-17.660923898220062</v>
      </c>
      <c r="G317" s="99">
        <f t="shared" si="102"/>
        <v>-20.726105123758316</v>
      </c>
      <c r="H317" s="99">
        <f t="shared" si="102"/>
        <v>-7.8941789567470551</v>
      </c>
      <c r="I317" s="99">
        <f t="shared" si="102"/>
        <v>-8.6609238982200623</v>
      </c>
      <c r="J317" s="99">
        <f t="shared" si="102"/>
        <v>-21.885998487472534</v>
      </c>
      <c r="K317" s="99">
        <f t="shared" si="102"/>
        <v>-19.349317640066147</v>
      </c>
      <c r="L317" s="99">
        <f t="shared" si="102"/>
        <v>-19.972530156373978</v>
      </c>
      <c r="M317" s="99">
        <f t="shared" si="102"/>
        <v>-26.509211003780365</v>
      </c>
      <c r="N317" s="99">
        <f t="shared" si="102"/>
        <v>-13.595742672681808</v>
      </c>
      <c r="O317" s="99">
        <f t="shared" si="102"/>
        <v>-16.132423520088196</v>
      </c>
      <c r="P317" s="99">
        <f t="shared" si="102"/>
        <v>-19.132423520088196</v>
      </c>
      <c r="Q317" s="99">
        <f t="shared" si="102"/>
        <v>-26.284136414527893</v>
      </c>
      <c r="R317" s="99">
        <f t="shared" si="102"/>
        <v>-21.284136414527893</v>
      </c>
      <c r="S317" s="99">
        <f t="shared" si="102"/>
        <v>-25.132423520088196</v>
      </c>
      <c r="T317" s="99">
        <f t="shared" si="102"/>
        <v>-26.132423520088196</v>
      </c>
      <c r="U317" s="99">
        <f t="shared" si="102"/>
        <v>-24.509211003780365</v>
      </c>
      <c r="V317" s="99">
        <f t="shared" si="102"/>
        <v>-22.660923898220062</v>
      </c>
      <c r="W317" s="99">
        <f t="shared" si="102"/>
        <v>-24.349317640066147</v>
      </c>
      <c r="X317" s="99">
        <f t="shared" si="102"/>
        <v>-20.972530156373978</v>
      </c>
      <c r="Y317" s="99">
        <f t="shared" si="102"/>
        <v>-23.132423520088196</v>
      </c>
      <c r="Z317" s="99">
        <f t="shared" si="102"/>
        <v>-19.132423520088196</v>
      </c>
      <c r="AA317" s="99">
        <f t="shared" si="102"/>
        <v>-19.972530156373978</v>
      </c>
      <c r="AB317" s="99">
        <f t="shared" si="102"/>
        <v>-30.82081726193428</v>
      </c>
      <c r="AC317" s="99">
        <f t="shared" si="102"/>
        <v>-21.660923898220062</v>
      </c>
      <c r="AD317" s="99">
        <f t="shared" si="102"/>
        <v>-22.82081726193428</v>
      </c>
      <c r="AE317" s="99">
        <f t="shared" si="102"/>
        <v>-16.509211003780365</v>
      </c>
      <c r="AF317" s="99">
        <f t="shared" si="102"/>
        <v>-22.19760474562645</v>
      </c>
      <c r="AG317" s="99">
        <f t="shared" si="102"/>
        <v>-21.82081726193428</v>
      </c>
      <c r="AH317" s="99">
        <f t="shared" si="102"/>
        <v>-23.037711381912231</v>
      </c>
      <c r="AI317" s="99">
        <f t="shared" si="102"/>
        <v>-16.660923898220062</v>
      </c>
      <c r="AJ317" s="99">
        <f t="shared" si="102"/>
        <v>-20.972530156373978</v>
      </c>
    </row>
    <row r="318" spans="1:36" s="74" customFormat="1">
      <c r="A318" s="75"/>
      <c r="B318" s="75"/>
      <c r="C318" s="75"/>
      <c r="D318" s="98">
        <v>2</v>
      </c>
      <c r="E318" s="99">
        <f t="shared" ref="E318:T348" si="103">E237-E283</f>
        <v>-24.19760474562645</v>
      </c>
      <c r="F318" s="99">
        <f t="shared" si="103"/>
        <v>-20.574392229318619</v>
      </c>
      <c r="G318" s="99">
        <f t="shared" si="103"/>
        <v>-12.19760474562645</v>
      </c>
      <c r="H318" s="99">
        <f t="shared" si="103"/>
        <v>-16.509211003780365</v>
      </c>
      <c r="I318" s="99">
        <f t="shared" si="103"/>
        <v>-12.132423520088196</v>
      </c>
      <c r="J318" s="99">
        <f t="shared" si="103"/>
        <v>-8.8208172619342804</v>
      </c>
      <c r="K318" s="99">
        <f t="shared" si="103"/>
        <v>-18.660923898220062</v>
      </c>
      <c r="L318" s="99">
        <f t="shared" si="103"/>
        <v>-20.747455567121506</v>
      </c>
      <c r="M318" s="99">
        <f t="shared" si="103"/>
        <v>-16.284136414527893</v>
      </c>
      <c r="N318" s="99">
        <f t="shared" si="103"/>
        <v>-28.660923898220062</v>
      </c>
      <c r="O318" s="99">
        <f t="shared" si="103"/>
        <v>-25.132423520088196</v>
      </c>
      <c r="P318" s="99">
        <f t="shared" si="103"/>
        <v>-23.284136414527893</v>
      </c>
      <c r="Q318" s="99">
        <f t="shared" si="103"/>
        <v>-17.43584930896759</v>
      </c>
      <c r="R318" s="99">
        <f t="shared" si="103"/>
        <v>-24.660923898220062</v>
      </c>
      <c r="S318" s="99">
        <f t="shared" si="103"/>
        <v>-24.284136414527893</v>
      </c>
      <c r="T318" s="99">
        <f t="shared" si="103"/>
        <v>-20.132423520088196</v>
      </c>
      <c r="U318" s="99">
        <f t="shared" si="102"/>
        <v>-36.81263679265976</v>
      </c>
      <c r="V318" s="99">
        <f t="shared" si="102"/>
        <v>-30.124243050813675</v>
      </c>
      <c r="W318" s="99">
        <f t="shared" si="102"/>
        <v>-25.284136414527893</v>
      </c>
      <c r="X318" s="99">
        <f t="shared" si="102"/>
        <v>-27.284136414527893</v>
      </c>
      <c r="Y318" s="99">
        <f t="shared" si="102"/>
        <v>-25.132423520088196</v>
      </c>
      <c r="Z318" s="99">
        <f t="shared" si="102"/>
        <v>-23.660923898220062</v>
      </c>
      <c r="AA318" s="99">
        <f t="shared" si="102"/>
        <v>-30.284136414527893</v>
      </c>
      <c r="AB318" s="99">
        <f t="shared" si="102"/>
        <v>-19.132423520088196</v>
      </c>
      <c r="AC318" s="99">
        <f t="shared" si="102"/>
        <v>-19.972530156373978</v>
      </c>
      <c r="AD318" s="99">
        <f t="shared" si="102"/>
        <v>-15.509211003780365</v>
      </c>
      <c r="AE318" s="99">
        <f t="shared" si="102"/>
        <v>-12.82081726193428</v>
      </c>
      <c r="AF318" s="99">
        <f t="shared" si="102"/>
        <v>-18.284136414527893</v>
      </c>
      <c r="AG318" s="99">
        <f t="shared" si="102"/>
        <v>-15.660923898220062</v>
      </c>
      <c r="AH318" s="99">
        <f t="shared" si="102"/>
        <v>-19.509211003780365</v>
      </c>
      <c r="AI318" s="99">
        <f t="shared" si="102"/>
        <v>-8.2841364145278931</v>
      </c>
      <c r="AJ318" s="99">
        <f t="shared" si="102"/>
        <v>-10.132423520088196</v>
      </c>
    </row>
    <row r="319" spans="1:36" s="74" customFormat="1">
      <c r="A319" s="75"/>
      <c r="B319" s="75"/>
      <c r="C319" s="75"/>
      <c r="D319" s="98">
        <v>3</v>
      </c>
      <c r="E319" s="99">
        <f t="shared" si="103"/>
        <v>-23.414498865604401</v>
      </c>
      <c r="F319" s="99">
        <f t="shared" si="102"/>
        <v>16368.179182738066</v>
      </c>
      <c r="G319" s="99">
        <f t="shared" si="102"/>
        <v>-19.660923898220062</v>
      </c>
      <c r="H319" s="99">
        <f t="shared" si="102"/>
        <v>-8.2841364145278931</v>
      </c>
      <c r="I319" s="99">
        <f t="shared" si="102"/>
        <v>-17.660923898220062</v>
      </c>
      <c r="J319" s="99">
        <f t="shared" si="102"/>
        <v>-18.509211003780365</v>
      </c>
      <c r="K319" s="99">
        <f t="shared" si="102"/>
        <v>-12.284136414527893</v>
      </c>
      <c r="L319" s="99">
        <f t="shared" si="102"/>
        <v>-20.660923898220062</v>
      </c>
      <c r="M319" s="99">
        <f t="shared" si="102"/>
        <v>-21.349317640066147</v>
      </c>
      <c r="N319" s="99">
        <f t="shared" si="102"/>
        <v>-14.132423520088196</v>
      </c>
      <c r="O319" s="99">
        <f t="shared" si="102"/>
        <v>-31.972530156373978</v>
      </c>
      <c r="P319" s="99">
        <f t="shared" si="102"/>
        <v>-24.132423520088196</v>
      </c>
      <c r="Q319" s="99">
        <f t="shared" si="102"/>
        <v>-18.124243050813675</v>
      </c>
      <c r="R319" s="99">
        <f t="shared" si="102"/>
        <v>-18.964349687099457</v>
      </c>
      <c r="S319" s="99">
        <f t="shared" si="102"/>
        <v>-29.275955945253372</v>
      </c>
      <c r="T319" s="99">
        <f t="shared" si="102"/>
        <v>-30.427668839693069</v>
      </c>
      <c r="U319" s="99">
        <f t="shared" si="102"/>
        <v>-20.0508813560009</v>
      </c>
      <c r="V319" s="99">
        <f t="shared" si="102"/>
        <v>-23.739275097846985</v>
      </c>
      <c r="W319" s="99">
        <f t="shared" si="102"/>
        <v>-26.427668839693069</v>
      </c>
      <c r="X319" s="99">
        <f t="shared" si="102"/>
        <v>-18.81263679265976</v>
      </c>
      <c r="Y319" s="99">
        <f t="shared" si="102"/>
        <v>-24.275955945253372</v>
      </c>
      <c r="Z319" s="99">
        <f t="shared" si="102"/>
        <v>-23.132423520088196</v>
      </c>
      <c r="AA319" s="99">
        <f t="shared" si="102"/>
        <v>-16.284136414527893</v>
      </c>
      <c r="AB319" s="99">
        <f t="shared" si="102"/>
        <v>-20.43584930896759</v>
      </c>
      <c r="AC319" s="99">
        <f t="shared" si="102"/>
        <v>-18.972530156373978</v>
      </c>
      <c r="AD319" s="99">
        <f t="shared" si="102"/>
        <v>-5.9725301563739777</v>
      </c>
      <c r="AE319" s="99">
        <f t="shared" si="102"/>
        <v>-28.972530156373978</v>
      </c>
      <c r="AF319" s="99">
        <f t="shared" si="102"/>
        <v>-10.595742672681808</v>
      </c>
      <c r="AG319" s="99">
        <f t="shared" si="102"/>
        <v>-20.972530156373978</v>
      </c>
      <c r="AH319" s="99">
        <f t="shared" si="102"/>
        <v>-19.43584930896759</v>
      </c>
      <c r="AI319" s="99">
        <f t="shared" si="102"/>
        <v>-13.972530156373978</v>
      </c>
      <c r="AJ319" s="99">
        <f t="shared" si="102"/>
        <v>-5.1976047456264496</v>
      </c>
    </row>
    <row r="320" spans="1:36" s="74" customFormat="1">
      <c r="A320" s="75"/>
      <c r="B320" s="75"/>
      <c r="C320" s="75"/>
      <c r="D320" s="98">
        <v>4</v>
      </c>
      <c r="E320" s="99">
        <f t="shared" si="103"/>
        <v>-14.045891851186752</v>
      </c>
      <c r="F320" s="99">
        <f t="shared" si="102"/>
        <v>-9.3493176400661469</v>
      </c>
      <c r="G320" s="99">
        <f t="shared" si="102"/>
        <v>-9.6609238982200623</v>
      </c>
      <c r="H320" s="99">
        <f t="shared" si="102"/>
        <v>-13.509211003780365</v>
      </c>
      <c r="I320" s="99">
        <f t="shared" si="102"/>
        <v>-19.82081726193428</v>
      </c>
      <c r="J320" s="99">
        <f t="shared" si="102"/>
        <v>-15.972530156373978</v>
      </c>
      <c r="K320" s="99">
        <f t="shared" si="102"/>
        <v>-22.82081726193428</v>
      </c>
      <c r="L320" s="99">
        <f t="shared" si="102"/>
        <v>-21.82081726193428</v>
      </c>
      <c r="M320" s="99">
        <f t="shared" si="102"/>
        <v>-16.132423520088196</v>
      </c>
      <c r="N320" s="99">
        <f t="shared" si="102"/>
        <v>-22.660923898220062</v>
      </c>
      <c r="O320" s="99">
        <f t="shared" si="102"/>
        <v>-26.275955945253372</v>
      </c>
      <c r="P320" s="99">
        <f t="shared" si="102"/>
        <v>-24.964349687099457</v>
      </c>
      <c r="Q320" s="99">
        <f t="shared" si="102"/>
        <v>-28.275955945253372</v>
      </c>
      <c r="R320" s="99">
        <f t="shared" si="102"/>
        <v>-19.964349687099457</v>
      </c>
      <c r="S320" s="99">
        <f t="shared" si="102"/>
        <v>-23.964349687099457</v>
      </c>
      <c r="T320" s="99">
        <f t="shared" si="102"/>
        <v>-35.964349687099457</v>
      </c>
      <c r="U320" s="99">
        <f t="shared" si="102"/>
        <v>-25.124243050813675</v>
      </c>
      <c r="V320" s="99">
        <f t="shared" si="102"/>
        <v>-27.964349687099457</v>
      </c>
      <c r="W320" s="99">
        <f t="shared" si="102"/>
        <v>-27.275955945253372</v>
      </c>
      <c r="X320" s="99">
        <f t="shared" si="102"/>
        <v>-20.124243050813675</v>
      </c>
      <c r="Y320" s="99">
        <f t="shared" si="102"/>
        <v>-28.124243050813675</v>
      </c>
      <c r="Z320" s="99">
        <f t="shared" si="102"/>
        <v>-33.275955945253372</v>
      </c>
      <c r="AA320" s="99">
        <f t="shared" si="102"/>
        <v>-25.275955945253372</v>
      </c>
      <c r="AB320" s="99">
        <f t="shared" si="102"/>
        <v>-27.284136414527893</v>
      </c>
      <c r="AC320" s="99">
        <f t="shared" si="102"/>
        <v>-18.43584930896759</v>
      </c>
      <c r="AD320" s="99">
        <f t="shared" si="102"/>
        <v>-23.132423520088196</v>
      </c>
      <c r="AE320" s="99">
        <f t="shared" si="102"/>
        <v>-33.132423520088196</v>
      </c>
      <c r="AF320" s="99">
        <f t="shared" si="102"/>
        <v>-21.972530156373978</v>
      </c>
      <c r="AG320" s="99">
        <f t="shared" si="102"/>
        <v>-17.132423520088196</v>
      </c>
      <c r="AH320" s="99">
        <f t="shared" si="102"/>
        <v>-18.132423520088196</v>
      </c>
      <c r="AI320" s="99">
        <f t="shared" si="102"/>
        <v>-14.132423520088196</v>
      </c>
      <c r="AJ320" s="99">
        <f t="shared" si="102"/>
        <v>-11.972530156373978</v>
      </c>
    </row>
    <row r="321" spans="1:36" s="74" customFormat="1">
      <c r="A321" s="75"/>
      <c r="B321" s="75"/>
      <c r="C321" s="75"/>
      <c r="D321" s="98">
        <v>5</v>
      </c>
      <c r="E321" s="99">
        <f t="shared" si="103"/>
        <v>-9.5173914730548859</v>
      </c>
      <c r="F321" s="99">
        <f t="shared" si="102"/>
        <v>-7.9725301563739777</v>
      </c>
      <c r="G321" s="99">
        <f t="shared" si="102"/>
        <v>-2.0377113819122314</v>
      </c>
      <c r="H321" s="99">
        <f t="shared" si="102"/>
        <v>-0.19760474562644958</v>
      </c>
      <c r="I321" s="99">
        <f t="shared" si="102"/>
        <v>-16.82081726193428</v>
      </c>
      <c r="J321" s="99">
        <f t="shared" si="102"/>
        <v>-6.8859984874725342</v>
      </c>
      <c r="K321" s="99">
        <f t="shared" si="102"/>
        <v>-8.509211003780365</v>
      </c>
      <c r="L321" s="99">
        <f t="shared" si="102"/>
        <v>-4.1324235200881958</v>
      </c>
      <c r="M321" s="99">
        <f t="shared" si="102"/>
        <v>-11.652743428945541</v>
      </c>
      <c r="N321" s="99">
        <f t="shared" si="102"/>
        <v>-10.739275097846985</v>
      </c>
      <c r="O321" s="99">
        <f t="shared" si="102"/>
        <v>-19.124243050813675</v>
      </c>
      <c r="P321" s="99">
        <f t="shared" si="102"/>
        <v>-14.275955945253372</v>
      </c>
      <c r="Q321" s="99">
        <f t="shared" si="102"/>
        <v>-20.427668839693069</v>
      </c>
      <c r="R321" s="99">
        <f t="shared" si="102"/>
        <v>-20.275955945253372</v>
      </c>
      <c r="S321" s="99">
        <f t="shared" si="102"/>
        <v>-16.124243050813675</v>
      </c>
      <c r="T321" s="99">
        <f t="shared" si="102"/>
        <v>-10.275955945253372</v>
      </c>
      <c r="U321" s="99">
        <f t="shared" si="102"/>
        <v>-17.501030534505844</v>
      </c>
      <c r="V321" s="99">
        <f t="shared" si="102"/>
        <v>-15.81263679265976</v>
      </c>
      <c r="W321" s="99">
        <f t="shared" si="102"/>
        <v>-18.652743428945541</v>
      </c>
      <c r="X321" s="99">
        <f t="shared" si="102"/>
        <v>-17.124243050813675</v>
      </c>
      <c r="Y321" s="99">
        <f t="shared" si="102"/>
        <v>-13.427668839693069</v>
      </c>
      <c r="Z321" s="99">
        <f t="shared" si="102"/>
        <v>-19.275955945253372</v>
      </c>
      <c r="AA321" s="99">
        <f t="shared" si="102"/>
        <v>-16.124243050813675</v>
      </c>
      <c r="AB321" s="99">
        <f t="shared" si="102"/>
        <v>-0.12424305081367493</v>
      </c>
      <c r="AC321" s="99">
        <f t="shared" si="102"/>
        <v>-21.124243050813675</v>
      </c>
      <c r="AD321" s="99">
        <f t="shared" si="102"/>
        <v>-16.284136414527893</v>
      </c>
      <c r="AE321" s="99">
        <f t="shared" si="102"/>
        <v>-15.82081726193428</v>
      </c>
      <c r="AF321" s="99">
        <f t="shared" si="102"/>
        <v>-8.8208172619342804</v>
      </c>
      <c r="AG321" s="99">
        <f t="shared" si="102"/>
        <v>-0.28413641452789307</v>
      </c>
      <c r="AH321" s="99">
        <f t="shared" si="102"/>
        <v>-9.1976047456264496</v>
      </c>
      <c r="AI321" s="99">
        <f t="shared" si="102"/>
        <v>-12.82081726193428</v>
      </c>
      <c r="AJ321" s="99">
        <f t="shared" si="102"/>
        <v>0.8675764799118042</v>
      </c>
    </row>
    <row r="322" spans="1:36" s="74" customFormat="1">
      <c r="A322" s="75"/>
      <c r="B322" s="75"/>
      <c r="C322" s="75"/>
      <c r="D322" s="98">
        <v>6</v>
      </c>
      <c r="E322" s="99">
        <f t="shared" si="103"/>
        <v>-18.357498109340668</v>
      </c>
      <c r="F322" s="99">
        <f t="shared" si="102"/>
        <v>-5.5743922293186188</v>
      </c>
      <c r="G322" s="99">
        <f t="shared" si="102"/>
        <v>-2.6609238982200623</v>
      </c>
      <c r="H322" s="99">
        <f t="shared" si="102"/>
        <v>-6.6609238982200623</v>
      </c>
      <c r="I322" s="99">
        <f t="shared" si="102"/>
        <v>-10.43584930896759</v>
      </c>
      <c r="J322" s="99">
        <f t="shared" si="102"/>
        <v>-11.82081726193428</v>
      </c>
      <c r="K322" s="99">
        <f t="shared" si="102"/>
        <v>-1.8208172619342804</v>
      </c>
      <c r="L322" s="99">
        <f t="shared" si="102"/>
        <v>-8.4276688396930695</v>
      </c>
      <c r="M322" s="99">
        <f t="shared" si="102"/>
        <v>-13.124243050813675</v>
      </c>
      <c r="N322" s="99">
        <f t="shared" si="102"/>
        <v>-20.501030534505844</v>
      </c>
      <c r="O322" s="99">
        <f t="shared" si="102"/>
        <v>-22.124243050813675</v>
      </c>
      <c r="P322" s="99">
        <f t="shared" si="102"/>
        <v>-18.427668839693069</v>
      </c>
      <c r="Q322" s="99">
        <f t="shared" si="102"/>
        <v>-11.587562203407288</v>
      </c>
      <c r="R322" s="99">
        <f t="shared" si="102"/>
        <v>-24.501030534505844</v>
      </c>
      <c r="S322" s="99">
        <f t="shared" si="102"/>
        <v>-16.124243050813675</v>
      </c>
      <c r="T322" s="99">
        <f t="shared" si="102"/>
        <v>-8.9643496870994568</v>
      </c>
      <c r="U322" s="99">
        <f t="shared" si="102"/>
        <v>-26.81263679265976</v>
      </c>
      <c r="V322" s="99">
        <f t="shared" si="102"/>
        <v>-24.275955945253372</v>
      </c>
      <c r="W322" s="99">
        <f t="shared" si="102"/>
        <v>-20.124243050813675</v>
      </c>
      <c r="X322" s="99">
        <f t="shared" si="102"/>
        <v>-15.275955945253372</v>
      </c>
      <c r="Y322" s="99">
        <f t="shared" si="102"/>
        <v>-12.124243050813675</v>
      </c>
      <c r="Z322" s="99">
        <f t="shared" si="102"/>
        <v>-12.501030534505844</v>
      </c>
      <c r="AA322" s="99">
        <f t="shared" si="102"/>
        <v>-14.275955945253372</v>
      </c>
      <c r="AB322" s="99">
        <f t="shared" si="102"/>
        <v>-20.275955945253372</v>
      </c>
      <c r="AC322" s="99">
        <f t="shared" si="102"/>
        <v>-16.275955945253372</v>
      </c>
      <c r="AD322" s="99">
        <f t="shared" si="102"/>
        <v>-12.660923898220062</v>
      </c>
      <c r="AE322" s="99">
        <f t="shared" si="102"/>
        <v>-15.972530156373978</v>
      </c>
      <c r="AF322" s="99">
        <f t="shared" si="102"/>
        <v>-9.5957426726818085</v>
      </c>
      <c r="AG322" s="99">
        <f t="shared" si="102"/>
        <v>-5.8208172619342804</v>
      </c>
      <c r="AH322" s="99">
        <f t="shared" si="102"/>
        <v>-16.660923898220062</v>
      </c>
      <c r="AI322" s="99">
        <f t="shared" si="102"/>
        <v>-1.5957426726818085</v>
      </c>
      <c r="AJ322" s="99">
        <f t="shared" si="102"/>
        <v>2.8675764799118042</v>
      </c>
    </row>
    <row r="323" spans="1:36" s="74" customFormat="1">
      <c r="A323" s="75"/>
      <c r="B323" s="75"/>
      <c r="C323" s="75"/>
      <c r="D323" s="98">
        <v>7</v>
      </c>
      <c r="E323" s="99">
        <f t="shared" si="103"/>
        <v>-8.4226793348789215</v>
      </c>
      <c r="F323" s="99">
        <f t="shared" si="102"/>
        <v>16372.179182738066</v>
      </c>
      <c r="G323" s="99">
        <f t="shared" si="102"/>
        <v>-13.660923898220062</v>
      </c>
      <c r="H323" s="99">
        <f t="shared" si="102"/>
        <v>-15.43584930896759</v>
      </c>
      <c r="I323" s="99">
        <f t="shared" si="102"/>
        <v>-5.6609238982200623</v>
      </c>
      <c r="J323" s="99">
        <f t="shared" si="102"/>
        <v>-24.509211003780365</v>
      </c>
      <c r="K323" s="99">
        <f t="shared" si="102"/>
        <v>-9.2759559452533722</v>
      </c>
      <c r="L323" s="99">
        <f t="shared" si="102"/>
        <v>-16.81263679265976</v>
      </c>
      <c r="M323" s="99">
        <f t="shared" si="102"/>
        <v>-20.189424276351929</v>
      </c>
      <c r="N323" s="99">
        <f t="shared" si="102"/>
        <v>-13.124243050813675</v>
      </c>
      <c r="O323" s="99">
        <f t="shared" si="102"/>
        <v>-35.81263679265976</v>
      </c>
      <c r="P323" s="99">
        <f t="shared" si="102"/>
        <v>-22.964349687099457</v>
      </c>
      <c r="Q323" s="99">
        <f t="shared" si="102"/>
        <v>-24.275955945253372</v>
      </c>
      <c r="R323" s="99">
        <f t="shared" si="102"/>
        <v>-24.124243050813675</v>
      </c>
      <c r="S323" s="99">
        <f t="shared" si="102"/>
        <v>-26.275955945253372</v>
      </c>
      <c r="T323" s="99">
        <f t="shared" si="102"/>
        <v>-19.275955945253372</v>
      </c>
      <c r="U323" s="99">
        <f t="shared" si="102"/>
        <v>-20.362487614154816</v>
      </c>
      <c r="V323" s="99">
        <f t="shared" si="102"/>
        <v>-15.739275097846985</v>
      </c>
      <c r="W323" s="99">
        <f t="shared" si="102"/>
        <v>-23.427668839693069</v>
      </c>
      <c r="X323" s="99">
        <f t="shared" si="102"/>
        <v>-19.81263679265976</v>
      </c>
      <c r="Y323" s="99">
        <f t="shared" si="102"/>
        <v>-14.275955945253372</v>
      </c>
      <c r="Z323" s="99">
        <f t="shared" si="102"/>
        <v>-24.124243050813675</v>
      </c>
      <c r="AA323" s="99">
        <f t="shared" si="102"/>
        <v>-14.964349687099457</v>
      </c>
      <c r="AB323" s="99">
        <f t="shared" si="102"/>
        <v>-17.275955945253372</v>
      </c>
      <c r="AC323" s="99">
        <f t="shared" si="102"/>
        <v>-20.81263679265976</v>
      </c>
      <c r="AD323" s="99">
        <f t="shared" si="102"/>
        <v>-20.124243050813675</v>
      </c>
      <c r="AE323" s="99">
        <f t="shared" si="102"/>
        <v>-13.132423520088196</v>
      </c>
      <c r="AF323" s="99">
        <f t="shared" si="102"/>
        <v>-13.747455567121506</v>
      </c>
      <c r="AG323" s="99">
        <f t="shared" si="102"/>
        <v>-15.284136414527893</v>
      </c>
      <c r="AH323" s="99">
        <f t="shared" si="102"/>
        <v>-3.5957426726818085</v>
      </c>
      <c r="AI323" s="99">
        <f t="shared" si="102"/>
        <v>-8.1324235200881958</v>
      </c>
      <c r="AJ323" s="99">
        <f t="shared" si="102"/>
        <v>-18.509211003780365</v>
      </c>
    </row>
    <row r="324" spans="1:36" s="74" customFormat="1">
      <c r="A324" s="75"/>
      <c r="B324" s="75"/>
      <c r="C324" s="75"/>
      <c r="D324" s="98">
        <v>8</v>
      </c>
      <c r="E324" s="99">
        <f t="shared" si="103"/>
        <v>-3.3493176400661469</v>
      </c>
      <c r="F324" s="99">
        <f t="shared" si="102"/>
        <v>-5.509211003780365</v>
      </c>
      <c r="G324" s="99">
        <f t="shared" si="102"/>
        <v>-6.8208172619342804</v>
      </c>
      <c r="H324" s="99">
        <f t="shared" si="102"/>
        <v>-14.972530156373978</v>
      </c>
      <c r="I324" s="99">
        <f t="shared" si="102"/>
        <v>-10.972530156373978</v>
      </c>
      <c r="J324" s="99">
        <f t="shared" si="102"/>
        <v>-13.964349687099457</v>
      </c>
      <c r="K324" s="99">
        <f t="shared" si="102"/>
        <v>-9.6527434289455414</v>
      </c>
      <c r="L324" s="99">
        <f t="shared" si="102"/>
        <v>-16.81263679265976</v>
      </c>
      <c r="M324" s="99">
        <f t="shared" si="102"/>
        <v>-17.964349687099457</v>
      </c>
      <c r="N324" s="99">
        <f t="shared" si="102"/>
        <v>-10.81263679265976</v>
      </c>
      <c r="O324" s="99">
        <f t="shared" si="102"/>
        <v>-17.964349687099457</v>
      </c>
      <c r="P324" s="99">
        <f t="shared" si="102"/>
        <v>-19.81263679265976</v>
      </c>
      <c r="Q324" s="99">
        <f t="shared" si="102"/>
        <v>-21.124243050813675</v>
      </c>
      <c r="R324" s="99">
        <f t="shared" si="102"/>
        <v>-25.964349687099457</v>
      </c>
      <c r="S324" s="99">
        <f t="shared" si="102"/>
        <v>-9.2759559452533722</v>
      </c>
      <c r="T324" s="99">
        <f t="shared" si="102"/>
        <v>-19.275955945253372</v>
      </c>
      <c r="U324" s="99">
        <f t="shared" si="102"/>
        <v>-20.124243050813675</v>
      </c>
      <c r="V324" s="99">
        <f t="shared" si="102"/>
        <v>-23.275955945253372</v>
      </c>
      <c r="W324" s="99">
        <f t="shared" si="102"/>
        <v>-21.275955945253372</v>
      </c>
      <c r="X324" s="99">
        <f t="shared" si="102"/>
        <v>-19.275955945253372</v>
      </c>
      <c r="Y324" s="99">
        <f t="shared" si="102"/>
        <v>-26.124243050813675</v>
      </c>
      <c r="Z324" s="99">
        <f t="shared" si="102"/>
        <v>-21.427668839693069</v>
      </c>
      <c r="AA324" s="99">
        <f t="shared" si="102"/>
        <v>-14.275955945253372</v>
      </c>
      <c r="AB324" s="99">
        <f t="shared" si="102"/>
        <v>-12.275955945253372</v>
      </c>
      <c r="AC324" s="99">
        <f t="shared" si="102"/>
        <v>-32.275955945253372</v>
      </c>
      <c r="AD324" s="99">
        <f t="shared" si="102"/>
        <v>-11.124243050813675</v>
      </c>
      <c r="AE324" s="99">
        <f t="shared" si="102"/>
        <v>-19.81263679265976</v>
      </c>
      <c r="AF324" s="99">
        <f t="shared" si="102"/>
        <v>-13.972530156373978</v>
      </c>
      <c r="AG324" s="99">
        <f t="shared" si="102"/>
        <v>-14.132423520088196</v>
      </c>
      <c r="AH324" s="99">
        <f t="shared" si="102"/>
        <v>-16.284136414527893</v>
      </c>
      <c r="AI324" s="99">
        <f t="shared" si="102"/>
        <v>-11.284136414527893</v>
      </c>
      <c r="AJ324" s="99">
        <f t="shared" si="102"/>
        <v>2.7469843626022339E-2</v>
      </c>
    </row>
    <row r="325" spans="1:36" s="74" customFormat="1">
      <c r="A325" s="75"/>
      <c r="B325" s="75"/>
      <c r="C325" s="75"/>
      <c r="D325" s="98">
        <v>9</v>
      </c>
      <c r="E325" s="99">
        <f t="shared" si="103"/>
        <v>-24.660923898220062</v>
      </c>
      <c r="F325" s="99">
        <f t="shared" si="102"/>
        <v>-16.132423520088196</v>
      </c>
      <c r="G325" s="99">
        <f t="shared" si="102"/>
        <v>-20.349317640066147</v>
      </c>
      <c r="H325" s="99">
        <f t="shared" si="102"/>
        <v>-19.349317640066147</v>
      </c>
      <c r="I325" s="99">
        <f t="shared" si="102"/>
        <v>-16.964349687099457</v>
      </c>
      <c r="J325" s="99">
        <f t="shared" si="102"/>
        <v>-24.877818018198013</v>
      </c>
      <c r="K325" s="99">
        <f t="shared" si="102"/>
        <v>-21.652743428945541</v>
      </c>
      <c r="L325" s="99">
        <f t="shared" si="102"/>
        <v>-16.275955945253372</v>
      </c>
      <c r="M325" s="99">
        <f t="shared" si="102"/>
        <v>-24.81263679265976</v>
      </c>
      <c r="N325" s="99">
        <f t="shared" si="102"/>
        <v>-12.899168461561203</v>
      </c>
      <c r="O325" s="99">
        <f t="shared" si="102"/>
        <v>-21.587562203407288</v>
      </c>
      <c r="P325" s="99">
        <f t="shared" si="102"/>
        <v>-40.427668839693069</v>
      </c>
      <c r="Q325" s="99">
        <f t="shared" si="102"/>
        <v>-19.587562203407288</v>
      </c>
      <c r="R325" s="99">
        <f t="shared" si="102"/>
        <v>-36.427668839693069</v>
      </c>
      <c r="S325" s="99">
        <f t="shared" si="102"/>
        <v>-28.275955945253372</v>
      </c>
      <c r="T325" s="99">
        <f t="shared" si="102"/>
        <v>-30.427668839693069</v>
      </c>
      <c r="U325" s="99">
        <f t="shared" si="102"/>
        <v>-37.81263679265976</v>
      </c>
      <c r="V325" s="99">
        <f t="shared" si="102"/>
        <v>-31.124243050813675</v>
      </c>
      <c r="W325" s="99">
        <f t="shared" si="102"/>
        <v>-26.81263679265976</v>
      </c>
      <c r="X325" s="99">
        <f t="shared" si="102"/>
        <v>-31.275955945253372</v>
      </c>
      <c r="Y325" s="99">
        <f t="shared" si="102"/>
        <v>-30.427668839693069</v>
      </c>
      <c r="Z325" s="99">
        <f t="shared" si="102"/>
        <v>-18.739275097846985</v>
      </c>
      <c r="AA325" s="99">
        <f t="shared" si="102"/>
        <v>-19.124243050813675</v>
      </c>
      <c r="AB325" s="99">
        <f t="shared" ref="F325:AJ333" si="104">AB244-AB290</f>
        <v>-21.124243050813675</v>
      </c>
      <c r="AC325" s="99">
        <f t="shared" si="104"/>
        <v>-19.964349687099457</v>
      </c>
      <c r="AD325" s="99">
        <f t="shared" si="104"/>
        <v>-17.124243050813675</v>
      </c>
      <c r="AE325" s="99">
        <f t="shared" si="104"/>
        <v>-23.81263679265976</v>
      </c>
      <c r="AF325" s="99">
        <f t="shared" si="104"/>
        <v>-18.652743428945541</v>
      </c>
      <c r="AG325" s="99">
        <f t="shared" si="104"/>
        <v>-15.43584930896759</v>
      </c>
      <c r="AH325" s="99">
        <f t="shared" si="104"/>
        <v>-17.509211003780365</v>
      </c>
      <c r="AI325" s="99">
        <f t="shared" si="104"/>
        <v>-12.972530156373978</v>
      </c>
      <c r="AJ325" s="99">
        <f t="shared" si="104"/>
        <v>-24.284136414527893</v>
      </c>
    </row>
    <row r="326" spans="1:36" s="74" customFormat="1">
      <c r="A326" s="75"/>
      <c r="B326" s="75"/>
      <c r="C326" s="75"/>
      <c r="D326" s="98">
        <v>10</v>
      </c>
      <c r="E326" s="99">
        <f t="shared" si="103"/>
        <v>-23.509211003780365</v>
      </c>
      <c r="F326" s="99">
        <f t="shared" si="104"/>
        <v>-7.8859984874725342</v>
      </c>
      <c r="G326" s="99">
        <f t="shared" si="104"/>
        <v>-12.660923898220062</v>
      </c>
      <c r="H326" s="99">
        <f t="shared" si="104"/>
        <v>-24.82081726193428</v>
      </c>
      <c r="I326" s="99">
        <f t="shared" si="104"/>
        <v>-14.427668839693069</v>
      </c>
      <c r="J326" s="99">
        <f t="shared" si="104"/>
        <v>-20.652743428945541</v>
      </c>
      <c r="K326" s="99">
        <f t="shared" si="104"/>
        <v>-23.81263679265976</v>
      </c>
      <c r="L326" s="99">
        <f t="shared" si="104"/>
        <v>-18.587562203407288</v>
      </c>
      <c r="M326" s="99">
        <f t="shared" si="104"/>
        <v>-23.427668839693069</v>
      </c>
      <c r="N326" s="99">
        <f t="shared" si="104"/>
        <v>-20.652743428945541</v>
      </c>
      <c r="O326" s="99">
        <f t="shared" si="104"/>
        <v>-30.275955945253372</v>
      </c>
      <c r="P326" s="99">
        <f t="shared" si="104"/>
        <v>-28.587562203407288</v>
      </c>
      <c r="Q326" s="99">
        <f t="shared" si="104"/>
        <v>-30.739275097846985</v>
      </c>
      <c r="R326" s="99">
        <f t="shared" si="104"/>
        <v>-28.81263679265976</v>
      </c>
      <c r="S326" s="99">
        <f t="shared" si="104"/>
        <v>-18.275955945253372</v>
      </c>
      <c r="T326" s="99">
        <f t="shared" si="104"/>
        <v>-33.124243050813675</v>
      </c>
      <c r="U326" s="99">
        <f t="shared" si="104"/>
        <v>-26.964349687099457</v>
      </c>
      <c r="V326" s="99">
        <f t="shared" si="104"/>
        <v>-27.275955945253372</v>
      </c>
      <c r="W326" s="99">
        <f t="shared" si="104"/>
        <v>-29.427668839693069</v>
      </c>
      <c r="X326" s="99">
        <f t="shared" si="104"/>
        <v>-30.427668839693069</v>
      </c>
      <c r="Y326" s="99">
        <f t="shared" si="104"/>
        <v>-25.124243050813675</v>
      </c>
      <c r="Z326" s="99">
        <f t="shared" si="104"/>
        <v>-24.652743428945541</v>
      </c>
      <c r="AA326" s="99">
        <f t="shared" si="104"/>
        <v>-23.587562203407288</v>
      </c>
      <c r="AB326" s="99">
        <f t="shared" si="104"/>
        <v>-22.275955945253372</v>
      </c>
      <c r="AC326" s="99">
        <f t="shared" si="104"/>
        <v>-26.275955945253372</v>
      </c>
      <c r="AD326" s="99">
        <f t="shared" si="104"/>
        <v>-22.652743428945541</v>
      </c>
      <c r="AE326" s="99">
        <f t="shared" si="104"/>
        <v>-24.964349687099457</v>
      </c>
      <c r="AF326" s="99">
        <f t="shared" si="104"/>
        <v>-24.427668839693069</v>
      </c>
      <c r="AG326" s="99">
        <f t="shared" si="104"/>
        <v>-20.964349687099457</v>
      </c>
      <c r="AH326" s="99">
        <f t="shared" si="104"/>
        <v>-16.660923898220062</v>
      </c>
      <c r="AI326" s="99">
        <f t="shared" si="104"/>
        <v>-16.595742672681808</v>
      </c>
      <c r="AJ326" s="99">
        <f t="shared" si="104"/>
        <v>-9.1324235200881958</v>
      </c>
    </row>
    <row r="327" spans="1:36" s="74" customFormat="1">
      <c r="A327" s="75"/>
      <c r="B327" s="75"/>
      <c r="C327" s="75"/>
      <c r="D327" s="98">
        <v>11</v>
      </c>
      <c r="E327" s="99">
        <f t="shared" si="103"/>
        <v>-15.574392229318619</v>
      </c>
      <c r="F327" s="99">
        <f t="shared" si="104"/>
        <v>16359.867576479912</v>
      </c>
      <c r="G327" s="99">
        <f t="shared" si="104"/>
        <v>-19.82081726193428</v>
      </c>
      <c r="H327" s="99">
        <f t="shared" si="104"/>
        <v>-10.275955945253372</v>
      </c>
      <c r="I327" s="99">
        <f t="shared" si="104"/>
        <v>-24.652743428945541</v>
      </c>
      <c r="J327" s="99">
        <f t="shared" si="104"/>
        <v>-25.501030534505844</v>
      </c>
      <c r="K327" s="99">
        <f t="shared" si="104"/>
        <v>-30.427668839693069</v>
      </c>
      <c r="L327" s="99">
        <f t="shared" si="104"/>
        <v>-29.81263679265976</v>
      </c>
      <c r="M327" s="99">
        <f t="shared" si="104"/>
        <v>-26.341137170791626</v>
      </c>
      <c r="N327" s="99">
        <f t="shared" si="104"/>
        <v>-22.275955945253372</v>
      </c>
      <c r="O327" s="99">
        <f t="shared" si="104"/>
        <v>-30.124243050813675</v>
      </c>
      <c r="P327" s="99">
        <f t="shared" si="104"/>
        <v>-25.124243050813675</v>
      </c>
      <c r="Q327" s="99">
        <f t="shared" si="104"/>
        <v>-31.124243050813675</v>
      </c>
      <c r="R327" s="99">
        <f t="shared" si="104"/>
        <v>-34.275955945253372</v>
      </c>
      <c r="S327" s="99">
        <f t="shared" si="104"/>
        <v>-28.275955945253372</v>
      </c>
      <c r="T327" s="99">
        <f t="shared" si="104"/>
        <v>-31.587562203407288</v>
      </c>
      <c r="U327" s="99">
        <f t="shared" si="104"/>
        <v>-36.362487614154816</v>
      </c>
      <c r="V327" s="99">
        <f t="shared" si="104"/>
        <v>-21.739275097846985</v>
      </c>
      <c r="W327" s="99">
        <f t="shared" si="104"/>
        <v>-29.427668839693069</v>
      </c>
      <c r="X327" s="99">
        <f t="shared" si="104"/>
        <v>-29.81263679265976</v>
      </c>
      <c r="Y327" s="99">
        <f t="shared" si="104"/>
        <v>-32.587562203407288</v>
      </c>
      <c r="Z327" s="99">
        <f t="shared" si="104"/>
        <v>-25.427668839693069</v>
      </c>
      <c r="AA327" s="99">
        <f t="shared" si="104"/>
        <v>-27.275955945253372</v>
      </c>
      <c r="AB327" s="99">
        <f t="shared" si="104"/>
        <v>-27.275955945253372</v>
      </c>
      <c r="AC327" s="99">
        <f t="shared" si="104"/>
        <v>-19.964349687099457</v>
      </c>
      <c r="AD327" s="99">
        <f t="shared" si="104"/>
        <v>-20.124243050813675</v>
      </c>
      <c r="AE327" s="99">
        <f t="shared" si="104"/>
        <v>-34.124243050813675</v>
      </c>
      <c r="AF327" s="99">
        <f t="shared" si="104"/>
        <v>-22.739275097846985</v>
      </c>
      <c r="AG327" s="99">
        <f t="shared" si="104"/>
        <v>-13.275955945253372</v>
      </c>
      <c r="AH327" s="99">
        <f t="shared" si="104"/>
        <v>-19.595742672681808</v>
      </c>
      <c r="AI327" s="99">
        <f t="shared" si="104"/>
        <v>-26.284136414527893</v>
      </c>
      <c r="AJ327" s="99">
        <f t="shared" si="104"/>
        <v>-10.349317640066147</v>
      </c>
    </row>
    <row r="328" spans="1:36" s="74" customFormat="1">
      <c r="A328" s="75"/>
      <c r="B328" s="75"/>
      <c r="C328" s="75"/>
      <c r="D328" s="98">
        <v>12</v>
      </c>
      <c r="E328" s="99">
        <f t="shared" si="103"/>
        <v>-5.509211003780365</v>
      </c>
      <c r="F328" s="99">
        <f t="shared" si="104"/>
        <v>-14.82081726193428</v>
      </c>
      <c r="G328" s="99">
        <f t="shared" si="104"/>
        <v>-15.972530156373978</v>
      </c>
      <c r="H328" s="99">
        <f t="shared" si="104"/>
        <v>-10.652743428945541</v>
      </c>
      <c r="I328" s="99">
        <f t="shared" si="104"/>
        <v>-22.81263679265976</v>
      </c>
      <c r="J328" s="99">
        <f t="shared" si="104"/>
        <v>-17.81263679265976</v>
      </c>
      <c r="K328" s="99">
        <f t="shared" si="104"/>
        <v>-14.652743428945541</v>
      </c>
      <c r="L328" s="99">
        <f t="shared" si="104"/>
        <v>-24.81263679265976</v>
      </c>
      <c r="M328" s="99">
        <f t="shared" si="104"/>
        <v>-22.124243050813675</v>
      </c>
      <c r="N328" s="99">
        <f t="shared" si="104"/>
        <v>-20.964349687099457</v>
      </c>
      <c r="O328" s="99">
        <f t="shared" si="104"/>
        <v>-27.124243050813675</v>
      </c>
      <c r="P328" s="99">
        <f t="shared" si="104"/>
        <v>-38.124243050813675</v>
      </c>
      <c r="Q328" s="99">
        <f t="shared" si="104"/>
        <v>-27.124243050813675</v>
      </c>
      <c r="R328" s="99">
        <f t="shared" si="104"/>
        <v>-30.124243050813675</v>
      </c>
      <c r="S328" s="99">
        <f t="shared" si="104"/>
        <v>-33.275955945253372</v>
      </c>
      <c r="T328" s="99">
        <f t="shared" si="104"/>
        <v>-30.124243050813675</v>
      </c>
      <c r="U328" s="99">
        <f t="shared" si="104"/>
        <v>-27.275955945253372</v>
      </c>
      <c r="V328" s="99">
        <f t="shared" si="104"/>
        <v>-34.275955945253372</v>
      </c>
      <c r="W328" s="99">
        <f t="shared" si="104"/>
        <v>-25.587562203407288</v>
      </c>
      <c r="X328" s="99">
        <f t="shared" si="104"/>
        <v>-34.275955945253372</v>
      </c>
      <c r="Y328" s="99">
        <f t="shared" si="104"/>
        <v>-27.275955945253372</v>
      </c>
      <c r="Z328" s="99">
        <f t="shared" si="104"/>
        <v>-24.587562203407288</v>
      </c>
      <c r="AA328" s="99">
        <f t="shared" si="104"/>
        <v>-28.427668839693069</v>
      </c>
      <c r="AB328" s="99">
        <f t="shared" si="104"/>
        <v>-30.275955945253372</v>
      </c>
      <c r="AC328" s="99">
        <f t="shared" si="104"/>
        <v>-29.275955945253372</v>
      </c>
      <c r="AD328" s="99">
        <f t="shared" si="104"/>
        <v>-27.275955945253372</v>
      </c>
      <c r="AE328" s="99">
        <f t="shared" si="104"/>
        <v>-27.964349687099457</v>
      </c>
      <c r="AF328" s="99">
        <f t="shared" si="104"/>
        <v>-8.9643496870994568</v>
      </c>
      <c r="AG328" s="99">
        <f t="shared" si="104"/>
        <v>-25.427668839693069</v>
      </c>
      <c r="AH328" s="99">
        <f t="shared" si="104"/>
        <v>-17.284136414527893</v>
      </c>
      <c r="AI328" s="99">
        <f t="shared" si="104"/>
        <v>-20.284136414527893</v>
      </c>
      <c r="AJ328" s="99">
        <f t="shared" si="104"/>
        <v>-20.972530156373978</v>
      </c>
    </row>
    <row r="329" spans="1:36" s="74" customFormat="1">
      <c r="A329" s="75"/>
      <c r="B329" s="75"/>
      <c r="C329" s="75"/>
      <c r="D329" s="98">
        <v>13</v>
      </c>
      <c r="E329" s="99">
        <f t="shared" si="103"/>
        <v>-15.82081726193428</v>
      </c>
      <c r="F329" s="99">
        <f t="shared" si="104"/>
        <v>-11.132423520088196</v>
      </c>
      <c r="G329" s="99">
        <f t="shared" si="104"/>
        <v>-14.349317640066147</v>
      </c>
      <c r="H329" s="99">
        <f t="shared" si="104"/>
        <v>-17.341137170791626</v>
      </c>
      <c r="I329" s="99">
        <f t="shared" si="104"/>
        <v>-15.124243050813675</v>
      </c>
      <c r="J329" s="99">
        <f t="shared" si="104"/>
        <v>-20.029530912637711</v>
      </c>
      <c r="K329" s="99">
        <f t="shared" si="104"/>
        <v>-21.81263679265976</v>
      </c>
      <c r="L329" s="99">
        <f t="shared" si="104"/>
        <v>-24.275955945253372</v>
      </c>
      <c r="M329" s="99">
        <f t="shared" si="104"/>
        <v>-20.964349687099457</v>
      </c>
      <c r="N329" s="99">
        <f t="shared" si="104"/>
        <v>-9.899168461561203</v>
      </c>
      <c r="O329" s="99">
        <f t="shared" si="104"/>
        <v>-22.427668839693069</v>
      </c>
      <c r="P329" s="99">
        <f t="shared" si="104"/>
        <v>-24.427668839693069</v>
      </c>
      <c r="Q329" s="99">
        <f t="shared" si="104"/>
        <v>-26.739275097846985</v>
      </c>
      <c r="R329" s="99">
        <f t="shared" si="104"/>
        <v>-31.587562203407288</v>
      </c>
      <c r="S329" s="99">
        <f t="shared" si="104"/>
        <v>-23.427668839693069</v>
      </c>
      <c r="T329" s="99">
        <f t="shared" si="104"/>
        <v>-31.427668839693069</v>
      </c>
      <c r="U329" s="99">
        <f t="shared" si="104"/>
        <v>-22.964349687099457</v>
      </c>
      <c r="V329" s="99">
        <f t="shared" si="104"/>
        <v>-15.124243050813675</v>
      </c>
      <c r="W329" s="99">
        <f t="shared" si="104"/>
        <v>-14.964349687099457</v>
      </c>
      <c r="X329" s="99">
        <f t="shared" si="104"/>
        <v>-17.427668839693069</v>
      </c>
      <c r="Y329" s="99">
        <f t="shared" si="104"/>
        <v>-16.587562203407288</v>
      </c>
      <c r="Z329" s="99">
        <f t="shared" si="104"/>
        <v>-23.587562203407288</v>
      </c>
      <c r="AA329" s="99">
        <f t="shared" si="104"/>
        <v>-15.427668839693069</v>
      </c>
      <c r="AB329" s="99">
        <f t="shared" si="104"/>
        <v>-20.427668839693069</v>
      </c>
      <c r="AC329" s="99">
        <f t="shared" si="104"/>
        <v>-22.124243050813675</v>
      </c>
      <c r="AD329" s="99">
        <f t="shared" si="104"/>
        <v>-28.275955945253372</v>
      </c>
      <c r="AE329" s="99">
        <f t="shared" si="104"/>
        <v>-16.81263679265976</v>
      </c>
      <c r="AF329" s="99">
        <f t="shared" si="104"/>
        <v>-16.964349687099457</v>
      </c>
      <c r="AG329" s="99">
        <f t="shared" si="104"/>
        <v>-7.5875622034072876</v>
      </c>
      <c r="AH329" s="99">
        <f t="shared" si="104"/>
        <v>-18.501030534505844</v>
      </c>
      <c r="AI329" s="99">
        <f t="shared" si="104"/>
        <v>-21.972530156373978</v>
      </c>
      <c r="AJ329" s="99">
        <f t="shared" si="104"/>
        <v>-6.1324235200881958</v>
      </c>
    </row>
    <row r="330" spans="1:36" s="74" customFormat="1">
      <c r="A330" s="75"/>
      <c r="B330" s="75"/>
      <c r="C330" s="75"/>
      <c r="D330" s="98">
        <v>14</v>
      </c>
      <c r="E330" s="99">
        <f t="shared" si="103"/>
        <v>-20.509211003780365</v>
      </c>
      <c r="F330" s="99">
        <f t="shared" si="104"/>
        <v>-12.037711381912231</v>
      </c>
      <c r="G330" s="99">
        <f t="shared" si="104"/>
        <v>-11.972530156373978</v>
      </c>
      <c r="H330" s="99">
        <f t="shared" si="104"/>
        <v>-16.964349687099457</v>
      </c>
      <c r="I330" s="99">
        <f t="shared" si="104"/>
        <v>-22.427668839693069</v>
      </c>
      <c r="J330" s="99">
        <f t="shared" si="104"/>
        <v>-14.964349687099457</v>
      </c>
      <c r="K330" s="99">
        <f t="shared" si="104"/>
        <v>-25.81263679265976</v>
      </c>
      <c r="L330" s="99">
        <f t="shared" si="104"/>
        <v>-15.899168461561203</v>
      </c>
      <c r="M330" s="99">
        <f t="shared" si="104"/>
        <v>-17.275955945253372</v>
      </c>
      <c r="N330" s="99">
        <f t="shared" si="104"/>
        <v>-25.964349687099457</v>
      </c>
      <c r="O330" s="99">
        <f t="shared" si="104"/>
        <v>-27.275955945253372</v>
      </c>
      <c r="P330" s="99">
        <f t="shared" si="104"/>
        <v>-19.427668839693069</v>
      </c>
      <c r="Q330" s="99">
        <f t="shared" si="104"/>
        <v>-20.739275097846985</v>
      </c>
      <c r="R330" s="99">
        <f t="shared" si="104"/>
        <v>-26.81263679265976</v>
      </c>
      <c r="S330" s="99">
        <f t="shared" si="104"/>
        <v>-19.124243050813675</v>
      </c>
      <c r="T330" s="99">
        <f t="shared" si="104"/>
        <v>-21.964349687099457</v>
      </c>
      <c r="U330" s="99">
        <f t="shared" si="104"/>
        <v>-37.81263679265976</v>
      </c>
      <c r="V330" s="99">
        <f t="shared" si="104"/>
        <v>-27.275955945253372</v>
      </c>
      <c r="W330" s="99">
        <f t="shared" si="104"/>
        <v>-28.427668839693069</v>
      </c>
      <c r="X330" s="99">
        <f t="shared" si="104"/>
        <v>-25.427668839693069</v>
      </c>
      <c r="Y330" s="99">
        <f t="shared" si="104"/>
        <v>-33.275955945253372</v>
      </c>
      <c r="Z330" s="99">
        <f t="shared" si="104"/>
        <v>-26.81263679265976</v>
      </c>
      <c r="AA330" s="99">
        <f t="shared" si="104"/>
        <v>-16.587562203407288</v>
      </c>
      <c r="AB330" s="99">
        <f t="shared" si="104"/>
        <v>-22.427668839693069</v>
      </c>
      <c r="AC330" s="99">
        <f t="shared" si="104"/>
        <v>-23.124243050813675</v>
      </c>
      <c r="AD330" s="99">
        <f t="shared" si="104"/>
        <v>-23.81263679265976</v>
      </c>
      <c r="AE330" s="99">
        <f t="shared" si="104"/>
        <v>-20.275955945253372</v>
      </c>
      <c r="AF330" s="99">
        <f t="shared" si="104"/>
        <v>-17.427668839693069</v>
      </c>
      <c r="AG330" s="99">
        <f t="shared" si="104"/>
        <v>-15.964349687099457</v>
      </c>
      <c r="AH330" s="99">
        <f t="shared" si="104"/>
        <v>-30.81263679265976</v>
      </c>
      <c r="AI330" s="99">
        <f t="shared" si="104"/>
        <v>-13.595742672681808</v>
      </c>
      <c r="AJ330" s="99">
        <f t="shared" si="104"/>
        <v>-6.9725301563739777</v>
      </c>
    </row>
    <row r="331" spans="1:36" s="74" customFormat="1">
      <c r="A331" s="75"/>
      <c r="B331" s="75"/>
      <c r="C331" s="75"/>
      <c r="D331" s="98">
        <v>15</v>
      </c>
      <c r="E331" s="99">
        <f t="shared" si="103"/>
        <v>-9.8859984874725342</v>
      </c>
      <c r="F331" s="99">
        <f t="shared" si="104"/>
        <v>16368.715863585472</v>
      </c>
      <c r="G331" s="99">
        <f t="shared" si="104"/>
        <v>-18.964349687099457</v>
      </c>
      <c r="H331" s="99">
        <f t="shared" si="104"/>
        <v>-6.5875622034072876</v>
      </c>
      <c r="I331" s="99">
        <f t="shared" si="104"/>
        <v>-17.81263679265976</v>
      </c>
      <c r="J331" s="99">
        <f t="shared" si="104"/>
        <v>-23.652743428945541</v>
      </c>
      <c r="K331" s="99">
        <f t="shared" si="104"/>
        <v>-20.427668839693069</v>
      </c>
      <c r="L331" s="99">
        <f t="shared" si="104"/>
        <v>-23.964349687099457</v>
      </c>
      <c r="M331" s="99">
        <f t="shared" si="104"/>
        <v>-27.341137170791626</v>
      </c>
      <c r="N331" s="99">
        <f t="shared" si="104"/>
        <v>-24.427668839693069</v>
      </c>
      <c r="O331" s="99">
        <f t="shared" si="104"/>
        <v>-24.124243050813675</v>
      </c>
      <c r="P331" s="99">
        <f t="shared" si="104"/>
        <v>-22.124243050813675</v>
      </c>
      <c r="Q331" s="99">
        <f t="shared" si="104"/>
        <v>-25.427668839693069</v>
      </c>
      <c r="R331" s="99">
        <f t="shared" si="104"/>
        <v>-22.124243050813675</v>
      </c>
      <c r="S331" s="99">
        <f t="shared" si="104"/>
        <v>-23.124243050813675</v>
      </c>
      <c r="T331" s="99">
        <f t="shared" si="104"/>
        <v>-30.124243050813675</v>
      </c>
      <c r="U331" s="99">
        <f t="shared" si="104"/>
        <v>-23.899168461561203</v>
      </c>
      <c r="V331" s="99">
        <f t="shared" si="104"/>
        <v>-31.587562203407288</v>
      </c>
      <c r="W331" s="99">
        <f t="shared" si="104"/>
        <v>-26.427668839693069</v>
      </c>
      <c r="X331" s="99">
        <f t="shared" si="104"/>
        <v>-28.81263679265976</v>
      </c>
      <c r="Y331" s="99">
        <f t="shared" si="104"/>
        <v>-26.427668839693069</v>
      </c>
      <c r="Z331" s="99">
        <f t="shared" si="104"/>
        <v>-17.275955945253372</v>
      </c>
      <c r="AA331" s="99">
        <f t="shared" si="104"/>
        <v>-29.275955945253372</v>
      </c>
      <c r="AB331" s="99">
        <f t="shared" si="104"/>
        <v>-24.427668839693069</v>
      </c>
      <c r="AC331" s="99">
        <f t="shared" si="104"/>
        <v>-22.124243050813675</v>
      </c>
      <c r="AD331" s="99">
        <f t="shared" si="104"/>
        <v>-16.427668839693069</v>
      </c>
      <c r="AE331" s="99">
        <f t="shared" si="104"/>
        <v>-22.275955945253372</v>
      </c>
      <c r="AF331" s="99">
        <f t="shared" si="104"/>
        <v>-14.739275097846985</v>
      </c>
      <c r="AG331" s="99">
        <f t="shared" si="104"/>
        <v>-15.275955945253372</v>
      </c>
      <c r="AH331" s="99">
        <f t="shared" si="104"/>
        <v>-18.587562203407288</v>
      </c>
      <c r="AI331" s="99">
        <f t="shared" si="104"/>
        <v>-19.132423520088196</v>
      </c>
      <c r="AJ331" s="99">
        <f t="shared" si="104"/>
        <v>-13.660923898220062</v>
      </c>
    </row>
    <row r="332" spans="1:36" s="74" customFormat="1">
      <c r="A332" s="75"/>
      <c r="B332" s="75"/>
      <c r="C332" s="75"/>
      <c r="D332" s="98">
        <v>16</v>
      </c>
      <c r="E332" s="99">
        <f t="shared" si="103"/>
        <v>-3.6609238982200623</v>
      </c>
      <c r="F332" s="99">
        <f t="shared" si="104"/>
        <v>-18.972530156373978</v>
      </c>
      <c r="G332" s="99">
        <f t="shared" si="104"/>
        <v>-20.82081726193428</v>
      </c>
      <c r="H332" s="99">
        <f t="shared" si="104"/>
        <v>-18.81263679265976</v>
      </c>
      <c r="I332" s="99">
        <f t="shared" si="104"/>
        <v>-21.964349687099457</v>
      </c>
      <c r="J332" s="99">
        <f t="shared" si="104"/>
        <v>-15.964349687099457</v>
      </c>
      <c r="K332" s="99">
        <f t="shared" si="104"/>
        <v>-19.81263679265976</v>
      </c>
      <c r="L332" s="99">
        <f t="shared" si="104"/>
        <v>-30.964349687099457</v>
      </c>
      <c r="M332" s="99">
        <f t="shared" si="104"/>
        <v>-25.124243050813675</v>
      </c>
      <c r="N332" s="99">
        <f t="shared" si="104"/>
        <v>-30.964349687099457</v>
      </c>
      <c r="O332" s="99">
        <f t="shared" si="104"/>
        <v>-26.964349687099457</v>
      </c>
      <c r="P332" s="99">
        <f t="shared" si="104"/>
        <v>-25.124243050813675</v>
      </c>
      <c r="Q332" s="99">
        <f t="shared" si="104"/>
        <v>-32.275955945253372</v>
      </c>
      <c r="R332" s="99">
        <f t="shared" si="104"/>
        <v>-29.275955945253372</v>
      </c>
      <c r="S332" s="99">
        <f t="shared" si="104"/>
        <v>-23.964349687099457</v>
      </c>
      <c r="T332" s="99">
        <f t="shared" si="104"/>
        <v>-29.124243050813675</v>
      </c>
      <c r="U332" s="99">
        <f t="shared" si="104"/>
        <v>-17.81263679265976</v>
      </c>
      <c r="V332" s="99">
        <f t="shared" si="104"/>
        <v>-19.124243050813675</v>
      </c>
      <c r="W332" s="99">
        <f t="shared" si="104"/>
        <v>-28.275955945253372</v>
      </c>
      <c r="X332" s="99">
        <f t="shared" si="104"/>
        <v>-26.427668839693069</v>
      </c>
      <c r="Y332" s="99">
        <f t="shared" si="104"/>
        <v>-31.275955945253372</v>
      </c>
      <c r="Z332" s="99">
        <f t="shared" si="104"/>
        <v>-32.275955945253372</v>
      </c>
      <c r="AA332" s="99">
        <f t="shared" si="104"/>
        <v>-25.275955945253372</v>
      </c>
      <c r="AB332" s="99">
        <f t="shared" si="104"/>
        <v>-28.275955945253372</v>
      </c>
      <c r="AC332" s="99">
        <f t="shared" si="104"/>
        <v>-35.427668839693069</v>
      </c>
      <c r="AD332" s="99">
        <f t="shared" si="104"/>
        <v>-24.275955945253372</v>
      </c>
      <c r="AE332" s="99">
        <f t="shared" si="104"/>
        <v>-26.124243050813675</v>
      </c>
      <c r="AF332" s="99">
        <f t="shared" si="104"/>
        <v>-17.124243050813675</v>
      </c>
      <c r="AG332" s="99">
        <f t="shared" si="104"/>
        <v>-16.124243050813675</v>
      </c>
      <c r="AH332" s="99">
        <f t="shared" si="104"/>
        <v>-7.4276688396930695</v>
      </c>
      <c r="AI332" s="99">
        <f t="shared" si="104"/>
        <v>-18.284136414527893</v>
      </c>
      <c r="AJ332" s="99">
        <f t="shared" si="104"/>
        <v>-11.132423520088196</v>
      </c>
    </row>
    <row r="333" spans="1:36" s="74" customFormat="1">
      <c r="A333" s="75"/>
      <c r="B333" s="75"/>
      <c r="C333" s="75"/>
      <c r="D333" s="98">
        <v>17</v>
      </c>
      <c r="E333" s="99">
        <f t="shared" si="103"/>
        <v>3.8105757236480713</v>
      </c>
      <c r="F333" s="99">
        <f t="shared" si="104"/>
        <v>-33.037711381912231</v>
      </c>
      <c r="G333" s="99">
        <f t="shared" si="104"/>
        <v>-2.3493176400661469</v>
      </c>
      <c r="H333" s="99">
        <f t="shared" si="104"/>
        <v>-19.509211003780365</v>
      </c>
      <c r="I333" s="99">
        <f t="shared" si="104"/>
        <v>1.6506823599338531</v>
      </c>
      <c r="J333" s="99">
        <f t="shared" si="104"/>
        <v>10.17918273806572</v>
      </c>
      <c r="K333" s="99">
        <f t="shared" si="104"/>
        <v>0.33907610177993774</v>
      </c>
      <c r="L333" s="99">
        <f t="shared" si="104"/>
        <v>8.8675764799118042</v>
      </c>
      <c r="M333" s="99">
        <f t="shared" si="104"/>
        <v>-29.509211003780365</v>
      </c>
      <c r="N333" s="99">
        <f t="shared" si="104"/>
        <v>-65.885998487472534</v>
      </c>
      <c r="O333" s="99">
        <f t="shared" si="104"/>
        <v>-75.037711381912231</v>
      </c>
      <c r="P333" s="99">
        <f t="shared" si="104"/>
        <v>-64.726105123758316</v>
      </c>
      <c r="Q333" s="99">
        <f t="shared" si="104"/>
        <v>2.0274698436260223</v>
      </c>
      <c r="R333" s="99">
        <f t="shared" si="104"/>
        <v>-8.6609238982200623</v>
      </c>
      <c r="S333" s="99">
        <f t="shared" si="104"/>
        <v>-35.509211003780365</v>
      </c>
      <c r="T333" s="99">
        <f t="shared" si="104"/>
        <v>-17.82081726193428</v>
      </c>
      <c r="U333" s="99">
        <f t="shared" si="104"/>
        <v>-25.660923898220062</v>
      </c>
      <c r="V333" s="99">
        <f t="shared" si="104"/>
        <v>-36.509211003780365</v>
      </c>
      <c r="W333" s="99">
        <f t="shared" si="104"/>
        <v>10.027469843626022</v>
      </c>
      <c r="X333" s="99">
        <f t="shared" si="104"/>
        <v>-12.972530156373978</v>
      </c>
      <c r="Y333" s="99">
        <f t="shared" si="104"/>
        <v>-28.660923898220062</v>
      </c>
      <c r="Z333" s="99">
        <f t="shared" si="104"/>
        <v>-1.509211003780365</v>
      </c>
      <c r="AA333" s="99">
        <f t="shared" si="104"/>
        <v>24.490788996219635</v>
      </c>
      <c r="AB333" s="99">
        <f t="shared" si="104"/>
        <v>-14.509211003780365</v>
      </c>
      <c r="AC333" s="99">
        <f t="shared" si="104"/>
        <v>-7.1976047456264496</v>
      </c>
      <c r="AD333" s="99">
        <f t="shared" si="104"/>
        <v>-3.3493176400661469</v>
      </c>
      <c r="AE333" s="99">
        <f t="shared" si="104"/>
        <v>-2.509211003780365</v>
      </c>
      <c r="AF333" s="99">
        <f t="shared" si="104"/>
        <v>-35.19760474562645</v>
      </c>
      <c r="AG333" s="99">
        <f t="shared" si="104"/>
        <v>-9.3493176400661469</v>
      </c>
      <c r="AH333" s="99">
        <f t="shared" si="104"/>
        <v>-38.726105123758316</v>
      </c>
      <c r="AI333" s="99">
        <f t="shared" ref="F333:AJ342" si="105">AI252-AI298</f>
        <v>-1.0377113819122314</v>
      </c>
      <c r="AJ333" s="99">
        <f t="shared" si="105"/>
        <v>-31.414498865604401</v>
      </c>
    </row>
    <row r="334" spans="1:36" s="74" customFormat="1">
      <c r="A334" s="75"/>
      <c r="B334" s="75"/>
      <c r="C334" s="75"/>
      <c r="D334" s="98">
        <v>18</v>
      </c>
      <c r="E334" s="99">
        <f t="shared" si="103"/>
        <v>-1.4144988656044006</v>
      </c>
      <c r="F334" s="99">
        <f t="shared" si="105"/>
        <v>76.17918273806572</v>
      </c>
      <c r="G334" s="99">
        <f t="shared" si="105"/>
        <v>-80.726105123758316</v>
      </c>
      <c r="H334" s="99">
        <f t="shared" si="105"/>
        <v>109.25254443287849</v>
      </c>
      <c r="I334" s="99">
        <f t="shared" si="105"/>
        <v>-51.509211003780365</v>
      </c>
      <c r="J334" s="99">
        <f t="shared" si="105"/>
        <v>-23.19760474562645</v>
      </c>
      <c r="K334" s="99">
        <f t="shared" si="105"/>
        <v>-25.82081726193428</v>
      </c>
      <c r="L334" s="99">
        <f t="shared" si="105"/>
        <v>-33.509211003780365</v>
      </c>
      <c r="M334" s="99">
        <f t="shared" si="105"/>
        <v>5.5641506910324097</v>
      </c>
      <c r="N334" s="99">
        <f t="shared" si="105"/>
        <v>-36.82081726193428</v>
      </c>
      <c r="O334" s="99">
        <f t="shared" si="105"/>
        <v>-39.660923898220062</v>
      </c>
      <c r="P334" s="99">
        <f t="shared" si="105"/>
        <v>-69.509211003780365</v>
      </c>
      <c r="Q334" s="99">
        <f t="shared" si="105"/>
        <v>-33.660923898220062</v>
      </c>
      <c r="R334" s="99">
        <f t="shared" si="105"/>
        <v>-12.349317640066147</v>
      </c>
      <c r="S334" s="99">
        <f t="shared" si="105"/>
        <v>-28.132423520088196</v>
      </c>
      <c r="T334" s="99">
        <f t="shared" si="105"/>
        <v>21.027469843626022</v>
      </c>
      <c r="U334" s="99">
        <f t="shared" si="105"/>
        <v>-43.43584930896759</v>
      </c>
      <c r="V334" s="99">
        <f t="shared" si="105"/>
        <v>-1.9725301563739777</v>
      </c>
      <c r="W334" s="99">
        <f t="shared" si="105"/>
        <v>-50.19760474562645</v>
      </c>
      <c r="X334" s="99">
        <f t="shared" si="105"/>
        <v>-59.972530156373978</v>
      </c>
      <c r="Y334" s="99">
        <f t="shared" si="105"/>
        <v>18.867576479911804</v>
      </c>
      <c r="Z334" s="99">
        <f t="shared" si="105"/>
        <v>-15.82081726193428</v>
      </c>
      <c r="AA334" s="99">
        <f t="shared" si="105"/>
        <v>32.56415069103241</v>
      </c>
      <c r="AB334" s="99">
        <f t="shared" si="105"/>
        <v>-0.97253015637397766</v>
      </c>
      <c r="AC334" s="99">
        <f t="shared" si="105"/>
        <v>-56.660923898220062</v>
      </c>
      <c r="AD334" s="99">
        <f t="shared" si="105"/>
        <v>-5.2841364145278931</v>
      </c>
      <c r="AE334" s="99">
        <f t="shared" si="105"/>
        <v>12.404257327318192</v>
      </c>
      <c r="AF334" s="99">
        <f t="shared" si="105"/>
        <v>-32.509211003780365</v>
      </c>
      <c r="AG334" s="99">
        <f t="shared" si="105"/>
        <v>16.339076101779938</v>
      </c>
      <c r="AH334" s="99">
        <f t="shared" si="105"/>
        <v>-4.0377113819122314</v>
      </c>
      <c r="AI334" s="99">
        <f t="shared" si="105"/>
        <v>-20.037711381912231</v>
      </c>
      <c r="AJ334" s="99">
        <f t="shared" si="105"/>
        <v>-21.19760474562645</v>
      </c>
    </row>
    <row r="335" spans="1:36" s="74" customFormat="1">
      <c r="A335" s="75"/>
      <c r="B335" s="75"/>
      <c r="C335" s="75"/>
      <c r="D335" s="98">
        <v>19</v>
      </c>
      <c r="E335" s="99">
        <f t="shared" si="103"/>
        <v>-10.726105123758316</v>
      </c>
      <c r="F335" s="99">
        <f t="shared" si="105"/>
        <v>-91.574392229318619</v>
      </c>
      <c r="G335" s="99">
        <f t="shared" si="105"/>
        <v>70.715863585472107</v>
      </c>
      <c r="H335" s="99">
        <f t="shared" si="105"/>
        <v>-119.34931764006615</v>
      </c>
      <c r="I335" s="99">
        <f t="shared" si="105"/>
        <v>13.715863585472107</v>
      </c>
      <c r="J335" s="99">
        <f t="shared" si="105"/>
        <v>-25.349317640066147</v>
      </c>
      <c r="K335" s="99">
        <f t="shared" si="105"/>
        <v>-19.660923898220062</v>
      </c>
      <c r="L335" s="99">
        <f t="shared" si="105"/>
        <v>-29.972530156373978</v>
      </c>
      <c r="M335" s="99">
        <f t="shared" si="105"/>
        <v>-50.132423520088196</v>
      </c>
      <c r="N335" s="99">
        <f t="shared" si="105"/>
        <v>-9.1324235200881958</v>
      </c>
      <c r="O335" s="99">
        <f t="shared" si="105"/>
        <v>-16.43584930896759</v>
      </c>
      <c r="P335" s="99">
        <f t="shared" si="105"/>
        <v>6.7158635854721069</v>
      </c>
      <c r="Q335" s="99">
        <f t="shared" si="105"/>
        <v>-31.972530156373978</v>
      </c>
      <c r="R335" s="99">
        <f t="shared" si="105"/>
        <v>-41.509211003780365</v>
      </c>
      <c r="S335" s="99">
        <f t="shared" si="105"/>
        <v>-23.132423520088196</v>
      </c>
      <c r="T335" s="99">
        <f t="shared" si="105"/>
        <v>-80.972530156373978</v>
      </c>
      <c r="U335" s="99">
        <f t="shared" si="105"/>
        <v>-15.747455567121506</v>
      </c>
      <c r="V335" s="99">
        <f t="shared" si="105"/>
        <v>-58.509211003780365</v>
      </c>
      <c r="W335" s="99">
        <f t="shared" si="105"/>
        <v>-17.509211003780365</v>
      </c>
      <c r="X335" s="99">
        <f t="shared" si="105"/>
        <v>-0.1324235200881958</v>
      </c>
      <c r="Y335" s="99">
        <f t="shared" si="105"/>
        <v>-63.82081726193428</v>
      </c>
      <c r="Z335" s="99">
        <f t="shared" si="105"/>
        <v>-32.660923898220062</v>
      </c>
      <c r="AA335" s="99">
        <f t="shared" si="105"/>
        <v>-77.660923898220062</v>
      </c>
      <c r="AB335" s="99">
        <f t="shared" si="105"/>
        <v>-47.82081726193428</v>
      </c>
      <c r="AC335" s="99">
        <f t="shared" si="105"/>
        <v>13.867576479911804</v>
      </c>
      <c r="AD335" s="99">
        <f t="shared" si="105"/>
        <v>-27.972530156373978</v>
      </c>
      <c r="AE335" s="99">
        <f t="shared" si="105"/>
        <v>-35.132423520088196</v>
      </c>
      <c r="AF335" s="99">
        <f t="shared" si="105"/>
        <v>2.7469843626022339E-2</v>
      </c>
      <c r="AG335" s="99">
        <f t="shared" si="105"/>
        <v>-16.284136414527893</v>
      </c>
      <c r="AH335" s="99">
        <f t="shared" si="105"/>
        <v>-11.82081726193428</v>
      </c>
      <c r="AI335" s="99">
        <f t="shared" si="105"/>
        <v>-6.509211003780365</v>
      </c>
      <c r="AJ335" s="99">
        <f t="shared" si="105"/>
        <v>11.027469843626022</v>
      </c>
    </row>
    <row r="336" spans="1:36" s="74" customFormat="1">
      <c r="A336" s="75"/>
      <c r="B336" s="75"/>
      <c r="C336" s="75"/>
      <c r="D336" s="98">
        <v>20</v>
      </c>
      <c r="E336" s="99">
        <f t="shared" si="103"/>
        <v>-29.19760474562645</v>
      </c>
      <c r="F336" s="99">
        <f t="shared" si="105"/>
        <v>19.80239525437355</v>
      </c>
      <c r="G336" s="99">
        <f t="shared" si="105"/>
        <v>-13.509211003780365</v>
      </c>
      <c r="H336" s="99">
        <f t="shared" si="105"/>
        <v>-9.8208172619342804</v>
      </c>
      <c r="I336" s="99">
        <f t="shared" si="105"/>
        <v>-27.82081726193428</v>
      </c>
      <c r="J336" s="99">
        <f t="shared" si="105"/>
        <v>-32.82081726193428</v>
      </c>
      <c r="K336" s="99">
        <f t="shared" si="105"/>
        <v>-44.972530156373978</v>
      </c>
      <c r="L336" s="99">
        <f t="shared" si="105"/>
        <v>-61.972530156373978</v>
      </c>
      <c r="M336" s="99">
        <f t="shared" si="105"/>
        <v>-20.284136414527893</v>
      </c>
      <c r="N336" s="99">
        <f t="shared" si="105"/>
        <v>18.17918273806572</v>
      </c>
      <c r="O336" s="99">
        <f t="shared" si="105"/>
        <v>14.867576479911804</v>
      </c>
      <c r="P336" s="99">
        <f t="shared" si="105"/>
        <v>5.8757569491863251</v>
      </c>
      <c r="Q336" s="99">
        <f t="shared" si="105"/>
        <v>-39.124243050813675</v>
      </c>
      <c r="R336" s="99">
        <f t="shared" si="105"/>
        <v>-49.275955945253372</v>
      </c>
      <c r="S336" s="99">
        <f t="shared" si="105"/>
        <v>-22.275955945253372</v>
      </c>
      <c r="T336" s="99">
        <f t="shared" si="105"/>
        <v>-45.275955945253372</v>
      </c>
      <c r="U336" s="99">
        <f t="shared" si="105"/>
        <v>-35.124243050813675</v>
      </c>
      <c r="V336" s="99">
        <f t="shared" si="105"/>
        <v>-10.275955945253372</v>
      </c>
      <c r="W336" s="99">
        <f t="shared" si="105"/>
        <v>-51.427668839693069</v>
      </c>
      <c r="X336" s="99">
        <f t="shared" si="105"/>
        <v>-27.275955945253372</v>
      </c>
      <c r="Y336" s="99">
        <f t="shared" si="105"/>
        <v>-22.132423520088196</v>
      </c>
      <c r="Z336" s="99">
        <f t="shared" si="105"/>
        <v>-34.132423520088196</v>
      </c>
      <c r="AA336" s="99">
        <f t="shared" si="105"/>
        <v>-57.132423520088196</v>
      </c>
      <c r="AB336" s="99">
        <f t="shared" si="105"/>
        <v>-31.972530156373978</v>
      </c>
      <c r="AC336" s="99">
        <f t="shared" si="105"/>
        <v>-38.284136414527893</v>
      </c>
      <c r="AD336" s="99">
        <f t="shared" si="105"/>
        <v>-14.132423520088196</v>
      </c>
      <c r="AE336" s="99">
        <f t="shared" si="105"/>
        <v>-22.82081726193428</v>
      </c>
      <c r="AF336" s="99">
        <f t="shared" si="105"/>
        <v>19.027469843626022</v>
      </c>
      <c r="AG336" s="99">
        <f t="shared" si="105"/>
        <v>-14.82081726193428</v>
      </c>
      <c r="AH336" s="99">
        <f t="shared" si="105"/>
        <v>27.490788996219635</v>
      </c>
      <c r="AI336" s="99">
        <f t="shared" si="105"/>
        <v>-0.50921100378036499</v>
      </c>
      <c r="AJ336" s="99">
        <f t="shared" si="105"/>
        <v>13.650682359933853</v>
      </c>
    </row>
    <row r="337" spans="1:36" s="74" customFormat="1">
      <c r="A337" s="75"/>
      <c r="B337" s="75"/>
      <c r="C337" s="75"/>
      <c r="D337" s="98">
        <v>21</v>
      </c>
      <c r="E337" s="99">
        <f t="shared" si="103"/>
        <v>6.6506823599338531</v>
      </c>
      <c r="F337" s="99">
        <f t="shared" si="105"/>
        <v>-36.349317640066147</v>
      </c>
      <c r="G337" s="99">
        <f t="shared" si="105"/>
        <v>-12.660923898220062</v>
      </c>
      <c r="H337" s="99">
        <f t="shared" si="105"/>
        <v>-12.972530156373978</v>
      </c>
      <c r="I337" s="99">
        <f t="shared" si="105"/>
        <v>-22.82081726193428</v>
      </c>
      <c r="J337" s="99">
        <f t="shared" si="105"/>
        <v>-3.4358493089675903</v>
      </c>
      <c r="K337" s="99">
        <f t="shared" si="105"/>
        <v>-17.284136414527893</v>
      </c>
      <c r="L337" s="99">
        <f t="shared" si="105"/>
        <v>1.4042573273181915</v>
      </c>
      <c r="M337" s="99">
        <f t="shared" si="105"/>
        <v>-24.132423520088196</v>
      </c>
      <c r="N337" s="99">
        <f t="shared" si="105"/>
        <v>-75.501030534505844</v>
      </c>
      <c r="O337" s="99">
        <f t="shared" si="105"/>
        <v>-77.501030534505844</v>
      </c>
      <c r="P337" s="99">
        <f t="shared" si="105"/>
        <v>-62.341137170791626</v>
      </c>
      <c r="Q337" s="99">
        <f t="shared" si="105"/>
        <v>-8.4276688396930695</v>
      </c>
      <c r="R337" s="99">
        <f t="shared" si="105"/>
        <v>-16.124243050813675</v>
      </c>
      <c r="S337" s="99">
        <f t="shared" si="105"/>
        <v>-44.964349687099457</v>
      </c>
      <c r="T337" s="99">
        <f t="shared" si="105"/>
        <v>-24.275955945253372</v>
      </c>
      <c r="U337" s="99">
        <f t="shared" si="105"/>
        <v>-34.964349687099457</v>
      </c>
      <c r="V337" s="99">
        <f t="shared" si="105"/>
        <v>-47.124243050813675</v>
      </c>
      <c r="W337" s="99">
        <f t="shared" si="105"/>
        <v>-7.4276688396930695</v>
      </c>
      <c r="X337" s="99">
        <f t="shared" si="105"/>
        <v>-34.587562203407288</v>
      </c>
      <c r="Y337" s="99">
        <f t="shared" si="105"/>
        <v>-37.124243050813675</v>
      </c>
      <c r="Z337" s="99">
        <f t="shared" si="105"/>
        <v>-16.124243050813675</v>
      </c>
      <c r="AA337" s="99">
        <f t="shared" si="105"/>
        <v>21.572331160306931</v>
      </c>
      <c r="AB337" s="99">
        <f t="shared" si="105"/>
        <v>-25.284136414527893</v>
      </c>
      <c r="AC337" s="99">
        <f t="shared" si="105"/>
        <v>-25.972530156373978</v>
      </c>
      <c r="AD337" s="99">
        <f t="shared" si="105"/>
        <v>-23.972530156373978</v>
      </c>
      <c r="AE337" s="99">
        <f t="shared" si="105"/>
        <v>-23.595742672681808</v>
      </c>
      <c r="AF337" s="99">
        <f t="shared" si="105"/>
        <v>-62.82081726193428</v>
      </c>
      <c r="AG337" s="99">
        <f t="shared" si="105"/>
        <v>-3.8208172619342804</v>
      </c>
      <c r="AH337" s="99">
        <f t="shared" si="105"/>
        <v>-44.509211003780365</v>
      </c>
      <c r="AI337" s="99">
        <f t="shared" si="105"/>
        <v>-16.660923898220062</v>
      </c>
      <c r="AJ337" s="99">
        <f t="shared" si="105"/>
        <v>-38.037711381912231</v>
      </c>
    </row>
    <row r="338" spans="1:36" s="74" customFormat="1">
      <c r="A338" s="75"/>
      <c r="B338" s="75"/>
      <c r="C338" s="75"/>
      <c r="D338" s="98">
        <v>22</v>
      </c>
      <c r="E338" s="99">
        <f t="shared" si="103"/>
        <v>-2.4144988656044006</v>
      </c>
      <c r="F338" s="99">
        <f t="shared" si="105"/>
        <v>67.027469843626022</v>
      </c>
      <c r="G338" s="99">
        <f t="shared" si="105"/>
        <v>-86.19760474562645</v>
      </c>
      <c r="H338" s="99">
        <f t="shared" si="105"/>
        <v>99.940938174724579</v>
      </c>
      <c r="I338" s="99">
        <f t="shared" si="105"/>
        <v>-64.82081726193428</v>
      </c>
      <c r="J338" s="99">
        <f t="shared" si="105"/>
        <v>-37.509211003780365</v>
      </c>
      <c r="K338" s="99">
        <f t="shared" si="105"/>
        <v>-23.284136414527893</v>
      </c>
      <c r="L338" s="99">
        <f t="shared" si="105"/>
        <v>-28.82081726193428</v>
      </c>
      <c r="M338" s="99">
        <f t="shared" si="105"/>
        <v>-3.7392750978469849</v>
      </c>
      <c r="N338" s="99">
        <f t="shared" si="105"/>
        <v>-32.964349687099457</v>
      </c>
      <c r="O338" s="99">
        <f t="shared" si="105"/>
        <v>-45.124243050813675</v>
      </c>
      <c r="P338" s="99">
        <f t="shared" si="105"/>
        <v>-77.652743428945541</v>
      </c>
      <c r="Q338" s="99">
        <f t="shared" si="105"/>
        <v>-38.81263679265976</v>
      </c>
      <c r="R338" s="99">
        <f t="shared" si="105"/>
        <v>-16.341137170791626</v>
      </c>
      <c r="S338" s="99">
        <f t="shared" si="105"/>
        <v>-28.427668839693069</v>
      </c>
      <c r="T338" s="99">
        <f t="shared" si="105"/>
        <v>9.0356503129005432</v>
      </c>
      <c r="U338" s="99">
        <f t="shared" si="105"/>
        <v>-43.275955945253372</v>
      </c>
      <c r="V338" s="99">
        <f t="shared" si="105"/>
        <v>-4.1242430508136749</v>
      </c>
      <c r="W338" s="99">
        <f t="shared" si="105"/>
        <v>-50.341137170791626</v>
      </c>
      <c r="X338" s="99">
        <f t="shared" si="105"/>
        <v>-61.124243050813675</v>
      </c>
      <c r="Y338" s="99">
        <f t="shared" si="105"/>
        <v>15.724044054746628</v>
      </c>
      <c r="Z338" s="99">
        <f t="shared" si="105"/>
        <v>-22.275955945253372</v>
      </c>
      <c r="AA338" s="99">
        <f t="shared" si="105"/>
        <v>25.260724902153015</v>
      </c>
      <c r="AB338" s="99">
        <f t="shared" si="105"/>
        <v>-9.4276688396930695</v>
      </c>
      <c r="AC338" s="99">
        <f t="shared" si="105"/>
        <v>-59.124243050813675</v>
      </c>
      <c r="AD338" s="99">
        <f t="shared" si="105"/>
        <v>-19.43584930896759</v>
      </c>
      <c r="AE338" s="99">
        <f t="shared" si="105"/>
        <v>-22.907348930835724</v>
      </c>
      <c r="AF338" s="99">
        <f t="shared" si="105"/>
        <v>-43.82081726193428</v>
      </c>
      <c r="AG338" s="99">
        <f t="shared" si="105"/>
        <v>-9.9725301563739777</v>
      </c>
      <c r="AH338" s="99">
        <f t="shared" si="105"/>
        <v>-10.509211003780365</v>
      </c>
      <c r="AI338" s="99">
        <f t="shared" si="105"/>
        <v>-16.349317640066147</v>
      </c>
      <c r="AJ338" s="99">
        <f t="shared" si="105"/>
        <v>-37.349317640066147</v>
      </c>
    </row>
    <row r="339" spans="1:36" s="74" customFormat="1">
      <c r="A339" s="75"/>
      <c r="B339" s="75"/>
      <c r="C339" s="75"/>
      <c r="D339" s="98">
        <v>23</v>
      </c>
      <c r="E339" s="99">
        <f t="shared" si="103"/>
        <v>-35.037711381912231</v>
      </c>
      <c r="F339" s="99">
        <f t="shared" si="105"/>
        <v>-99.885998487472534</v>
      </c>
      <c r="G339" s="99">
        <f t="shared" si="105"/>
        <v>65.56415069103241</v>
      </c>
      <c r="H339" s="99">
        <f t="shared" si="105"/>
        <v>-125.66092389822006</v>
      </c>
      <c r="I339" s="99">
        <f t="shared" si="105"/>
        <v>20.404257327318192</v>
      </c>
      <c r="J339" s="99">
        <f t="shared" si="105"/>
        <v>-33.19760474562645</v>
      </c>
      <c r="K339" s="99">
        <f t="shared" si="105"/>
        <v>-22.82081726193428</v>
      </c>
      <c r="L339" s="99">
        <f t="shared" si="105"/>
        <v>-35.124243050813675</v>
      </c>
      <c r="M339" s="99">
        <f t="shared" si="105"/>
        <v>-56.124243050813675</v>
      </c>
      <c r="N339" s="99">
        <f t="shared" si="105"/>
        <v>-14.275955945253372</v>
      </c>
      <c r="O339" s="99">
        <f t="shared" si="105"/>
        <v>-19.275955945253372</v>
      </c>
      <c r="P339" s="99">
        <f t="shared" si="105"/>
        <v>12.875756949186325</v>
      </c>
      <c r="Q339" s="99">
        <f t="shared" si="105"/>
        <v>-25.964349687099457</v>
      </c>
      <c r="R339" s="99">
        <f t="shared" si="105"/>
        <v>-46.341137170791626</v>
      </c>
      <c r="S339" s="99">
        <f t="shared" si="105"/>
        <v>-24.124243050813675</v>
      </c>
      <c r="T339" s="99">
        <f t="shared" si="105"/>
        <v>-68.964349687099457</v>
      </c>
      <c r="U339" s="99">
        <f t="shared" si="105"/>
        <v>-12.587562203407288</v>
      </c>
      <c r="V339" s="99">
        <f t="shared" si="105"/>
        <v>-51.501030534505844</v>
      </c>
      <c r="W339" s="99">
        <f t="shared" si="105"/>
        <v>-7.5010305345058441</v>
      </c>
      <c r="X339" s="99">
        <f t="shared" si="105"/>
        <v>6.7240440547466278</v>
      </c>
      <c r="Y339" s="99">
        <f t="shared" si="105"/>
        <v>-74.81263679265976</v>
      </c>
      <c r="Z339" s="99">
        <f t="shared" si="105"/>
        <v>-38.81263679265976</v>
      </c>
      <c r="AA339" s="99">
        <f t="shared" si="105"/>
        <v>-78.81263679265976</v>
      </c>
      <c r="AB339" s="99">
        <f t="shared" si="105"/>
        <v>-53.964349687099457</v>
      </c>
      <c r="AC339" s="99">
        <f t="shared" si="105"/>
        <v>3.8757569491863251</v>
      </c>
      <c r="AD339" s="99">
        <f t="shared" si="105"/>
        <v>-49.275955945253372</v>
      </c>
      <c r="AE339" s="99">
        <f t="shared" si="105"/>
        <v>-45.284136414527893</v>
      </c>
      <c r="AF339" s="99">
        <f t="shared" si="105"/>
        <v>0.71586358547210693</v>
      </c>
      <c r="AG339" s="99">
        <f t="shared" si="105"/>
        <v>-37.747455567121506</v>
      </c>
      <c r="AH339" s="99">
        <f t="shared" si="105"/>
        <v>-19.284136414527893</v>
      </c>
      <c r="AI339" s="99">
        <f t="shared" si="105"/>
        <v>-10.82081726193428</v>
      </c>
      <c r="AJ339" s="99">
        <f t="shared" si="105"/>
        <v>4.7158635854721069</v>
      </c>
    </row>
    <row r="340" spans="1:36" s="74" customFormat="1">
      <c r="A340" s="75"/>
      <c r="B340" s="75"/>
      <c r="C340" s="75"/>
      <c r="D340" s="98">
        <v>24</v>
      </c>
      <c r="E340" s="99">
        <f t="shared" si="103"/>
        <v>-34.349317640066147</v>
      </c>
      <c r="F340" s="99">
        <f t="shared" si="105"/>
        <v>1.490788996219635</v>
      </c>
      <c r="G340" s="99">
        <f t="shared" si="105"/>
        <v>-19.82081726193428</v>
      </c>
      <c r="H340" s="99">
        <f t="shared" si="105"/>
        <v>-15.82081726193428</v>
      </c>
      <c r="I340" s="99">
        <f t="shared" si="105"/>
        <v>-30.132423520088196</v>
      </c>
      <c r="J340" s="99">
        <f t="shared" si="105"/>
        <v>-28.964349687099457</v>
      </c>
      <c r="K340" s="99">
        <f t="shared" si="105"/>
        <v>-38.124243050813675</v>
      </c>
      <c r="L340" s="99">
        <f t="shared" si="105"/>
        <v>-47.275955945253372</v>
      </c>
      <c r="M340" s="99">
        <f t="shared" si="105"/>
        <v>-25.275955945253372</v>
      </c>
      <c r="N340" s="99">
        <f t="shared" si="105"/>
        <v>9.0356503129005432</v>
      </c>
      <c r="O340" s="99">
        <f t="shared" si="105"/>
        <v>22.724044054746628</v>
      </c>
      <c r="P340" s="99">
        <f t="shared" si="105"/>
        <v>9.8757569491863251</v>
      </c>
      <c r="Q340" s="99">
        <f t="shared" si="105"/>
        <v>-48.275955945253372</v>
      </c>
      <c r="R340" s="99">
        <f t="shared" si="105"/>
        <v>-50.427668839693069</v>
      </c>
      <c r="S340" s="99">
        <f t="shared" si="105"/>
        <v>-22.275955945253372</v>
      </c>
      <c r="T340" s="99">
        <f t="shared" si="105"/>
        <v>-30.275955945253372</v>
      </c>
      <c r="U340" s="99">
        <f t="shared" si="105"/>
        <v>-27.124243050813675</v>
      </c>
      <c r="V340" s="99">
        <f t="shared" si="105"/>
        <v>-5.2759559452533722</v>
      </c>
      <c r="W340" s="99">
        <f t="shared" si="105"/>
        <v>-54.427668839693069</v>
      </c>
      <c r="X340" s="99">
        <f t="shared" si="105"/>
        <v>-33.587562203407288</v>
      </c>
      <c r="Y340" s="99">
        <f t="shared" si="105"/>
        <v>-16.275955945253372</v>
      </c>
      <c r="Z340" s="99">
        <f t="shared" si="105"/>
        <v>-33.275955945253372</v>
      </c>
      <c r="AA340" s="99">
        <f t="shared" si="105"/>
        <v>-67.124243050813675</v>
      </c>
      <c r="AB340" s="99">
        <f t="shared" si="105"/>
        <v>-20.124243050813675</v>
      </c>
      <c r="AC340" s="99">
        <f t="shared" si="105"/>
        <v>-32.124243050813675</v>
      </c>
      <c r="AD340" s="99">
        <f t="shared" si="105"/>
        <v>-26.275955945253372</v>
      </c>
      <c r="AE340" s="99">
        <f t="shared" si="105"/>
        <v>-28.124243050813675</v>
      </c>
      <c r="AF340" s="99">
        <f t="shared" si="105"/>
        <v>15.56415069103241</v>
      </c>
      <c r="AG340" s="99">
        <f t="shared" si="105"/>
        <v>-27.82081726193428</v>
      </c>
      <c r="AH340" s="99">
        <f t="shared" si="105"/>
        <v>13.17918273806572</v>
      </c>
      <c r="AI340" s="99">
        <f t="shared" si="105"/>
        <v>-4.6609238982200623</v>
      </c>
      <c r="AJ340" s="99">
        <f t="shared" si="105"/>
        <v>12.339076101779938</v>
      </c>
    </row>
    <row r="341" spans="1:36" s="74" customFormat="1">
      <c r="A341" s="75"/>
      <c r="B341" s="75"/>
      <c r="C341" s="75"/>
      <c r="D341" s="98">
        <v>25</v>
      </c>
      <c r="E341" s="99">
        <f t="shared" si="103"/>
        <v>6.1791827380657196</v>
      </c>
      <c r="F341" s="99">
        <f t="shared" si="105"/>
        <v>-27.660923898220062</v>
      </c>
      <c r="G341" s="99">
        <f t="shared" si="105"/>
        <v>-6.8208172619342804</v>
      </c>
      <c r="H341" s="99">
        <f t="shared" si="105"/>
        <v>-24.132423520088196</v>
      </c>
      <c r="I341" s="99">
        <f t="shared" si="105"/>
        <v>-7.8208172619342804</v>
      </c>
      <c r="J341" s="99">
        <f t="shared" si="105"/>
        <v>10.572331160306931</v>
      </c>
      <c r="K341" s="99">
        <f t="shared" si="105"/>
        <v>-8.4276688396930695</v>
      </c>
      <c r="L341" s="99">
        <f t="shared" si="105"/>
        <v>19.100831538438797</v>
      </c>
      <c r="M341" s="99">
        <f t="shared" si="105"/>
        <v>-31.124243050813675</v>
      </c>
      <c r="N341" s="99">
        <f t="shared" si="105"/>
        <v>-67.652743428945541</v>
      </c>
      <c r="O341" s="99">
        <f t="shared" si="105"/>
        <v>-70.501030534505844</v>
      </c>
      <c r="P341" s="99">
        <f t="shared" si="105"/>
        <v>-54.341137170791626</v>
      </c>
      <c r="Q341" s="99">
        <f t="shared" si="105"/>
        <v>0.4124377965927124</v>
      </c>
      <c r="R341" s="99">
        <f t="shared" si="105"/>
        <v>0.72404405474662781</v>
      </c>
      <c r="S341" s="99">
        <f t="shared" si="105"/>
        <v>-24.124243050813675</v>
      </c>
      <c r="T341" s="99">
        <f t="shared" si="105"/>
        <v>-5.4276688396930695</v>
      </c>
      <c r="U341" s="99">
        <f t="shared" si="105"/>
        <v>-22.275955945253372</v>
      </c>
      <c r="V341" s="99">
        <f t="shared" si="105"/>
        <v>-38.124243050813675</v>
      </c>
      <c r="W341" s="99">
        <f t="shared" si="105"/>
        <v>13.412437796592712</v>
      </c>
      <c r="X341" s="99">
        <f t="shared" si="105"/>
        <v>-4.5875622034072876</v>
      </c>
      <c r="Y341" s="99">
        <f t="shared" si="105"/>
        <v>-23.427668839693069</v>
      </c>
      <c r="Z341" s="99">
        <f t="shared" si="105"/>
        <v>-6.2759559452533722</v>
      </c>
      <c r="AA341" s="99">
        <f t="shared" si="105"/>
        <v>22.572331160306931</v>
      </c>
      <c r="AB341" s="99">
        <f t="shared" si="105"/>
        <v>-23.275955945253372</v>
      </c>
      <c r="AC341" s="99">
        <f t="shared" si="105"/>
        <v>-3.1242430508136749</v>
      </c>
      <c r="AD341" s="99">
        <f t="shared" si="105"/>
        <v>-16.124243050813675</v>
      </c>
      <c r="AE341" s="99">
        <f t="shared" si="105"/>
        <v>-16.427668839693069</v>
      </c>
      <c r="AF341" s="99">
        <f t="shared" si="105"/>
        <v>-42.964349687099457</v>
      </c>
      <c r="AG341" s="99">
        <f t="shared" si="105"/>
        <v>-8.2841364145278931</v>
      </c>
      <c r="AH341" s="99">
        <f t="shared" si="105"/>
        <v>-38.82081726193428</v>
      </c>
      <c r="AI341" s="99">
        <f t="shared" si="105"/>
        <v>-16.82081726193428</v>
      </c>
      <c r="AJ341" s="99">
        <f t="shared" si="105"/>
        <v>-39.037711381912231</v>
      </c>
    </row>
    <row r="342" spans="1:36" s="74" customFormat="1">
      <c r="A342" s="75"/>
      <c r="B342" s="75"/>
      <c r="C342" s="75"/>
      <c r="D342" s="98">
        <v>26</v>
      </c>
      <c r="E342" s="99">
        <f t="shared" si="103"/>
        <v>6.273894876241684</v>
      </c>
      <c r="F342" s="99">
        <f t="shared" si="105"/>
        <v>78.404257327318192</v>
      </c>
      <c r="G342" s="99">
        <f t="shared" si="105"/>
        <v>-95.349317640066147</v>
      </c>
      <c r="H342" s="99">
        <f t="shared" si="105"/>
        <v>108.78104481101036</v>
      </c>
      <c r="I342" s="99">
        <f t="shared" si="105"/>
        <v>-46.81263679265976</v>
      </c>
      <c r="J342" s="99">
        <f t="shared" si="105"/>
        <v>-14.501030534505844</v>
      </c>
      <c r="K342" s="99">
        <f t="shared" ref="F342:AJ348" si="106">K261-K307</f>
        <v>-14.124243050813675</v>
      </c>
      <c r="L342" s="99">
        <f t="shared" si="106"/>
        <v>-12.81263679265976</v>
      </c>
      <c r="M342" s="99">
        <f t="shared" si="106"/>
        <v>7.2607249021530151</v>
      </c>
      <c r="N342" s="99">
        <f t="shared" si="106"/>
        <v>-19.275955945253372</v>
      </c>
      <c r="O342" s="99">
        <f t="shared" si="106"/>
        <v>-22.124243050813675</v>
      </c>
      <c r="P342" s="99">
        <f t="shared" si="106"/>
        <v>-61.81263679265976</v>
      </c>
      <c r="Q342" s="99">
        <f t="shared" si="106"/>
        <v>-33.964349687099457</v>
      </c>
      <c r="R342" s="99">
        <f t="shared" si="106"/>
        <v>-2.8126367926597595</v>
      </c>
      <c r="S342" s="99">
        <f t="shared" si="106"/>
        <v>-17.427668839693069</v>
      </c>
      <c r="T342" s="99">
        <f t="shared" si="106"/>
        <v>24.875756949186325</v>
      </c>
      <c r="U342" s="99">
        <f t="shared" si="106"/>
        <v>-37.587562203407288</v>
      </c>
      <c r="V342" s="99">
        <f t="shared" si="106"/>
        <v>9.7240440547466278</v>
      </c>
      <c r="W342" s="99">
        <f t="shared" si="106"/>
        <v>-38.501030534505844</v>
      </c>
      <c r="X342" s="99">
        <f t="shared" si="106"/>
        <v>-43.124243050813675</v>
      </c>
      <c r="Y342" s="99">
        <f t="shared" si="106"/>
        <v>20.724044054746628</v>
      </c>
      <c r="Z342" s="99">
        <f t="shared" si="106"/>
        <v>-5.4276688396930695</v>
      </c>
      <c r="AA342" s="99">
        <f t="shared" si="106"/>
        <v>41.9491186439991</v>
      </c>
      <c r="AB342" s="99">
        <f t="shared" si="106"/>
        <v>-4.5875622034072876</v>
      </c>
      <c r="AC342" s="99">
        <f t="shared" si="106"/>
        <v>-56.124243050813675</v>
      </c>
      <c r="AD342" s="99">
        <f t="shared" si="106"/>
        <v>-0.42766883969306946</v>
      </c>
      <c r="AE342" s="99">
        <f t="shared" si="106"/>
        <v>-6.0508813560009003</v>
      </c>
      <c r="AF342" s="99">
        <f t="shared" si="106"/>
        <v>-29.964349687099457</v>
      </c>
      <c r="AG342" s="99">
        <f t="shared" si="106"/>
        <v>-3.2841364145278931</v>
      </c>
      <c r="AH342" s="99">
        <f t="shared" si="106"/>
        <v>-3.8208172619342804</v>
      </c>
      <c r="AI342" s="99">
        <f t="shared" si="106"/>
        <v>-15.82081726193428</v>
      </c>
      <c r="AJ342" s="99">
        <f t="shared" si="106"/>
        <v>-21.82081726193428</v>
      </c>
    </row>
    <row r="343" spans="1:36" s="74" customFormat="1">
      <c r="A343" s="75"/>
      <c r="B343" s="75"/>
      <c r="C343" s="75"/>
      <c r="D343" s="98">
        <v>27</v>
      </c>
      <c r="E343" s="99">
        <f t="shared" si="103"/>
        <v>-16.19760474562645</v>
      </c>
      <c r="F343" s="99">
        <f t="shared" si="106"/>
        <v>-94.037711381912231</v>
      </c>
      <c r="G343" s="99">
        <f t="shared" si="106"/>
        <v>69.252544432878494</v>
      </c>
      <c r="H343" s="99">
        <f t="shared" si="106"/>
        <v>-109.82081726193428</v>
      </c>
      <c r="I343" s="99">
        <f t="shared" si="106"/>
        <v>40.412437796592712</v>
      </c>
      <c r="J343" s="99">
        <f t="shared" si="106"/>
        <v>-7.5010305345058441</v>
      </c>
      <c r="K343" s="99">
        <f t="shared" si="106"/>
        <v>-15.964349687099457</v>
      </c>
      <c r="L343" s="99">
        <f t="shared" si="106"/>
        <v>-20.124243050813675</v>
      </c>
      <c r="M343" s="99">
        <f t="shared" si="106"/>
        <v>-34.124243050813675</v>
      </c>
      <c r="N343" s="99">
        <f t="shared" si="106"/>
        <v>-2.4276688396930695</v>
      </c>
      <c r="O343" s="99">
        <f t="shared" si="106"/>
        <v>-1.2759559452533722</v>
      </c>
      <c r="P343" s="99">
        <f t="shared" si="106"/>
        <v>17.572331160306931</v>
      </c>
      <c r="Q343" s="99">
        <f t="shared" si="106"/>
        <v>-17.275955945253372</v>
      </c>
      <c r="R343" s="99">
        <f t="shared" si="106"/>
        <v>-43.652743428945541</v>
      </c>
      <c r="S343" s="99">
        <f t="shared" si="106"/>
        <v>-19.275955945253372</v>
      </c>
      <c r="T343" s="99">
        <f t="shared" si="106"/>
        <v>-55.275955945253372</v>
      </c>
      <c r="U343" s="99">
        <f t="shared" si="106"/>
        <v>-5.0508813560009003</v>
      </c>
      <c r="V343" s="99">
        <f t="shared" si="106"/>
        <v>-39.81263679265976</v>
      </c>
      <c r="W343" s="99">
        <f t="shared" si="106"/>
        <v>8.3472565710544586</v>
      </c>
      <c r="X343" s="99">
        <f t="shared" si="106"/>
        <v>10.572331160306931</v>
      </c>
      <c r="Y343" s="99">
        <f t="shared" si="106"/>
        <v>-64.964349687099457</v>
      </c>
      <c r="Z343" s="99">
        <f t="shared" si="106"/>
        <v>-24.81263679265976</v>
      </c>
      <c r="AA343" s="99">
        <f t="shared" si="106"/>
        <v>-65.81263679265976</v>
      </c>
      <c r="AB343" s="99">
        <f t="shared" si="106"/>
        <v>-31.964349687099457</v>
      </c>
      <c r="AC343" s="99">
        <f t="shared" si="106"/>
        <v>20.724044054746628</v>
      </c>
      <c r="AD343" s="99">
        <f t="shared" si="106"/>
        <v>-34.275955945253372</v>
      </c>
      <c r="AE343" s="99">
        <f t="shared" si="106"/>
        <v>-19.275955945253372</v>
      </c>
      <c r="AF343" s="99">
        <f t="shared" si="106"/>
        <v>7.5723311603069305</v>
      </c>
      <c r="AG343" s="99">
        <f t="shared" si="106"/>
        <v>-25.739275097846985</v>
      </c>
      <c r="AH343" s="99">
        <f t="shared" si="106"/>
        <v>-15.43584930896759</v>
      </c>
      <c r="AI343" s="99">
        <f t="shared" si="106"/>
        <v>-0.8208172619342804</v>
      </c>
      <c r="AJ343" s="99">
        <f t="shared" si="106"/>
        <v>8.5641506910324097</v>
      </c>
    </row>
    <row r="344" spans="1:36" s="74" customFormat="1">
      <c r="A344" s="75"/>
      <c r="B344" s="75"/>
      <c r="C344" s="75"/>
      <c r="D344" s="98">
        <v>28</v>
      </c>
      <c r="E344" s="99">
        <f t="shared" si="103"/>
        <v>-30.509211003780365</v>
      </c>
      <c r="F344" s="99">
        <f t="shared" si="106"/>
        <v>8.3390761017799377</v>
      </c>
      <c r="G344" s="99">
        <f t="shared" si="106"/>
        <v>-17.972530156373978</v>
      </c>
      <c r="H344" s="99">
        <f t="shared" si="106"/>
        <v>2.8757569491863251</v>
      </c>
      <c r="I344" s="99">
        <f t="shared" si="106"/>
        <v>-12.81263679265976</v>
      </c>
      <c r="J344" s="99">
        <f t="shared" si="106"/>
        <v>-9.9643496870994568</v>
      </c>
      <c r="K344" s="99">
        <f t="shared" si="106"/>
        <v>-12.964349687099457</v>
      </c>
      <c r="L344" s="99">
        <f t="shared" si="106"/>
        <v>-34.275955945253372</v>
      </c>
      <c r="M344" s="99">
        <f t="shared" si="106"/>
        <v>-5.2759559452533722</v>
      </c>
      <c r="N344" s="99">
        <f t="shared" si="106"/>
        <v>37.875756949186325</v>
      </c>
      <c r="O344" s="99">
        <f t="shared" si="106"/>
        <v>37.572331160306931</v>
      </c>
      <c r="P344" s="99">
        <f t="shared" si="106"/>
        <v>27.572331160306931</v>
      </c>
      <c r="Q344" s="99">
        <f t="shared" si="106"/>
        <v>-35.427668839693069</v>
      </c>
      <c r="R344" s="99">
        <f t="shared" si="106"/>
        <v>-35.427668839693069</v>
      </c>
      <c r="S344" s="99">
        <f t="shared" si="106"/>
        <v>-14.275955945253372</v>
      </c>
      <c r="T344" s="99">
        <f t="shared" si="106"/>
        <v>-19.587562203407288</v>
      </c>
      <c r="U344" s="99">
        <f t="shared" si="106"/>
        <v>-20.275955945253372</v>
      </c>
      <c r="V344" s="99">
        <f t="shared" si="106"/>
        <v>-0.5875622034072876</v>
      </c>
      <c r="W344" s="99">
        <f t="shared" si="106"/>
        <v>-40.427668839693069</v>
      </c>
      <c r="X344" s="99">
        <f t="shared" si="106"/>
        <v>-26.427668839693069</v>
      </c>
      <c r="Y344" s="99">
        <f t="shared" si="106"/>
        <v>-11.275955945253372</v>
      </c>
      <c r="Z344" s="99">
        <f t="shared" si="106"/>
        <v>-24.275955945253372</v>
      </c>
      <c r="AA344" s="99">
        <f t="shared" si="106"/>
        <v>-46.427668839693069</v>
      </c>
      <c r="AB344" s="99">
        <f t="shared" si="106"/>
        <v>-18.275955945253372</v>
      </c>
      <c r="AC344" s="99">
        <f t="shared" si="106"/>
        <v>-20.275955945253372</v>
      </c>
      <c r="AD344" s="99">
        <f t="shared" si="106"/>
        <v>-6.2759559452533722</v>
      </c>
      <c r="AE344" s="99">
        <f t="shared" si="106"/>
        <v>-12.275955945253372</v>
      </c>
      <c r="AF344" s="99">
        <f t="shared" si="106"/>
        <v>21.572331160306931</v>
      </c>
      <c r="AG344" s="99">
        <f t="shared" si="106"/>
        <v>-14.964349687099457</v>
      </c>
      <c r="AH344" s="99">
        <f t="shared" si="106"/>
        <v>22.715863585472107</v>
      </c>
      <c r="AI344" s="99">
        <f t="shared" si="106"/>
        <v>-4.1324235200881958</v>
      </c>
      <c r="AJ344" s="99">
        <f t="shared" si="106"/>
        <v>24.17918273806572</v>
      </c>
    </row>
    <row r="345" spans="1:36" s="74" customFormat="1">
      <c r="A345" s="75"/>
      <c r="B345" s="75"/>
      <c r="C345" s="75"/>
      <c r="D345" s="98">
        <v>29</v>
      </c>
      <c r="E345" s="99">
        <f t="shared" si="103"/>
        <v>4.1791827380657196</v>
      </c>
      <c r="F345" s="99">
        <f t="shared" si="106"/>
        <v>-35.82081726193428</v>
      </c>
      <c r="G345" s="99">
        <f t="shared" si="106"/>
        <v>-15.972530156373978</v>
      </c>
      <c r="H345" s="99">
        <f t="shared" si="106"/>
        <v>-17.124243050813675</v>
      </c>
      <c r="I345" s="99">
        <f t="shared" si="106"/>
        <v>-7.9643496870994568</v>
      </c>
      <c r="J345" s="99">
        <f t="shared" si="106"/>
        <v>2.5723311603069305</v>
      </c>
      <c r="K345" s="99">
        <f t="shared" si="106"/>
        <v>-4.2759559452533722</v>
      </c>
      <c r="L345" s="99">
        <f t="shared" si="106"/>
        <v>19.260724902153015</v>
      </c>
      <c r="M345" s="99">
        <f t="shared" si="106"/>
        <v>-20.427668839693069</v>
      </c>
      <c r="N345" s="99">
        <f t="shared" si="106"/>
        <v>-70.652743428945541</v>
      </c>
      <c r="O345" s="99">
        <f t="shared" si="106"/>
        <v>-73.652743428945541</v>
      </c>
      <c r="P345" s="99">
        <f t="shared" si="106"/>
        <v>-57.341137170791626</v>
      </c>
      <c r="Q345" s="99">
        <f t="shared" si="106"/>
        <v>7.2607249021530151</v>
      </c>
      <c r="R345" s="99">
        <f t="shared" si="106"/>
        <v>3.5723311603069305</v>
      </c>
      <c r="S345" s="99">
        <f t="shared" si="106"/>
        <v>-28.964349687099457</v>
      </c>
      <c r="T345" s="99">
        <f t="shared" si="106"/>
        <v>-4.5875622034072876</v>
      </c>
      <c r="U345" s="99">
        <f t="shared" si="106"/>
        <v>-26.427668839693069</v>
      </c>
      <c r="V345" s="99">
        <f t="shared" si="106"/>
        <v>-40.275955945253372</v>
      </c>
      <c r="W345" s="99">
        <f t="shared" si="106"/>
        <v>10.260724902153015</v>
      </c>
      <c r="X345" s="99">
        <f t="shared" si="106"/>
        <v>-17.739275097846985</v>
      </c>
      <c r="Y345" s="99">
        <f t="shared" si="106"/>
        <v>-17.427668839693069</v>
      </c>
      <c r="Z345" s="99">
        <f t="shared" si="106"/>
        <v>-2.2759559452533722</v>
      </c>
      <c r="AA345" s="99">
        <f t="shared" si="106"/>
        <v>24.572331160306931</v>
      </c>
      <c r="AB345" s="99">
        <f t="shared" si="106"/>
        <v>-14.275955945253372</v>
      </c>
      <c r="AC345" s="99">
        <f t="shared" si="106"/>
        <v>-15.124243050813675</v>
      </c>
      <c r="AD345" s="99">
        <f t="shared" si="106"/>
        <v>-3.2759559452533722</v>
      </c>
      <c r="AE345" s="99">
        <f t="shared" si="106"/>
        <v>-20.427668839693069</v>
      </c>
      <c r="AF345" s="99">
        <f t="shared" si="106"/>
        <v>-62.964349687099457</v>
      </c>
      <c r="AG345" s="99">
        <f t="shared" si="106"/>
        <v>-21.427668839693069</v>
      </c>
      <c r="AH345" s="99">
        <f t="shared" si="106"/>
        <v>-58.81263679265976</v>
      </c>
      <c r="AI345" s="99">
        <f t="shared" si="106"/>
        <v>-32.284136414527893</v>
      </c>
      <c r="AJ345" s="99">
        <f t="shared" si="106"/>
        <v>-33.349317640066147</v>
      </c>
    </row>
    <row r="346" spans="1:36" s="74" customFormat="1">
      <c r="A346" s="75"/>
      <c r="B346" s="75"/>
      <c r="C346" s="75"/>
      <c r="D346" s="98">
        <v>30</v>
      </c>
      <c r="E346" s="99">
        <f t="shared" si="103"/>
        <v>-4.726105123758316</v>
      </c>
      <c r="F346" s="99">
        <f t="shared" si="106"/>
        <v>64.404257327318192</v>
      </c>
      <c r="G346" s="99">
        <f t="shared" si="106"/>
        <v>-98.341137170791626</v>
      </c>
      <c r="H346" s="99">
        <f t="shared" si="106"/>
        <v>100.78922528028488</v>
      </c>
      <c r="I346" s="99">
        <f t="shared" si="106"/>
        <v>-63.81263679265976</v>
      </c>
      <c r="J346" s="99">
        <f t="shared" si="106"/>
        <v>-16.652743428945541</v>
      </c>
      <c r="K346" s="99">
        <f t="shared" si="106"/>
        <v>-11.124243050813675</v>
      </c>
      <c r="L346" s="99">
        <f t="shared" si="106"/>
        <v>-16.124243050813675</v>
      </c>
      <c r="M346" s="99">
        <f t="shared" si="106"/>
        <v>15.260724902153015</v>
      </c>
      <c r="N346" s="99">
        <f t="shared" si="106"/>
        <v>-17.124243050813675</v>
      </c>
      <c r="O346" s="99">
        <f t="shared" si="106"/>
        <v>-14.124243050813675</v>
      </c>
      <c r="P346" s="99">
        <f t="shared" si="106"/>
        <v>-67.81263679265976</v>
      </c>
      <c r="Q346" s="99">
        <f t="shared" si="106"/>
        <v>-33.124243050813675</v>
      </c>
      <c r="R346" s="99">
        <f t="shared" si="106"/>
        <v>-5.6527434289455414</v>
      </c>
      <c r="S346" s="99">
        <f t="shared" si="106"/>
        <v>-25.427668839693069</v>
      </c>
      <c r="T346" s="99">
        <f t="shared" si="106"/>
        <v>16.572331160306931</v>
      </c>
      <c r="U346" s="99">
        <f t="shared" si="106"/>
        <v>-29.739275097846985</v>
      </c>
      <c r="V346" s="99">
        <f t="shared" si="106"/>
        <v>1.7240440547466278</v>
      </c>
      <c r="W346" s="99">
        <f t="shared" si="106"/>
        <v>-53.81263679265976</v>
      </c>
      <c r="X346" s="99">
        <f t="shared" si="106"/>
        <v>-53.427668839693069</v>
      </c>
      <c r="Y346" s="99">
        <f t="shared" si="106"/>
        <v>13.572331160306931</v>
      </c>
      <c r="Z346" s="99">
        <f t="shared" si="106"/>
        <v>-17.427668839693069</v>
      </c>
      <c r="AA346" s="99">
        <f t="shared" si="106"/>
        <v>24.100831538438797</v>
      </c>
      <c r="AB346" s="99">
        <f t="shared" si="106"/>
        <v>-2.5875622034072876</v>
      </c>
      <c r="AC346" s="99">
        <f t="shared" si="106"/>
        <v>-56.275955945253372</v>
      </c>
      <c r="AD346" s="99">
        <f t="shared" si="106"/>
        <v>-10.587562203407288</v>
      </c>
      <c r="AE346" s="99">
        <f t="shared" si="106"/>
        <v>-2.2107747197151184</v>
      </c>
      <c r="AF346" s="99">
        <f t="shared" si="106"/>
        <v>-40.964349687099457</v>
      </c>
      <c r="AG346" s="99">
        <f t="shared" si="106"/>
        <v>-18.427668839693069</v>
      </c>
      <c r="AH346" s="99">
        <f t="shared" si="106"/>
        <v>-17.81263679265976</v>
      </c>
      <c r="AI346" s="99">
        <f t="shared" si="106"/>
        <v>-26.82081726193428</v>
      </c>
      <c r="AJ346" s="99">
        <f t="shared" si="106"/>
        <v>-36.132423520088196</v>
      </c>
    </row>
    <row r="347" spans="1:36" s="74" customFormat="1">
      <c r="A347" s="75"/>
      <c r="B347" s="75"/>
      <c r="C347" s="75"/>
      <c r="D347" s="98">
        <v>31</v>
      </c>
      <c r="E347" s="99">
        <f t="shared" si="103"/>
        <v>-26.349317640066147</v>
      </c>
      <c r="F347" s="99">
        <f t="shared" si="106"/>
        <v>-103.03771138191223</v>
      </c>
      <c r="G347" s="99">
        <f t="shared" si="106"/>
        <v>56.260724902153015</v>
      </c>
      <c r="H347" s="99">
        <f t="shared" si="106"/>
        <v>-124.96434968709946</v>
      </c>
      <c r="I347" s="99">
        <f t="shared" si="106"/>
        <v>15.572331160306931</v>
      </c>
      <c r="J347" s="99">
        <f t="shared" si="106"/>
        <v>-25.341137170791626</v>
      </c>
      <c r="K347" s="99">
        <f t="shared" si="106"/>
        <v>-18.964349687099457</v>
      </c>
      <c r="L347" s="99">
        <f t="shared" si="106"/>
        <v>-21.275955945253372</v>
      </c>
      <c r="M347" s="99">
        <f t="shared" si="106"/>
        <v>-46.427668839693069</v>
      </c>
      <c r="N347" s="99">
        <f t="shared" si="106"/>
        <v>-5.5875622034072876</v>
      </c>
      <c r="O347" s="99">
        <f t="shared" si="106"/>
        <v>-8.4276688396930695</v>
      </c>
      <c r="P347" s="99">
        <f t="shared" si="106"/>
        <v>19.572331160306931</v>
      </c>
      <c r="Q347" s="99">
        <f t="shared" si="106"/>
        <v>-14.427668839693069</v>
      </c>
      <c r="R347" s="99">
        <f t="shared" si="106"/>
        <v>-43.652743428945541</v>
      </c>
      <c r="S347" s="99">
        <f t="shared" si="106"/>
        <v>-27.427668839693069</v>
      </c>
      <c r="T347" s="99">
        <f t="shared" si="106"/>
        <v>-65.275955945253372</v>
      </c>
      <c r="U347" s="99">
        <f t="shared" si="106"/>
        <v>-7.899168461561203</v>
      </c>
      <c r="V347" s="99">
        <f t="shared" si="106"/>
        <v>-52.652743428945541</v>
      </c>
      <c r="W347" s="99">
        <f t="shared" si="106"/>
        <v>-3.8126367926597595</v>
      </c>
      <c r="X347" s="99">
        <f t="shared" si="106"/>
        <v>8.5723311603069305</v>
      </c>
      <c r="Y347" s="99">
        <f t="shared" si="106"/>
        <v>-66.964349687099457</v>
      </c>
      <c r="Z347" s="99">
        <f t="shared" si="106"/>
        <v>-30.964349687099457</v>
      </c>
      <c r="AA347" s="99">
        <f t="shared" si="106"/>
        <v>-73.81263679265976</v>
      </c>
      <c r="AB347" s="99">
        <f t="shared" si="106"/>
        <v>-40.964349687099457</v>
      </c>
      <c r="AC347" s="99">
        <f t="shared" si="106"/>
        <v>19.572331160306931</v>
      </c>
      <c r="AD347" s="99">
        <f t="shared" si="106"/>
        <v>-49.427668839693069</v>
      </c>
      <c r="AE347" s="99">
        <f t="shared" si="106"/>
        <v>-27.275955945253372</v>
      </c>
      <c r="AF347" s="99">
        <f t="shared" si="106"/>
        <v>-2.4276688396930695</v>
      </c>
      <c r="AG347" s="99">
        <f t="shared" si="106"/>
        <v>-35.739275097846985</v>
      </c>
      <c r="AH347" s="99">
        <f t="shared" si="106"/>
        <v>-30.739275097846985</v>
      </c>
      <c r="AI347" s="99">
        <f t="shared" si="106"/>
        <v>-22.972530156373978</v>
      </c>
      <c r="AJ347" s="99">
        <f t="shared" si="106"/>
        <v>9.4042573273181915</v>
      </c>
    </row>
    <row r="348" spans="1:36">
      <c r="D348" s="98">
        <v>32</v>
      </c>
      <c r="E348" s="99">
        <f t="shared" si="103"/>
        <v>-35.509211003780365</v>
      </c>
      <c r="F348" s="99">
        <f t="shared" si="106"/>
        <v>-7.8208172619342804</v>
      </c>
      <c r="G348" s="99">
        <f t="shared" si="106"/>
        <v>-34.964349687099457</v>
      </c>
      <c r="H348" s="99">
        <f t="shared" si="106"/>
        <v>-14.275955945253372</v>
      </c>
      <c r="I348" s="99">
        <f t="shared" si="106"/>
        <v>-25.964349687099457</v>
      </c>
      <c r="J348" s="99">
        <f t="shared" si="106"/>
        <v>-28.964349687099457</v>
      </c>
      <c r="K348" s="99">
        <f t="shared" si="106"/>
        <v>-30.124243050813675</v>
      </c>
      <c r="L348" s="99">
        <f t="shared" si="106"/>
        <v>-53.275955945253372</v>
      </c>
      <c r="M348" s="99">
        <f t="shared" si="106"/>
        <v>-17.427668839693069</v>
      </c>
      <c r="N348" s="99">
        <f t="shared" si="106"/>
        <v>21.035650312900543</v>
      </c>
      <c r="O348" s="99">
        <f t="shared" si="106"/>
        <v>24.572331160306931</v>
      </c>
      <c r="P348" s="99">
        <f t="shared" si="106"/>
        <v>7.5723311603069305</v>
      </c>
      <c r="Q348" s="99">
        <f t="shared" si="106"/>
        <v>-51.427668839693069</v>
      </c>
      <c r="R348" s="99">
        <f t="shared" si="106"/>
        <v>-53.587562203407288</v>
      </c>
      <c r="S348" s="99">
        <f t="shared" si="106"/>
        <v>-18.275955945253372</v>
      </c>
      <c r="T348" s="99">
        <f t="shared" si="106"/>
        <v>-43.427668839693069</v>
      </c>
      <c r="U348" s="99">
        <f t="shared" si="106"/>
        <v>-33.124243050813675</v>
      </c>
      <c r="V348" s="99">
        <f t="shared" si="106"/>
        <v>-9.4276688396930695</v>
      </c>
      <c r="W348" s="99">
        <f t="shared" si="106"/>
        <v>-63.427668839693069</v>
      </c>
      <c r="X348" s="99">
        <f t="shared" si="106"/>
        <v>-41.587562203407288</v>
      </c>
      <c r="Y348" s="99">
        <f t="shared" si="106"/>
        <v>-26.427668839693069</v>
      </c>
      <c r="Z348" s="99">
        <f t="shared" si="106"/>
        <v>-39.275955945253372</v>
      </c>
      <c r="AA348" s="99">
        <f t="shared" si="106"/>
        <v>-67.587562203407288</v>
      </c>
      <c r="AB348" s="99">
        <f t="shared" si="106"/>
        <v>-34.275955945253372</v>
      </c>
      <c r="AC348" s="99">
        <f t="shared" si="106"/>
        <v>-28.427668839693069</v>
      </c>
      <c r="AD348" s="99">
        <f t="shared" si="106"/>
        <v>-40.275955945253372</v>
      </c>
      <c r="AE348" s="99">
        <f t="shared" si="106"/>
        <v>-35.124243050813675</v>
      </c>
      <c r="AF348" s="99">
        <f t="shared" si="106"/>
        <v>0.57233116030693054</v>
      </c>
      <c r="AG348" s="99">
        <f t="shared" si="106"/>
        <v>-39.124243050813675</v>
      </c>
      <c r="AH348" s="99">
        <f t="shared" si="106"/>
        <v>0.72404405474662781</v>
      </c>
      <c r="AI348" s="99">
        <f t="shared" si="106"/>
        <v>-25.284136414527893</v>
      </c>
      <c r="AJ348" s="99">
        <f t="shared" si="106"/>
        <v>0.71586358547210693</v>
      </c>
    </row>
    <row r="349" spans="1:36" s="74" customFormat="1">
      <c r="D349" s="77"/>
    </row>
    <row r="350" spans="1:36">
      <c r="A350" s="97" t="s">
        <v>45</v>
      </c>
      <c r="B350" s="97" t="s">
        <v>1</v>
      </c>
      <c r="C350" s="97">
        <f>C155-C15</f>
        <v>2643.375</v>
      </c>
    </row>
    <row r="351" spans="1:36">
      <c r="A351" s="97" t="s">
        <v>46</v>
      </c>
      <c r="B351" s="97" t="s">
        <v>23</v>
      </c>
      <c r="C351" s="97">
        <f>C12-C11</f>
        <v>-263</v>
      </c>
    </row>
    <row r="352" spans="1:36">
      <c r="A352" s="97" t="s">
        <v>47</v>
      </c>
      <c r="B352" s="97" t="s">
        <v>23</v>
      </c>
      <c r="C352" s="97">
        <f>C16-C15</f>
        <v>5574</v>
      </c>
    </row>
    <row r="353" spans="1:36">
      <c r="A353" s="97" t="s">
        <v>48</v>
      </c>
      <c r="B353" s="97" t="s">
        <v>1</v>
      </c>
      <c r="C353" s="97">
        <f>C160-C11</f>
        <v>-37892.080000000002</v>
      </c>
    </row>
    <row r="354" spans="1:36">
      <c r="A354" s="97" t="s">
        <v>49</v>
      </c>
      <c r="B354" s="97" t="s">
        <v>1</v>
      </c>
      <c r="C354" s="97">
        <v>-6942.7473576627799</v>
      </c>
    </row>
    <row r="355" spans="1:36" s="74" customFormat="1">
      <c r="A355" s="106"/>
      <c r="B355" s="106"/>
      <c r="C355" s="106"/>
      <c r="D355" s="77"/>
    </row>
    <row r="356" spans="1:36">
      <c r="A356" s="97" t="s">
        <v>50</v>
      </c>
      <c r="B356" s="97" t="s">
        <v>23</v>
      </c>
      <c r="C356" s="97" t="s">
        <v>732</v>
      </c>
      <c r="D356" s="98"/>
      <c r="E356" s="99">
        <v>1</v>
      </c>
      <c r="F356" s="99">
        <v>2</v>
      </c>
      <c r="G356" s="99">
        <v>3</v>
      </c>
      <c r="H356" s="99">
        <v>4</v>
      </c>
      <c r="I356" s="99">
        <v>5</v>
      </c>
      <c r="J356" s="99">
        <v>6</v>
      </c>
      <c r="K356" s="99">
        <v>7</v>
      </c>
      <c r="L356" s="99">
        <v>8</v>
      </c>
      <c r="M356" s="99">
        <v>9</v>
      </c>
      <c r="N356" s="99">
        <v>10</v>
      </c>
      <c r="O356" s="99">
        <v>11</v>
      </c>
      <c r="P356" s="99">
        <v>12</v>
      </c>
      <c r="Q356" s="99">
        <v>13</v>
      </c>
      <c r="R356" s="99">
        <v>14</v>
      </c>
      <c r="S356" s="99">
        <v>15</v>
      </c>
      <c r="T356" s="99">
        <v>16</v>
      </c>
      <c r="U356" s="99">
        <v>17</v>
      </c>
      <c r="V356" s="99">
        <v>18</v>
      </c>
      <c r="W356" s="99">
        <v>19</v>
      </c>
      <c r="X356" s="99">
        <v>20</v>
      </c>
      <c r="Y356" s="99">
        <v>21</v>
      </c>
      <c r="Z356" s="99">
        <v>22</v>
      </c>
      <c r="AA356" s="99">
        <v>23</v>
      </c>
      <c r="AB356" s="99">
        <v>24</v>
      </c>
      <c r="AC356" s="99">
        <v>25</v>
      </c>
      <c r="AD356" s="99">
        <v>26</v>
      </c>
      <c r="AE356" s="99">
        <v>27</v>
      </c>
      <c r="AF356" s="99">
        <v>28</v>
      </c>
      <c r="AG356" s="99">
        <v>29</v>
      </c>
      <c r="AH356" s="99">
        <v>30</v>
      </c>
      <c r="AI356" s="99">
        <v>31</v>
      </c>
      <c r="AJ356" s="99">
        <v>32</v>
      </c>
    </row>
    <row r="357" spans="1:36" s="74" customFormat="1">
      <c r="A357" s="75"/>
      <c r="B357" s="75"/>
      <c r="C357" s="75"/>
      <c r="D357" s="98">
        <v>1</v>
      </c>
      <c r="E357" s="99">
        <f>E26</f>
        <v>9857</v>
      </c>
      <c r="F357" s="99">
        <f t="shared" ref="F357:AJ357" si="107">F26</f>
        <v>11273</v>
      </c>
      <c r="G357" s="99">
        <f t="shared" si="107"/>
        <v>7102</v>
      </c>
      <c r="H357" s="99">
        <f t="shared" si="107"/>
        <v>8458</v>
      </c>
      <c r="I357" s="99">
        <f t="shared" si="107"/>
        <v>12610</v>
      </c>
      <c r="J357" s="99">
        <f t="shared" si="107"/>
        <v>9085</v>
      </c>
      <c r="K357" s="99">
        <f t="shared" si="107"/>
        <v>9875</v>
      </c>
      <c r="L357" s="99">
        <f t="shared" si="107"/>
        <v>9284</v>
      </c>
      <c r="M357" s="99">
        <f t="shared" si="107"/>
        <v>9896</v>
      </c>
      <c r="N357" s="99">
        <f t="shared" si="107"/>
        <v>9376</v>
      </c>
      <c r="O357" s="99">
        <f t="shared" si="107"/>
        <v>6611</v>
      </c>
      <c r="P357" s="99">
        <f t="shared" si="107"/>
        <v>11998</v>
      </c>
      <c r="Q357" s="99">
        <f t="shared" si="107"/>
        <v>4617</v>
      </c>
      <c r="R357" s="99">
        <f t="shared" si="107"/>
        <v>10670</v>
      </c>
      <c r="S357" s="99">
        <f t="shared" si="107"/>
        <v>7945</v>
      </c>
      <c r="T357" s="99">
        <f t="shared" si="107"/>
        <v>6603</v>
      </c>
      <c r="U357" s="99">
        <f t="shared" si="107"/>
        <v>9215</v>
      </c>
      <c r="V357" s="99">
        <f t="shared" si="107"/>
        <v>13290</v>
      </c>
      <c r="W357" s="99">
        <f t="shared" si="107"/>
        <v>9216</v>
      </c>
      <c r="X357" s="99">
        <f t="shared" si="107"/>
        <v>7275</v>
      </c>
      <c r="Y357" s="99">
        <f t="shared" si="107"/>
        <v>13369</v>
      </c>
      <c r="Z357" s="99">
        <f t="shared" si="107"/>
        <v>11350</v>
      </c>
      <c r="AA357" s="99">
        <f t="shared" si="107"/>
        <v>6589</v>
      </c>
      <c r="AB357" s="99">
        <f t="shared" si="107"/>
        <v>11300</v>
      </c>
      <c r="AC357" s="99">
        <f t="shared" si="107"/>
        <v>8582</v>
      </c>
      <c r="AD357" s="99">
        <f t="shared" si="107"/>
        <v>13998</v>
      </c>
      <c r="AE357" s="99">
        <f t="shared" si="107"/>
        <v>9897</v>
      </c>
      <c r="AF357" s="99">
        <f t="shared" si="107"/>
        <v>11240</v>
      </c>
      <c r="AG357" s="99">
        <f t="shared" si="107"/>
        <v>8633</v>
      </c>
      <c r="AH357" s="99">
        <f t="shared" si="107"/>
        <v>10513</v>
      </c>
      <c r="AI357" s="99">
        <f t="shared" si="107"/>
        <v>9242</v>
      </c>
      <c r="AJ357" s="99">
        <f t="shared" si="107"/>
        <v>11308</v>
      </c>
    </row>
    <row r="358" spans="1:36" s="74" customFormat="1">
      <c r="A358" s="75"/>
      <c r="B358" s="75"/>
      <c r="C358" s="75"/>
      <c r="D358" s="98">
        <v>2</v>
      </c>
      <c r="E358" s="99">
        <f>E27</f>
        <v>9160</v>
      </c>
      <c r="F358" s="99">
        <f t="shared" ref="F358:AJ358" si="108">F27</f>
        <v>6368</v>
      </c>
      <c r="G358" s="99">
        <f t="shared" si="108"/>
        <v>10542</v>
      </c>
      <c r="H358" s="99">
        <f t="shared" si="108"/>
        <v>7196</v>
      </c>
      <c r="I358" s="99">
        <f t="shared" si="108"/>
        <v>15378</v>
      </c>
      <c r="J358" s="99">
        <f t="shared" si="108"/>
        <v>5857</v>
      </c>
      <c r="K358" s="99">
        <f t="shared" si="108"/>
        <v>10567</v>
      </c>
      <c r="L358" s="99">
        <f t="shared" si="108"/>
        <v>10038</v>
      </c>
      <c r="M358" s="99">
        <f t="shared" si="108"/>
        <v>11320</v>
      </c>
      <c r="N358" s="99">
        <f t="shared" si="108"/>
        <v>6521</v>
      </c>
      <c r="O358" s="99">
        <f t="shared" si="108"/>
        <v>7264</v>
      </c>
      <c r="P358" s="99">
        <f t="shared" si="108"/>
        <v>8657</v>
      </c>
      <c r="Q358" s="99">
        <f t="shared" si="108"/>
        <v>9355</v>
      </c>
      <c r="R358" s="99">
        <f t="shared" si="108"/>
        <v>11912</v>
      </c>
      <c r="S358" s="99">
        <f t="shared" si="108"/>
        <v>12666</v>
      </c>
      <c r="T358" s="99">
        <f t="shared" si="108"/>
        <v>12636</v>
      </c>
      <c r="U358" s="99">
        <f t="shared" si="108"/>
        <v>9240</v>
      </c>
      <c r="V358" s="99">
        <f t="shared" si="108"/>
        <v>13353</v>
      </c>
      <c r="W358" s="99">
        <f t="shared" si="108"/>
        <v>9309</v>
      </c>
      <c r="X358" s="99">
        <f t="shared" si="108"/>
        <v>12693</v>
      </c>
      <c r="Y358" s="99">
        <f t="shared" si="108"/>
        <v>11983</v>
      </c>
      <c r="Z358" s="99">
        <f t="shared" si="108"/>
        <v>8537</v>
      </c>
      <c r="AA358" s="99">
        <f t="shared" si="108"/>
        <v>14048</v>
      </c>
      <c r="AB358" s="99">
        <f t="shared" si="108"/>
        <v>5938</v>
      </c>
      <c r="AC358" s="99">
        <f t="shared" si="108"/>
        <v>11981</v>
      </c>
      <c r="AD358" s="99">
        <f t="shared" si="108"/>
        <v>11234</v>
      </c>
      <c r="AE358" s="99">
        <f t="shared" si="108"/>
        <v>9261</v>
      </c>
      <c r="AF358" s="99">
        <f t="shared" si="108"/>
        <v>14050</v>
      </c>
      <c r="AG358" s="99">
        <f t="shared" si="108"/>
        <v>9242</v>
      </c>
      <c r="AH358" s="99">
        <f t="shared" si="108"/>
        <v>11232</v>
      </c>
      <c r="AI358" s="99">
        <f t="shared" si="108"/>
        <v>7316</v>
      </c>
      <c r="AJ358" s="99">
        <f t="shared" si="108"/>
        <v>10621</v>
      </c>
    </row>
    <row r="359" spans="1:36" s="74" customFormat="1">
      <c r="A359" s="75"/>
      <c r="B359" s="75"/>
      <c r="C359" s="75"/>
      <c r="D359" s="98">
        <v>3</v>
      </c>
      <c r="E359" s="99">
        <f>E28</f>
        <v>5654</v>
      </c>
      <c r="F359" s="99">
        <f t="shared" ref="F359:AJ359" si="109">F28</f>
        <v>11949</v>
      </c>
      <c r="G359" s="99">
        <f t="shared" si="109"/>
        <v>5176</v>
      </c>
      <c r="H359" s="99">
        <f t="shared" si="109"/>
        <v>13362</v>
      </c>
      <c r="I359" s="99">
        <f t="shared" si="109"/>
        <v>6518</v>
      </c>
      <c r="J359" s="99">
        <f t="shared" si="109"/>
        <v>9188</v>
      </c>
      <c r="K359" s="99">
        <f t="shared" si="109"/>
        <v>9982</v>
      </c>
      <c r="L359" s="99">
        <f t="shared" si="109"/>
        <v>8552</v>
      </c>
      <c r="M359" s="99">
        <f t="shared" si="109"/>
        <v>7807</v>
      </c>
      <c r="N359" s="99">
        <f t="shared" si="109"/>
        <v>13346</v>
      </c>
      <c r="O359" s="99">
        <f t="shared" si="109"/>
        <v>9260</v>
      </c>
      <c r="P359" s="99">
        <f t="shared" si="109"/>
        <v>7922</v>
      </c>
      <c r="Q359" s="99">
        <f t="shared" si="109"/>
        <v>10643</v>
      </c>
      <c r="R359" s="99">
        <f t="shared" si="109"/>
        <v>8606</v>
      </c>
      <c r="S359" s="99">
        <f t="shared" si="109"/>
        <v>7950</v>
      </c>
      <c r="T359" s="99">
        <f t="shared" si="109"/>
        <v>9990</v>
      </c>
      <c r="U359" s="99">
        <f t="shared" si="109"/>
        <v>10786</v>
      </c>
      <c r="V359" s="99">
        <f t="shared" si="109"/>
        <v>13415</v>
      </c>
      <c r="W359" s="99">
        <f t="shared" si="109"/>
        <v>11353</v>
      </c>
      <c r="X359" s="99">
        <f t="shared" si="109"/>
        <v>8556</v>
      </c>
      <c r="Y359" s="99">
        <f t="shared" si="109"/>
        <v>13368</v>
      </c>
      <c r="Z359" s="99">
        <f t="shared" si="109"/>
        <v>7954</v>
      </c>
      <c r="AA359" s="99">
        <f t="shared" si="109"/>
        <v>12674</v>
      </c>
      <c r="AB359" s="99">
        <f t="shared" si="109"/>
        <v>7295</v>
      </c>
      <c r="AC359" s="99">
        <f t="shared" si="109"/>
        <v>5886</v>
      </c>
      <c r="AD359" s="99">
        <f t="shared" si="109"/>
        <v>9287</v>
      </c>
      <c r="AE359" s="99">
        <f t="shared" si="109"/>
        <v>14002</v>
      </c>
      <c r="AF359" s="99">
        <f t="shared" si="109"/>
        <v>10715</v>
      </c>
      <c r="AG359" s="99">
        <f t="shared" si="109"/>
        <v>9969</v>
      </c>
      <c r="AH359" s="99">
        <f t="shared" si="109"/>
        <v>7998</v>
      </c>
      <c r="AI359" s="99">
        <f t="shared" si="109"/>
        <v>8609</v>
      </c>
      <c r="AJ359" s="99">
        <f t="shared" si="109"/>
        <v>9848</v>
      </c>
    </row>
    <row r="360" spans="1:36" s="74" customFormat="1">
      <c r="A360" s="75"/>
      <c r="B360" s="75"/>
      <c r="C360" s="75"/>
      <c r="D360" s="98">
        <v>4</v>
      </c>
      <c r="E360" s="99">
        <f>E29</f>
        <v>9158</v>
      </c>
      <c r="F360" s="99">
        <f t="shared" ref="F360:AJ360" si="110">F29</f>
        <v>8522</v>
      </c>
      <c r="G360" s="99">
        <f t="shared" si="110"/>
        <v>8553</v>
      </c>
      <c r="H360" s="99">
        <f t="shared" si="110"/>
        <v>7197</v>
      </c>
      <c r="I360" s="99">
        <f t="shared" si="110"/>
        <v>9917</v>
      </c>
      <c r="J360" s="99">
        <f t="shared" si="110"/>
        <v>10593</v>
      </c>
      <c r="K360" s="99">
        <f t="shared" si="110"/>
        <v>9889</v>
      </c>
      <c r="L360" s="99">
        <f t="shared" si="110"/>
        <v>11932</v>
      </c>
      <c r="M360" s="99">
        <f t="shared" si="110"/>
        <v>7925</v>
      </c>
      <c r="N360" s="99">
        <f t="shared" si="110"/>
        <v>6534</v>
      </c>
      <c r="O360" s="99">
        <f t="shared" si="110"/>
        <v>7926</v>
      </c>
      <c r="P360" s="99">
        <f t="shared" si="110"/>
        <v>9258</v>
      </c>
      <c r="Q360" s="99">
        <f t="shared" si="110"/>
        <v>9967</v>
      </c>
      <c r="R360" s="99">
        <f t="shared" si="110"/>
        <v>5223</v>
      </c>
      <c r="S360" s="99">
        <f t="shared" si="110"/>
        <v>8607</v>
      </c>
      <c r="T360" s="99">
        <f t="shared" si="110"/>
        <v>11302</v>
      </c>
      <c r="U360" s="99">
        <f t="shared" si="110"/>
        <v>10621</v>
      </c>
      <c r="V360" s="99">
        <f t="shared" si="110"/>
        <v>9288</v>
      </c>
      <c r="W360" s="99">
        <f t="shared" si="110"/>
        <v>15385</v>
      </c>
      <c r="X360" s="99">
        <f t="shared" si="110"/>
        <v>11325</v>
      </c>
      <c r="Y360" s="99">
        <f t="shared" si="110"/>
        <v>7275</v>
      </c>
      <c r="Z360" s="99">
        <f t="shared" si="110"/>
        <v>13368</v>
      </c>
      <c r="AA360" s="99">
        <f t="shared" si="110"/>
        <v>12009</v>
      </c>
      <c r="AB360" s="99">
        <f t="shared" si="110"/>
        <v>11328</v>
      </c>
      <c r="AC360" s="99">
        <f t="shared" si="110"/>
        <v>12687</v>
      </c>
      <c r="AD360" s="99">
        <f t="shared" si="110"/>
        <v>9966</v>
      </c>
      <c r="AE360" s="99">
        <f t="shared" si="110"/>
        <v>9261</v>
      </c>
      <c r="AF360" s="99">
        <f t="shared" si="110"/>
        <v>9264</v>
      </c>
      <c r="AG360" s="99">
        <f t="shared" si="110"/>
        <v>7270</v>
      </c>
      <c r="AH360" s="99">
        <f t="shared" si="110"/>
        <v>8635</v>
      </c>
      <c r="AI360" s="99">
        <f t="shared" si="110"/>
        <v>16040</v>
      </c>
      <c r="AJ360" s="99">
        <f t="shared" si="110"/>
        <v>9262</v>
      </c>
    </row>
    <row r="361" spans="1:36" s="74" customFormat="1">
      <c r="A361" s="75"/>
      <c r="B361" s="75"/>
      <c r="C361" s="75"/>
      <c r="D361" s="98">
        <v>5</v>
      </c>
      <c r="E361" s="99">
        <f t="shared" ref="E361:AJ361" si="111">E26</f>
        <v>9857</v>
      </c>
      <c r="F361" s="99">
        <f t="shared" si="111"/>
        <v>11273</v>
      </c>
      <c r="G361" s="99">
        <f t="shared" si="111"/>
        <v>7102</v>
      </c>
      <c r="H361" s="99">
        <f t="shared" si="111"/>
        <v>8458</v>
      </c>
      <c r="I361" s="99">
        <f t="shared" si="111"/>
        <v>12610</v>
      </c>
      <c r="J361" s="99">
        <f t="shared" si="111"/>
        <v>9085</v>
      </c>
      <c r="K361" s="99">
        <f t="shared" si="111"/>
        <v>9875</v>
      </c>
      <c r="L361" s="99">
        <f t="shared" si="111"/>
        <v>9284</v>
      </c>
      <c r="M361" s="99">
        <f t="shared" si="111"/>
        <v>9896</v>
      </c>
      <c r="N361" s="99">
        <f t="shared" si="111"/>
        <v>9376</v>
      </c>
      <c r="O361" s="99">
        <f t="shared" si="111"/>
        <v>6611</v>
      </c>
      <c r="P361" s="99">
        <f t="shared" si="111"/>
        <v>11998</v>
      </c>
      <c r="Q361" s="99">
        <f t="shared" si="111"/>
        <v>4617</v>
      </c>
      <c r="R361" s="99">
        <f t="shared" si="111"/>
        <v>10670</v>
      </c>
      <c r="S361" s="99">
        <f t="shared" si="111"/>
        <v>7945</v>
      </c>
      <c r="T361" s="99">
        <f t="shared" si="111"/>
        <v>6603</v>
      </c>
      <c r="U361" s="99">
        <f t="shared" si="111"/>
        <v>9215</v>
      </c>
      <c r="V361" s="99">
        <f t="shared" si="111"/>
        <v>13290</v>
      </c>
      <c r="W361" s="99">
        <f t="shared" si="111"/>
        <v>9216</v>
      </c>
      <c r="X361" s="99">
        <f t="shared" si="111"/>
        <v>7275</v>
      </c>
      <c r="Y361" s="99">
        <f t="shared" si="111"/>
        <v>13369</v>
      </c>
      <c r="Z361" s="99">
        <f t="shared" si="111"/>
        <v>11350</v>
      </c>
      <c r="AA361" s="99">
        <f t="shared" si="111"/>
        <v>6589</v>
      </c>
      <c r="AB361" s="99">
        <f t="shared" si="111"/>
        <v>11300</v>
      </c>
      <c r="AC361" s="99">
        <f t="shared" si="111"/>
        <v>8582</v>
      </c>
      <c r="AD361" s="99">
        <f t="shared" si="111"/>
        <v>13998</v>
      </c>
      <c r="AE361" s="99">
        <f t="shared" si="111"/>
        <v>9897</v>
      </c>
      <c r="AF361" s="99">
        <f t="shared" si="111"/>
        <v>11240</v>
      </c>
      <c r="AG361" s="99">
        <f t="shared" si="111"/>
        <v>8633</v>
      </c>
      <c r="AH361" s="99">
        <f t="shared" si="111"/>
        <v>10513</v>
      </c>
      <c r="AI361" s="99">
        <f t="shared" si="111"/>
        <v>9242</v>
      </c>
      <c r="AJ361" s="99">
        <f t="shared" si="111"/>
        <v>11308</v>
      </c>
    </row>
    <row r="362" spans="1:36" s="74" customFormat="1">
      <c r="A362" s="75"/>
      <c r="B362" s="75"/>
      <c r="C362" s="75"/>
      <c r="D362" s="98">
        <v>6</v>
      </c>
      <c r="E362" s="99">
        <f t="shared" ref="E362:AJ362" si="112">E27</f>
        <v>9160</v>
      </c>
      <c r="F362" s="99">
        <f t="shared" si="112"/>
        <v>6368</v>
      </c>
      <c r="G362" s="99">
        <f t="shared" si="112"/>
        <v>10542</v>
      </c>
      <c r="H362" s="99">
        <f t="shared" si="112"/>
        <v>7196</v>
      </c>
      <c r="I362" s="99">
        <f t="shared" si="112"/>
        <v>15378</v>
      </c>
      <c r="J362" s="99">
        <f t="shared" si="112"/>
        <v>5857</v>
      </c>
      <c r="K362" s="99">
        <f t="shared" si="112"/>
        <v>10567</v>
      </c>
      <c r="L362" s="99">
        <f t="shared" si="112"/>
        <v>10038</v>
      </c>
      <c r="M362" s="99">
        <f t="shared" si="112"/>
        <v>11320</v>
      </c>
      <c r="N362" s="99">
        <f t="shared" si="112"/>
        <v>6521</v>
      </c>
      <c r="O362" s="99">
        <f t="shared" si="112"/>
        <v>7264</v>
      </c>
      <c r="P362" s="99">
        <f t="shared" si="112"/>
        <v>8657</v>
      </c>
      <c r="Q362" s="99">
        <f t="shared" si="112"/>
        <v>9355</v>
      </c>
      <c r="R362" s="99">
        <f t="shared" si="112"/>
        <v>11912</v>
      </c>
      <c r="S362" s="99">
        <f t="shared" si="112"/>
        <v>12666</v>
      </c>
      <c r="T362" s="99">
        <f t="shared" si="112"/>
        <v>12636</v>
      </c>
      <c r="U362" s="99">
        <f t="shared" si="112"/>
        <v>9240</v>
      </c>
      <c r="V362" s="99">
        <f t="shared" si="112"/>
        <v>13353</v>
      </c>
      <c r="W362" s="99">
        <f t="shared" si="112"/>
        <v>9309</v>
      </c>
      <c r="X362" s="99">
        <f t="shared" si="112"/>
        <v>12693</v>
      </c>
      <c r="Y362" s="99">
        <f t="shared" si="112"/>
        <v>11983</v>
      </c>
      <c r="Z362" s="99">
        <f t="shared" si="112"/>
        <v>8537</v>
      </c>
      <c r="AA362" s="99">
        <f t="shared" si="112"/>
        <v>14048</v>
      </c>
      <c r="AB362" s="99">
        <f t="shared" si="112"/>
        <v>5938</v>
      </c>
      <c r="AC362" s="99">
        <f t="shared" si="112"/>
        <v>11981</v>
      </c>
      <c r="AD362" s="99">
        <f t="shared" si="112"/>
        <v>11234</v>
      </c>
      <c r="AE362" s="99">
        <f t="shared" si="112"/>
        <v>9261</v>
      </c>
      <c r="AF362" s="99">
        <f t="shared" si="112"/>
        <v>14050</v>
      </c>
      <c r="AG362" s="99">
        <f t="shared" si="112"/>
        <v>9242</v>
      </c>
      <c r="AH362" s="99">
        <f t="shared" si="112"/>
        <v>11232</v>
      </c>
      <c r="AI362" s="99">
        <f t="shared" si="112"/>
        <v>7316</v>
      </c>
      <c r="AJ362" s="99">
        <f t="shared" si="112"/>
        <v>10621</v>
      </c>
    </row>
    <row r="363" spans="1:36" s="74" customFormat="1">
      <c r="A363" s="75"/>
      <c r="B363" s="75"/>
      <c r="C363" s="75"/>
      <c r="D363" s="98">
        <v>7</v>
      </c>
      <c r="E363" s="99">
        <f t="shared" ref="E363:AJ363" si="113">E28</f>
        <v>5654</v>
      </c>
      <c r="F363" s="99">
        <f t="shared" si="113"/>
        <v>11949</v>
      </c>
      <c r="G363" s="99">
        <f t="shared" si="113"/>
        <v>5176</v>
      </c>
      <c r="H363" s="99">
        <f t="shared" si="113"/>
        <v>13362</v>
      </c>
      <c r="I363" s="99">
        <f t="shared" si="113"/>
        <v>6518</v>
      </c>
      <c r="J363" s="99">
        <f t="shared" si="113"/>
        <v>9188</v>
      </c>
      <c r="K363" s="99">
        <f t="shared" si="113"/>
        <v>9982</v>
      </c>
      <c r="L363" s="99">
        <f t="shared" si="113"/>
        <v>8552</v>
      </c>
      <c r="M363" s="99">
        <f t="shared" si="113"/>
        <v>7807</v>
      </c>
      <c r="N363" s="99">
        <f t="shared" si="113"/>
        <v>13346</v>
      </c>
      <c r="O363" s="99">
        <f t="shared" si="113"/>
        <v>9260</v>
      </c>
      <c r="P363" s="99">
        <f t="shared" si="113"/>
        <v>7922</v>
      </c>
      <c r="Q363" s="99">
        <f t="shared" si="113"/>
        <v>10643</v>
      </c>
      <c r="R363" s="99">
        <f t="shared" si="113"/>
        <v>8606</v>
      </c>
      <c r="S363" s="99">
        <f t="shared" si="113"/>
        <v>7950</v>
      </c>
      <c r="T363" s="99">
        <f t="shared" si="113"/>
        <v>9990</v>
      </c>
      <c r="U363" s="99">
        <f t="shared" si="113"/>
        <v>10786</v>
      </c>
      <c r="V363" s="99">
        <f t="shared" si="113"/>
        <v>13415</v>
      </c>
      <c r="W363" s="99">
        <f t="shared" si="113"/>
        <v>11353</v>
      </c>
      <c r="X363" s="99">
        <f t="shared" si="113"/>
        <v>8556</v>
      </c>
      <c r="Y363" s="99">
        <f t="shared" si="113"/>
        <v>13368</v>
      </c>
      <c r="Z363" s="99">
        <f t="shared" si="113"/>
        <v>7954</v>
      </c>
      <c r="AA363" s="99">
        <f t="shared" si="113"/>
        <v>12674</v>
      </c>
      <c r="AB363" s="99">
        <f t="shared" si="113"/>
        <v>7295</v>
      </c>
      <c r="AC363" s="99">
        <f t="shared" si="113"/>
        <v>5886</v>
      </c>
      <c r="AD363" s="99">
        <f t="shared" si="113"/>
        <v>9287</v>
      </c>
      <c r="AE363" s="99">
        <f t="shared" si="113"/>
        <v>14002</v>
      </c>
      <c r="AF363" s="99">
        <f t="shared" si="113"/>
        <v>10715</v>
      </c>
      <c r="AG363" s="99">
        <f t="shared" si="113"/>
        <v>9969</v>
      </c>
      <c r="AH363" s="99">
        <f t="shared" si="113"/>
        <v>7998</v>
      </c>
      <c r="AI363" s="99">
        <f t="shared" si="113"/>
        <v>8609</v>
      </c>
      <c r="AJ363" s="99">
        <f t="shared" si="113"/>
        <v>9848</v>
      </c>
    </row>
    <row r="364" spans="1:36" s="74" customFormat="1">
      <c r="A364" s="75"/>
      <c r="B364" s="75"/>
      <c r="C364" s="75"/>
      <c r="D364" s="98">
        <v>8</v>
      </c>
      <c r="E364" s="99">
        <f t="shared" ref="E364:AJ364" si="114">E29</f>
        <v>9158</v>
      </c>
      <c r="F364" s="99">
        <f t="shared" si="114"/>
        <v>8522</v>
      </c>
      <c r="G364" s="99">
        <f t="shared" si="114"/>
        <v>8553</v>
      </c>
      <c r="H364" s="99">
        <f t="shared" si="114"/>
        <v>7197</v>
      </c>
      <c r="I364" s="99">
        <f t="shared" si="114"/>
        <v>9917</v>
      </c>
      <c r="J364" s="99">
        <f t="shared" si="114"/>
        <v>10593</v>
      </c>
      <c r="K364" s="99">
        <f t="shared" si="114"/>
        <v>9889</v>
      </c>
      <c r="L364" s="99">
        <f t="shared" si="114"/>
        <v>11932</v>
      </c>
      <c r="M364" s="99">
        <f t="shared" si="114"/>
        <v>7925</v>
      </c>
      <c r="N364" s="99">
        <f t="shared" si="114"/>
        <v>6534</v>
      </c>
      <c r="O364" s="99">
        <f t="shared" si="114"/>
        <v>7926</v>
      </c>
      <c r="P364" s="99">
        <f t="shared" si="114"/>
        <v>9258</v>
      </c>
      <c r="Q364" s="99">
        <f t="shared" si="114"/>
        <v>9967</v>
      </c>
      <c r="R364" s="99">
        <f t="shared" si="114"/>
        <v>5223</v>
      </c>
      <c r="S364" s="99">
        <f t="shared" si="114"/>
        <v>8607</v>
      </c>
      <c r="T364" s="99">
        <f t="shared" si="114"/>
        <v>11302</v>
      </c>
      <c r="U364" s="99">
        <f t="shared" si="114"/>
        <v>10621</v>
      </c>
      <c r="V364" s="99">
        <f t="shared" si="114"/>
        <v>9288</v>
      </c>
      <c r="W364" s="99">
        <f t="shared" si="114"/>
        <v>15385</v>
      </c>
      <c r="X364" s="99">
        <f t="shared" si="114"/>
        <v>11325</v>
      </c>
      <c r="Y364" s="99">
        <f t="shared" si="114"/>
        <v>7275</v>
      </c>
      <c r="Z364" s="99">
        <f t="shared" si="114"/>
        <v>13368</v>
      </c>
      <c r="AA364" s="99">
        <f t="shared" si="114"/>
        <v>12009</v>
      </c>
      <c r="AB364" s="99">
        <f t="shared" si="114"/>
        <v>11328</v>
      </c>
      <c r="AC364" s="99">
        <f t="shared" si="114"/>
        <v>12687</v>
      </c>
      <c r="AD364" s="99">
        <f t="shared" si="114"/>
        <v>9966</v>
      </c>
      <c r="AE364" s="99">
        <f t="shared" si="114"/>
        <v>9261</v>
      </c>
      <c r="AF364" s="99">
        <f t="shared" si="114"/>
        <v>9264</v>
      </c>
      <c r="AG364" s="99">
        <f t="shared" si="114"/>
        <v>7270</v>
      </c>
      <c r="AH364" s="99">
        <f t="shared" si="114"/>
        <v>8635</v>
      </c>
      <c r="AI364" s="99">
        <f t="shared" si="114"/>
        <v>16040</v>
      </c>
      <c r="AJ364" s="99">
        <f t="shared" si="114"/>
        <v>9262</v>
      </c>
    </row>
    <row r="365" spans="1:36" s="74" customFormat="1">
      <c r="A365" s="75"/>
      <c r="B365" s="75"/>
      <c r="C365" s="75"/>
      <c r="D365" s="98">
        <v>9</v>
      </c>
      <c r="E365" s="99">
        <f>E26</f>
        <v>9857</v>
      </c>
      <c r="F365" s="99">
        <f t="shared" ref="F365:AJ365" si="115">F26</f>
        <v>11273</v>
      </c>
      <c r="G365" s="99">
        <f t="shared" si="115"/>
        <v>7102</v>
      </c>
      <c r="H365" s="99">
        <f t="shared" si="115"/>
        <v>8458</v>
      </c>
      <c r="I365" s="99">
        <f t="shared" si="115"/>
        <v>12610</v>
      </c>
      <c r="J365" s="99">
        <f t="shared" si="115"/>
        <v>9085</v>
      </c>
      <c r="K365" s="99">
        <f t="shared" si="115"/>
        <v>9875</v>
      </c>
      <c r="L365" s="99">
        <f t="shared" si="115"/>
        <v>9284</v>
      </c>
      <c r="M365" s="99">
        <f t="shared" si="115"/>
        <v>9896</v>
      </c>
      <c r="N365" s="99">
        <f t="shared" si="115"/>
        <v>9376</v>
      </c>
      <c r="O365" s="99">
        <f t="shared" si="115"/>
        <v>6611</v>
      </c>
      <c r="P365" s="99">
        <f t="shared" si="115"/>
        <v>11998</v>
      </c>
      <c r="Q365" s="99">
        <f t="shared" si="115"/>
        <v>4617</v>
      </c>
      <c r="R365" s="99">
        <f t="shared" si="115"/>
        <v>10670</v>
      </c>
      <c r="S365" s="99">
        <f t="shared" si="115"/>
        <v>7945</v>
      </c>
      <c r="T365" s="99">
        <f t="shared" si="115"/>
        <v>6603</v>
      </c>
      <c r="U365" s="99">
        <f t="shared" si="115"/>
        <v>9215</v>
      </c>
      <c r="V365" s="99">
        <f t="shared" si="115"/>
        <v>13290</v>
      </c>
      <c r="W365" s="99">
        <f t="shared" si="115"/>
        <v>9216</v>
      </c>
      <c r="X365" s="99">
        <f t="shared" si="115"/>
        <v>7275</v>
      </c>
      <c r="Y365" s="99">
        <f t="shared" si="115"/>
        <v>13369</v>
      </c>
      <c r="Z365" s="99">
        <f t="shared" si="115"/>
        <v>11350</v>
      </c>
      <c r="AA365" s="99">
        <f t="shared" si="115"/>
        <v>6589</v>
      </c>
      <c r="AB365" s="99">
        <f t="shared" si="115"/>
        <v>11300</v>
      </c>
      <c r="AC365" s="99">
        <f t="shared" si="115"/>
        <v>8582</v>
      </c>
      <c r="AD365" s="99">
        <f t="shared" si="115"/>
        <v>13998</v>
      </c>
      <c r="AE365" s="99">
        <f t="shared" si="115"/>
        <v>9897</v>
      </c>
      <c r="AF365" s="99">
        <f t="shared" si="115"/>
        <v>11240</v>
      </c>
      <c r="AG365" s="99">
        <f t="shared" si="115"/>
        <v>8633</v>
      </c>
      <c r="AH365" s="99">
        <f t="shared" si="115"/>
        <v>10513</v>
      </c>
      <c r="AI365" s="99">
        <f t="shared" si="115"/>
        <v>9242</v>
      </c>
      <c r="AJ365" s="99">
        <f t="shared" si="115"/>
        <v>11308</v>
      </c>
    </row>
    <row r="366" spans="1:36" s="74" customFormat="1">
      <c r="A366" s="75"/>
      <c r="B366" s="75"/>
      <c r="C366" s="75"/>
      <c r="D366" s="98">
        <v>10</v>
      </c>
      <c r="E366" s="99">
        <f>E27</f>
        <v>9160</v>
      </c>
      <c r="F366" s="99">
        <f t="shared" ref="F366:AJ366" si="116">F27</f>
        <v>6368</v>
      </c>
      <c r="G366" s="99">
        <f t="shared" si="116"/>
        <v>10542</v>
      </c>
      <c r="H366" s="99">
        <f t="shared" si="116"/>
        <v>7196</v>
      </c>
      <c r="I366" s="99">
        <f t="shared" si="116"/>
        <v>15378</v>
      </c>
      <c r="J366" s="99">
        <f t="shared" si="116"/>
        <v>5857</v>
      </c>
      <c r="K366" s="99">
        <f t="shared" si="116"/>
        <v>10567</v>
      </c>
      <c r="L366" s="99">
        <f t="shared" si="116"/>
        <v>10038</v>
      </c>
      <c r="M366" s="99">
        <f t="shared" si="116"/>
        <v>11320</v>
      </c>
      <c r="N366" s="99">
        <f t="shared" si="116"/>
        <v>6521</v>
      </c>
      <c r="O366" s="99">
        <f t="shared" si="116"/>
        <v>7264</v>
      </c>
      <c r="P366" s="99">
        <f t="shared" si="116"/>
        <v>8657</v>
      </c>
      <c r="Q366" s="99">
        <f t="shared" si="116"/>
        <v>9355</v>
      </c>
      <c r="R366" s="99">
        <f t="shared" si="116"/>
        <v>11912</v>
      </c>
      <c r="S366" s="99">
        <f t="shared" si="116"/>
        <v>12666</v>
      </c>
      <c r="T366" s="99">
        <f t="shared" si="116"/>
        <v>12636</v>
      </c>
      <c r="U366" s="99">
        <f t="shared" si="116"/>
        <v>9240</v>
      </c>
      <c r="V366" s="99">
        <f t="shared" si="116"/>
        <v>13353</v>
      </c>
      <c r="W366" s="99">
        <f t="shared" si="116"/>
        <v>9309</v>
      </c>
      <c r="X366" s="99">
        <f t="shared" si="116"/>
        <v>12693</v>
      </c>
      <c r="Y366" s="99">
        <f t="shared" si="116"/>
        <v>11983</v>
      </c>
      <c r="Z366" s="99">
        <f t="shared" si="116"/>
        <v>8537</v>
      </c>
      <c r="AA366" s="99">
        <f t="shared" si="116"/>
        <v>14048</v>
      </c>
      <c r="AB366" s="99">
        <f t="shared" si="116"/>
        <v>5938</v>
      </c>
      <c r="AC366" s="99">
        <f t="shared" si="116"/>
        <v>11981</v>
      </c>
      <c r="AD366" s="99">
        <f t="shared" si="116"/>
        <v>11234</v>
      </c>
      <c r="AE366" s="99">
        <f t="shared" si="116"/>
        <v>9261</v>
      </c>
      <c r="AF366" s="99">
        <f t="shared" si="116"/>
        <v>14050</v>
      </c>
      <c r="AG366" s="99">
        <f t="shared" si="116"/>
        <v>9242</v>
      </c>
      <c r="AH366" s="99">
        <f t="shared" si="116"/>
        <v>11232</v>
      </c>
      <c r="AI366" s="99">
        <f t="shared" si="116"/>
        <v>7316</v>
      </c>
      <c r="AJ366" s="99">
        <f t="shared" si="116"/>
        <v>10621</v>
      </c>
    </row>
    <row r="367" spans="1:36" s="74" customFormat="1">
      <c r="A367" s="75"/>
      <c r="B367" s="75"/>
      <c r="C367" s="75"/>
      <c r="D367" s="98">
        <v>11</v>
      </c>
      <c r="E367" s="99">
        <f>E28</f>
        <v>5654</v>
      </c>
      <c r="F367" s="99">
        <f t="shared" ref="F367:AJ367" si="117">F28</f>
        <v>11949</v>
      </c>
      <c r="G367" s="99">
        <f t="shared" si="117"/>
        <v>5176</v>
      </c>
      <c r="H367" s="99">
        <f t="shared" si="117"/>
        <v>13362</v>
      </c>
      <c r="I367" s="99">
        <f t="shared" si="117"/>
        <v>6518</v>
      </c>
      <c r="J367" s="99">
        <f t="shared" si="117"/>
        <v>9188</v>
      </c>
      <c r="K367" s="99">
        <f t="shared" si="117"/>
        <v>9982</v>
      </c>
      <c r="L367" s="99">
        <f t="shared" si="117"/>
        <v>8552</v>
      </c>
      <c r="M367" s="99">
        <f t="shared" si="117"/>
        <v>7807</v>
      </c>
      <c r="N367" s="99">
        <f t="shared" si="117"/>
        <v>13346</v>
      </c>
      <c r="O367" s="99">
        <f t="shared" si="117"/>
        <v>9260</v>
      </c>
      <c r="P367" s="99">
        <f t="shared" si="117"/>
        <v>7922</v>
      </c>
      <c r="Q367" s="99">
        <f t="shared" si="117"/>
        <v>10643</v>
      </c>
      <c r="R367" s="99">
        <f t="shared" si="117"/>
        <v>8606</v>
      </c>
      <c r="S367" s="99">
        <f t="shared" si="117"/>
        <v>7950</v>
      </c>
      <c r="T367" s="99">
        <f t="shared" si="117"/>
        <v>9990</v>
      </c>
      <c r="U367" s="99">
        <f t="shared" si="117"/>
        <v>10786</v>
      </c>
      <c r="V367" s="99">
        <f t="shared" si="117"/>
        <v>13415</v>
      </c>
      <c r="W367" s="99">
        <f t="shared" si="117"/>
        <v>11353</v>
      </c>
      <c r="X367" s="99">
        <f t="shared" si="117"/>
        <v>8556</v>
      </c>
      <c r="Y367" s="99">
        <f t="shared" si="117"/>
        <v>13368</v>
      </c>
      <c r="Z367" s="99">
        <f t="shared" si="117"/>
        <v>7954</v>
      </c>
      <c r="AA367" s="99">
        <f t="shared" si="117"/>
        <v>12674</v>
      </c>
      <c r="AB367" s="99">
        <f t="shared" si="117"/>
        <v>7295</v>
      </c>
      <c r="AC367" s="99">
        <f t="shared" si="117"/>
        <v>5886</v>
      </c>
      <c r="AD367" s="99">
        <f t="shared" si="117"/>
        <v>9287</v>
      </c>
      <c r="AE367" s="99">
        <f t="shared" si="117"/>
        <v>14002</v>
      </c>
      <c r="AF367" s="99">
        <f t="shared" si="117"/>
        <v>10715</v>
      </c>
      <c r="AG367" s="99">
        <f t="shared" si="117"/>
        <v>9969</v>
      </c>
      <c r="AH367" s="99">
        <f t="shared" si="117"/>
        <v>7998</v>
      </c>
      <c r="AI367" s="99">
        <f t="shared" si="117"/>
        <v>8609</v>
      </c>
      <c r="AJ367" s="99">
        <f t="shared" si="117"/>
        <v>9848</v>
      </c>
    </row>
    <row r="368" spans="1:36" s="74" customFormat="1">
      <c r="A368" s="75"/>
      <c r="B368" s="75"/>
      <c r="C368" s="75"/>
      <c r="D368" s="98">
        <v>12</v>
      </c>
      <c r="E368" s="99">
        <f>E29</f>
        <v>9158</v>
      </c>
      <c r="F368" s="99">
        <f t="shared" ref="F368:AJ368" si="118">F29</f>
        <v>8522</v>
      </c>
      <c r="G368" s="99">
        <f t="shared" si="118"/>
        <v>8553</v>
      </c>
      <c r="H368" s="99">
        <f t="shared" si="118"/>
        <v>7197</v>
      </c>
      <c r="I368" s="99">
        <f t="shared" si="118"/>
        <v>9917</v>
      </c>
      <c r="J368" s="99">
        <f t="shared" si="118"/>
        <v>10593</v>
      </c>
      <c r="K368" s="99">
        <f t="shared" si="118"/>
        <v>9889</v>
      </c>
      <c r="L368" s="99">
        <f t="shared" si="118"/>
        <v>11932</v>
      </c>
      <c r="M368" s="99">
        <f t="shared" si="118"/>
        <v>7925</v>
      </c>
      <c r="N368" s="99">
        <f t="shared" si="118"/>
        <v>6534</v>
      </c>
      <c r="O368" s="99">
        <f t="shared" si="118"/>
        <v>7926</v>
      </c>
      <c r="P368" s="99">
        <f t="shared" si="118"/>
        <v>9258</v>
      </c>
      <c r="Q368" s="99">
        <f t="shared" si="118"/>
        <v>9967</v>
      </c>
      <c r="R368" s="99">
        <f t="shared" si="118"/>
        <v>5223</v>
      </c>
      <c r="S368" s="99">
        <f t="shared" si="118"/>
        <v>8607</v>
      </c>
      <c r="T368" s="99">
        <f t="shared" si="118"/>
        <v>11302</v>
      </c>
      <c r="U368" s="99">
        <f t="shared" si="118"/>
        <v>10621</v>
      </c>
      <c r="V368" s="99">
        <f t="shared" si="118"/>
        <v>9288</v>
      </c>
      <c r="W368" s="99">
        <f t="shared" si="118"/>
        <v>15385</v>
      </c>
      <c r="X368" s="99">
        <f t="shared" si="118"/>
        <v>11325</v>
      </c>
      <c r="Y368" s="99">
        <f t="shared" si="118"/>
        <v>7275</v>
      </c>
      <c r="Z368" s="99">
        <f t="shared" si="118"/>
        <v>13368</v>
      </c>
      <c r="AA368" s="99">
        <f t="shared" si="118"/>
        <v>12009</v>
      </c>
      <c r="AB368" s="99">
        <f t="shared" si="118"/>
        <v>11328</v>
      </c>
      <c r="AC368" s="99">
        <f t="shared" si="118"/>
        <v>12687</v>
      </c>
      <c r="AD368" s="99">
        <f t="shared" si="118"/>
        <v>9966</v>
      </c>
      <c r="AE368" s="99">
        <f t="shared" si="118"/>
        <v>9261</v>
      </c>
      <c r="AF368" s="99">
        <f t="shared" si="118"/>
        <v>9264</v>
      </c>
      <c r="AG368" s="99">
        <f t="shared" si="118"/>
        <v>7270</v>
      </c>
      <c r="AH368" s="99">
        <f t="shared" si="118"/>
        <v>8635</v>
      </c>
      <c r="AI368" s="99">
        <f t="shared" si="118"/>
        <v>16040</v>
      </c>
      <c r="AJ368" s="99">
        <f t="shared" si="118"/>
        <v>9262</v>
      </c>
    </row>
    <row r="369" spans="1:36" s="74" customFormat="1">
      <c r="A369" s="75"/>
      <c r="B369" s="75"/>
      <c r="C369" s="75"/>
      <c r="D369" s="98">
        <v>13</v>
      </c>
      <c r="E369" s="99">
        <f t="shared" ref="E369:AJ369" si="119">E26</f>
        <v>9857</v>
      </c>
      <c r="F369" s="99">
        <f t="shared" si="119"/>
        <v>11273</v>
      </c>
      <c r="G369" s="99">
        <f t="shared" si="119"/>
        <v>7102</v>
      </c>
      <c r="H369" s="99">
        <f t="shared" si="119"/>
        <v>8458</v>
      </c>
      <c r="I369" s="99">
        <f t="shared" si="119"/>
        <v>12610</v>
      </c>
      <c r="J369" s="99">
        <f t="shared" si="119"/>
        <v>9085</v>
      </c>
      <c r="K369" s="99">
        <f t="shared" si="119"/>
        <v>9875</v>
      </c>
      <c r="L369" s="99">
        <f t="shared" si="119"/>
        <v>9284</v>
      </c>
      <c r="M369" s="99">
        <f t="shared" si="119"/>
        <v>9896</v>
      </c>
      <c r="N369" s="99">
        <f t="shared" si="119"/>
        <v>9376</v>
      </c>
      <c r="O369" s="99">
        <f t="shared" si="119"/>
        <v>6611</v>
      </c>
      <c r="P369" s="99">
        <f t="shared" si="119"/>
        <v>11998</v>
      </c>
      <c r="Q369" s="99">
        <f t="shared" si="119"/>
        <v>4617</v>
      </c>
      <c r="R369" s="99">
        <f t="shared" si="119"/>
        <v>10670</v>
      </c>
      <c r="S369" s="99">
        <f t="shared" si="119"/>
        <v>7945</v>
      </c>
      <c r="T369" s="99">
        <f t="shared" si="119"/>
        <v>6603</v>
      </c>
      <c r="U369" s="99">
        <f t="shared" si="119"/>
        <v>9215</v>
      </c>
      <c r="V369" s="99">
        <f t="shared" si="119"/>
        <v>13290</v>
      </c>
      <c r="W369" s="99">
        <f t="shared" si="119"/>
        <v>9216</v>
      </c>
      <c r="X369" s="99">
        <f t="shared" si="119"/>
        <v>7275</v>
      </c>
      <c r="Y369" s="99">
        <f t="shared" si="119"/>
        <v>13369</v>
      </c>
      <c r="Z369" s="99">
        <f t="shared" si="119"/>
        <v>11350</v>
      </c>
      <c r="AA369" s="99">
        <f t="shared" si="119"/>
        <v>6589</v>
      </c>
      <c r="AB369" s="99">
        <f t="shared" si="119"/>
        <v>11300</v>
      </c>
      <c r="AC369" s="99">
        <f t="shared" si="119"/>
        <v>8582</v>
      </c>
      <c r="AD369" s="99">
        <f t="shared" si="119"/>
        <v>13998</v>
      </c>
      <c r="AE369" s="99">
        <f t="shared" si="119"/>
        <v>9897</v>
      </c>
      <c r="AF369" s="99">
        <f t="shared" si="119"/>
        <v>11240</v>
      </c>
      <c r="AG369" s="99">
        <f t="shared" si="119"/>
        <v>8633</v>
      </c>
      <c r="AH369" s="99">
        <f t="shared" si="119"/>
        <v>10513</v>
      </c>
      <c r="AI369" s="99">
        <f t="shared" si="119"/>
        <v>9242</v>
      </c>
      <c r="AJ369" s="99">
        <f t="shared" si="119"/>
        <v>11308</v>
      </c>
    </row>
    <row r="370" spans="1:36" s="74" customFormat="1">
      <c r="A370" s="75"/>
      <c r="B370" s="75"/>
      <c r="C370" s="75"/>
      <c r="D370" s="98">
        <v>14</v>
      </c>
      <c r="E370" s="99">
        <f t="shared" ref="E370:AJ370" si="120">E27</f>
        <v>9160</v>
      </c>
      <c r="F370" s="99">
        <f t="shared" si="120"/>
        <v>6368</v>
      </c>
      <c r="G370" s="99">
        <f t="shared" si="120"/>
        <v>10542</v>
      </c>
      <c r="H370" s="99">
        <f t="shared" si="120"/>
        <v>7196</v>
      </c>
      <c r="I370" s="99">
        <f t="shared" si="120"/>
        <v>15378</v>
      </c>
      <c r="J370" s="99">
        <f t="shared" si="120"/>
        <v>5857</v>
      </c>
      <c r="K370" s="99">
        <f t="shared" si="120"/>
        <v>10567</v>
      </c>
      <c r="L370" s="99">
        <f t="shared" si="120"/>
        <v>10038</v>
      </c>
      <c r="M370" s="99">
        <f t="shared" si="120"/>
        <v>11320</v>
      </c>
      <c r="N370" s="99">
        <f t="shared" si="120"/>
        <v>6521</v>
      </c>
      <c r="O370" s="99">
        <f t="shared" si="120"/>
        <v>7264</v>
      </c>
      <c r="P370" s="99">
        <f t="shared" si="120"/>
        <v>8657</v>
      </c>
      <c r="Q370" s="99">
        <f t="shared" si="120"/>
        <v>9355</v>
      </c>
      <c r="R370" s="99">
        <f t="shared" si="120"/>
        <v>11912</v>
      </c>
      <c r="S370" s="99">
        <f t="shared" si="120"/>
        <v>12666</v>
      </c>
      <c r="T370" s="99">
        <f t="shared" si="120"/>
        <v>12636</v>
      </c>
      <c r="U370" s="99">
        <f t="shared" si="120"/>
        <v>9240</v>
      </c>
      <c r="V370" s="99">
        <f t="shared" si="120"/>
        <v>13353</v>
      </c>
      <c r="W370" s="99">
        <f t="shared" si="120"/>
        <v>9309</v>
      </c>
      <c r="X370" s="99">
        <f t="shared" si="120"/>
        <v>12693</v>
      </c>
      <c r="Y370" s="99">
        <f t="shared" si="120"/>
        <v>11983</v>
      </c>
      <c r="Z370" s="99">
        <f t="shared" si="120"/>
        <v>8537</v>
      </c>
      <c r="AA370" s="99">
        <f t="shared" si="120"/>
        <v>14048</v>
      </c>
      <c r="AB370" s="99">
        <f t="shared" si="120"/>
        <v>5938</v>
      </c>
      <c r="AC370" s="99">
        <f t="shared" si="120"/>
        <v>11981</v>
      </c>
      <c r="AD370" s="99">
        <f t="shared" si="120"/>
        <v>11234</v>
      </c>
      <c r="AE370" s="99">
        <f t="shared" si="120"/>
        <v>9261</v>
      </c>
      <c r="AF370" s="99">
        <f t="shared" si="120"/>
        <v>14050</v>
      </c>
      <c r="AG370" s="99">
        <f t="shared" si="120"/>
        <v>9242</v>
      </c>
      <c r="AH370" s="99">
        <f t="shared" si="120"/>
        <v>11232</v>
      </c>
      <c r="AI370" s="99">
        <f t="shared" si="120"/>
        <v>7316</v>
      </c>
      <c r="AJ370" s="99">
        <f t="shared" si="120"/>
        <v>10621</v>
      </c>
    </row>
    <row r="371" spans="1:36" s="74" customFormat="1">
      <c r="A371" s="75"/>
      <c r="B371" s="75"/>
      <c r="C371" s="75"/>
      <c r="D371" s="98">
        <v>15</v>
      </c>
      <c r="E371" s="99">
        <f t="shared" ref="E371:AJ371" si="121">E28</f>
        <v>5654</v>
      </c>
      <c r="F371" s="99">
        <f t="shared" si="121"/>
        <v>11949</v>
      </c>
      <c r="G371" s="99">
        <f t="shared" si="121"/>
        <v>5176</v>
      </c>
      <c r="H371" s="99">
        <f t="shared" si="121"/>
        <v>13362</v>
      </c>
      <c r="I371" s="99">
        <f t="shared" si="121"/>
        <v>6518</v>
      </c>
      <c r="J371" s="99">
        <f t="shared" si="121"/>
        <v>9188</v>
      </c>
      <c r="K371" s="99">
        <f t="shared" si="121"/>
        <v>9982</v>
      </c>
      <c r="L371" s="99">
        <f t="shared" si="121"/>
        <v>8552</v>
      </c>
      <c r="M371" s="99">
        <f t="shared" si="121"/>
        <v>7807</v>
      </c>
      <c r="N371" s="99">
        <f t="shared" si="121"/>
        <v>13346</v>
      </c>
      <c r="O371" s="99">
        <f t="shared" si="121"/>
        <v>9260</v>
      </c>
      <c r="P371" s="99">
        <f t="shared" si="121"/>
        <v>7922</v>
      </c>
      <c r="Q371" s="99">
        <f t="shared" si="121"/>
        <v>10643</v>
      </c>
      <c r="R371" s="99">
        <f t="shared" si="121"/>
        <v>8606</v>
      </c>
      <c r="S371" s="99">
        <f t="shared" si="121"/>
        <v>7950</v>
      </c>
      <c r="T371" s="99">
        <f t="shared" si="121"/>
        <v>9990</v>
      </c>
      <c r="U371" s="99">
        <f t="shared" si="121"/>
        <v>10786</v>
      </c>
      <c r="V371" s="99">
        <f t="shared" si="121"/>
        <v>13415</v>
      </c>
      <c r="W371" s="99">
        <f t="shared" si="121"/>
        <v>11353</v>
      </c>
      <c r="X371" s="99">
        <f t="shared" si="121"/>
        <v>8556</v>
      </c>
      <c r="Y371" s="99">
        <f t="shared" si="121"/>
        <v>13368</v>
      </c>
      <c r="Z371" s="99">
        <f t="shared" si="121"/>
        <v>7954</v>
      </c>
      <c r="AA371" s="99">
        <f t="shared" si="121"/>
        <v>12674</v>
      </c>
      <c r="AB371" s="99">
        <f t="shared" si="121"/>
        <v>7295</v>
      </c>
      <c r="AC371" s="99">
        <f t="shared" si="121"/>
        <v>5886</v>
      </c>
      <c r="AD371" s="99">
        <f t="shared" si="121"/>
        <v>9287</v>
      </c>
      <c r="AE371" s="99">
        <f t="shared" si="121"/>
        <v>14002</v>
      </c>
      <c r="AF371" s="99">
        <f t="shared" si="121"/>
        <v>10715</v>
      </c>
      <c r="AG371" s="99">
        <f t="shared" si="121"/>
        <v>9969</v>
      </c>
      <c r="AH371" s="99">
        <f t="shared" si="121"/>
        <v>7998</v>
      </c>
      <c r="AI371" s="99">
        <f t="shared" si="121"/>
        <v>8609</v>
      </c>
      <c r="AJ371" s="99">
        <f t="shared" si="121"/>
        <v>9848</v>
      </c>
    </row>
    <row r="372" spans="1:36" s="74" customFormat="1">
      <c r="A372" s="75"/>
      <c r="B372" s="75"/>
      <c r="C372" s="75"/>
      <c r="D372" s="98">
        <v>16</v>
      </c>
      <c r="E372" s="99">
        <f t="shared" ref="E372:AJ372" si="122">E29</f>
        <v>9158</v>
      </c>
      <c r="F372" s="99">
        <f t="shared" si="122"/>
        <v>8522</v>
      </c>
      <c r="G372" s="99">
        <f t="shared" si="122"/>
        <v>8553</v>
      </c>
      <c r="H372" s="99">
        <f t="shared" si="122"/>
        <v>7197</v>
      </c>
      <c r="I372" s="99">
        <f t="shared" si="122"/>
        <v>9917</v>
      </c>
      <c r="J372" s="99">
        <f t="shared" si="122"/>
        <v>10593</v>
      </c>
      <c r="K372" s="99">
        <f t="shared" si="122"/>
        <v>9889</v>
      </c>
      <c r="L372" s="99">
        <f t="shared" si="122"/>
        <v>11932</v>
      </c>
      <c r="M372" s="99">
        <f t="shared" si="122"/>
        <v>7925</v>
      </c>
      <c r="N372" s="99">
        <f t="shared" si="122"/>
        <v>6534</v>
      </c>
      <c r="O372" s="99">
        <f t="shared" si="122"/>
        <v>7926</v>
      </c>
      <c r="P372" s="99">
        <f t="shared" si="122"/>
        <v>9258</v>
      </c>
      <c r="Q372" s="99">
        <f t="shared" si="122"/>
        <v>9967</v>
      </c>
      <c r="R372" s="99">
        <f t="shared" si="122"/>
        <v>5223</v>
      </c>
      <c r="S372" s="99">
        <f t="shared" si="122"/>
        <v>8607</v>
      </c>
      <c r="T372" s="99">
        <f t="shared" si="122"/>
        <v>11302</v>
      </c>
      <c r="U372" s="99">
        <f t="shared" si="122"/>
        <v>10621</v>
      </c>
      <c r="V372" s="99">
        <f t="shared" si="122"/>
        <v>9288</v>
      </c>
      <c r="W372" s="99">
        <f t="shared" si="122"/>
        <v>15385</v>
      </c>
      <c r="X372" s="99">
        <f t="shared" si="122"/>
        <v>11325</v>
      </c>
      <c r="Y372" s="99">
        <f t="shared" si="122"/>
        <v>7275</v>
      </c>
      <c r="Z372" s="99">
        <f t="shared" si="122"/>
        <v>13368</v>
      </c>
      <c r="AA372" s="99">
        <f t="shared" si="122"/>
        <v>12009</v>
      </c>
      <c r="AB372" s="99">
        <f t="shared" si="122"/>
        <v>11328</v>
      </c>
      <c r="AC372" s="99">
        <f t="shared" si="122"/>
        <v>12687</v>
      </c>
      <c r="AD372" s="99">
        <f t="shared" si="122"/>
        <v>9966</v>
      </c>
      <c r="AE372" s="99">
        <f t="shared" si="122"/>
        <v>9261</v>
      </c>
      <c r="AF372" s="99">
        <f t="shared" si="122"/>
        <v>9264</v>
      </c>
      <c r="AG372" s="99">
        <f t="shared" si="122"/>
        <v>7270</v>
      </c>
      <c r="AH372" s="99">
        <f t="shared" si="122"/>
        <v>8635</v>
      </c>
      <c r="AI372" s="99">
        <f t="shared" si="122"/>
        <v>16040</v>
      </c>
      <c r="AJ372" s="99">
        <f t="shared" si="122"/>
        <v>9262</v>
      </c>
    </row>
    <row r="373" spans="1:36" s="74" customFormat="1">
      <c r="A373" s="75"/>
      <c r="B373" s="75"/>
      <c r="C373" s="75"/>
      <c r="D373" s="98">
        <v>17</v>
      </c>
      <c r="E373" s="99">
        <f t="shared" ref="E373:AJ373" si="123">E30</f>
        <v>9178</v>
      </c>
      <c r="F373" s="99">
        <f t="shared" si="123"/>
        <v>7830</v>
      </c>
      <c r="G373" s="99">
        <f t="shared" si="123"/>
        <v>9206</v>
      </c>
      <c r="H373" s="99">
        <f t="shared" si="123"/>
        <v>5200</v>
      </c>
      <c r="I373" s="99">
        <f t="shared" si="123"/>
        <v>9888</v>
      </c>
      <c r="J373" s="99">
        <f t="shared" si="123"/>
        <v>14018</v>
      </c>
      <c r="K373" s="99">
        <f t="shared" si="123"/>
        <v>9279</v>
      </c>
      <c r="L373" s="99">
        <f t="shared" si="123"/>
        <v>8668</v>
      </c>
      <c r="M373" s="99">
        <f t="shared" si="123"/>
        <v>9941</v>
      </c>
      <c r="N373" s="99">
        <f t="shared" si="123"/>
        <v>9849</v>
      </c>
      <c r="O373" s="99">
        <f t="shared" si="123"/>
        <v>9854</v>
      </c>
      <c r="P373" s="99">
        <f t="shared" si="123"/>
        <v>5765</v>
      </c>
      <c r="Q373" s="99">
        <f t="shared" si="123"/>
        <v>11344</v>
      </c>
      <c r="R373" s="99">
        <f t="shared" si="123"/>
        <v>8600</v>
      </c>
      <c r="S373" s="99">
        <f t="shared" si="123"/>
        <v>7225</v>
      </c>
      <c r="T373" s="99">
        <f t="shared" si="123"/>
        <v>14022</v>
      </c>
      <c r="U373" s="99">
        <f t="shared" si="123"/>
        <v>7926</v>
      </c>
      <c r="V373" s="99">
        <f t="shared" si="123"/>
        <v>6575</v>
      </c>
      <c r="W373" s="99">
        <f t="shared" si="123"/>
        <v>11343</v>
      </c>
      <c r="X373" s="99">
        <f t="shared" si="123"/>
        <v>12033</v>
      </c>
      <c r="Y373" s="99">
        <f t="shared" si="123"/>
        <v>11985</v>
      </c>
      <c r="Z373" s="99">
        <f t="shared" si="123"/>
        <v>7238</v>
      </c>
      <c r="AA373" s="99">
        <f t="shared" si="123"/>
        <v>9953</v>
      </c>
      <c r="AB373" s="99">
        <f t="shared" si="123"/>
        <v>10618</v>
      </c>
      <c r="AC373" s="99">
        <f t="shared" si="123"/>
        <v>9233</v>
      </c>
      <c r="AD373" s="99">
        <f t="shared" si="123"/>
        <v>5199</v>
      </c>
      <c r="AE373" s="99">
        <f t="shared" si="123"/>
        <v>10648</v>
      </c>
      <c r="AF373" s="99">
        <f t="shared" si="123"/>
        <v>12604</v>
      </c>
      <c r="AG373" s="99">
        <f t="shared" si="123"/>
        <v>8585</v>
      </c>
      <c r="AH373" s="99">
        <f t="shared" si="123"/>
        <v>10535</v>
      </c>
      <c r="AI373" s="99">
        <f t="shared" si="123"/>
        <v>9216</v>
      </c>
      <c r="AJ373" s="99">
        <f t="shared" si="123"/>
        <v>9774</v>
      </c>
    </row>
    <row r="374" spans="1:36" s="74" customFormat="1">
      <c r="A374" s="75"/>
      <c r="B374" s="75"/>
      <c r="C374" s="75"/>
      <c r="D374" s="98">
        <v>18</v>
      </c>
      <c r="E374" s="99">
        <f t="shared" ref="E374:AJ374" si="124">E31</f>
        <v>2958</v>
      </c>
      <c r="F374" s="99">
        <f t="shared" si="124"/>
        <v>7936</v>
      </c>
      <c r="G374" s="99">
        <f t="shared" si="124"/>
        <v>2385</v>
      </c>
      <c r="H374" s="99">
        <f t="shared" si="124"/>
        <v>8733</v>
      </c>
      <c r="I374" s="99">
        <f t="shared" si="124"/>
        <v>7195</v>
      </c>
      <c r="J374" s="99">
        <f t="shared" si="124"/>
        <v>10532</v>
      </c>
      <c r="K374" s="99">
        <f t="shared" si="124"/>
        <v>10626</v>
      </c>
      <c r="L374" s="99">
        <f t="shared" si="124"/>
        <v>8563</v>
      </c>
      <c r="M374" s="99">
        <f t="shared" si="124"/>
        <v>10032</v>
      </c>
      <c r="N374" s="99">
        <f t="shared" si="124"/>
        <v>7245</v>
      </c>
      <c r="O374" s="99">
        <f t="shared" si="124"/>
        <v>9261</v>
      </c>
      <c r="P374" s="99">
        <f t="shared" si="124"/>
        <v>6519</v>
      </c>
      <c r="Q374" s="99">
        <f t="shared" si="124"/>
        <v>7224</v>
      </c>
      <c r="R374" s="99">
        <f t="shared" si="124"/>
        <v>9190</v>
      </c>
      <c r="S374" s="99">
        <f t="shared" si="124"/>
        <v>9998</v>
      </c>
      <c r="T374" s="99">
        <f t="shared" si="124"/>
        <v>5904</v>
      </c>
      <c r="U374" s="99">
        <f t="shared" si="124"/>
        <v>12715</v>
      </c>
      <c r="V374" s="99">
        <f t="shared" si="124"/>
        <v>17370</v>
      </c>
      <c r="W374" s="99">
        <f t="shared" si="124"/>
        <v>10534</v>
      </c>
      <c r="X374" s="99">
        <f t="shared" si="124"/>
        <v>9300</v>
      </c>
      <c r="Y374" s="99">
        <f t="shared" si="124"/>
        <v>14023</v>
      </c>
      <c r="Z374" s="99">
        <f t="shared" si="124"/>
        <v>7955</v>
      </c>
      <c r="AA374" s="99">
        <f t="shared" si="124"/>
        <v>9388</v>
      </c>
      <c r="AB374" s="99">
        <f t="shared" si="124"/>
        <v>10670</v>
      </c>
      <c r="AC374" s="99">
        <f t="shared" si="124"/>
        <v>9950</v>
      </c>
      <c r="AD374" s="99">
        <f t="shared" si="124"/>
        <v>11348</v>
      </c>
      <c r="AE374" s="99">
        <f t="shared" si="124"/>
        <v>12101</v>
      </c>
      <c r="AF374" s="99">
        <f t="shared" si="124"/>
        <v>13955</v>
      </c>
      <c r="AG374" s="99">
        <f t="shared" si="124"/>
        <v>7926</v>
      </c>
      <c r="AH374" s="99">
        <f t="shared" si="124"/>
        <v>6483</v>
      </c>
      <c r="AI374" s="99">
        <f t="shared" si="124"/>
        <v>8503</v>
      </c>
      <c r="AJ374" s="99">
        <f t="shared" si="124"/>
        <v>7845</v>
      </c>
    </row>
    <row r="375" spans="1:36" s="74" customFormat="1">
      <c r="A375" s="75"/>
      <c r="B375" s="75"/>
      <c r="C375" s="75"/>
      <c r="D375" s="98">
        <v>19</v>
      </c>
      <c r="E375" s="99">
        <f t="shared" ref="E375:AJ375" si="125">E32</f>
        <v>6419</v>
      </c>
      <c r="F375" s="99">
        <f t="shared" si="125"/>
        <v>5718</v>
      </c>
      <c r="G375" s="99">
        <f t="shared" si="125"/>
        <v>7988</v>
      </c>
      <c r="H375" s="99">
        <f t="shared" si="125"/>
        <v>11915</v>
      </c>
      <c r="I375" s="99">
        <f t="shared" si="125"/>
        <v>9326</v>
      </c>
      <c r="J375" s="99">
        <f t="shared" si="125"/>
        <v>11185</v>
      </c>
      <c r="K375" s="99">
        <f t="shared" si="125"/>
        <v>9244</v>
      </c>
      <c r="L375" s="99">
        <f t="shared" si="125"/>
        <v>8611</v>
      </c>
      <c r="M375" s="99">
        <f t="shared" si="125"/>
        <v>9967</v>
      </c>
      <c r="N375" s="99">
        <f t="shared" si="125"/>
        <v>12684</v>
      </c>
      <c r="O375" s="99">
        <f t="shared" si="125"/>
        <v>12685</v>
      </c>
      <c r="P375" s="99">
        <f t="shared" si="125"/>
        <v>9311</v>
      </c>
      <c r="Q375" s="99">
        <f t="shared" si="125"/>
        <v>11988</v>
      </c>
      <c r="R375" s="99">
        <f t="shared" si="125"/>
        <v>9194</v>
      </c>
      <c r="S375" s="99">
        <f t="shared" si="125"/>
        <v>10648</v>
      </c>
      <c r="T375" s="99">
        <f t="shared" si="125"/>
        <v>11312</v>
      </c>
      <c r="U375" s="99">
        <f t="shared" si="125"/>
        <v>10065</v>
      </c>
      <c r="V375" s="99">
        <f t="shared" si="125"/>
        <v>7857</v>
      </c>
      <c r="W375" s="99">
        <f t="shared" si="125"/>
        <v>5164</v>
      </c>
      <c r="X375" s="99">
        <f t="shared" si="125"/>
        <v>6605</v>
      </c>
      <c r="Y375" s="99">
        <f t="shared" si="125"/>
        <v>12625</v>
      </c>
      <c r="Z375" s="99">
        <f t="shared" si="125"/>
        <v>3167</v>
      </c>
      <c r="AA375" s="99">
        <f t="shared" si="125"/>
        <v>7886</v>
      </c>
      <c r="AB375" s="99">
        <f t="shared" si="125"/>
        <v>7903</v>
      </c>
      <c r="AC375" s="99">
        <f t="shared" si="125"/>
        <v>7950</v>
      </c>
      <c r="AD375" s="99">
        <f t="shared" si="125"/>
        <v>10650</v>
      </c>
      <c r="AE375" s="99">
        <f t="shared" si="125"/>
        <v>5251</v>
      </c>
      <c r="AF375" s="99">
        <f t="shared" si="125"/>
        <v>14022</v>
      </c>
      <c r="AG375" s="99">
        <f t="shared" si="125"/>
        <v>17460</v>
      </c>
      <c r="AH375" s="99">
        <f t="shared" si="125"/>
        <v>12005</v>
      </c>
      <c r="AI375" s="99">
        <f t="shared" si="125"/>
        <v>10573</v>
      </c>
      <c r="AJ375" s="99">
        <f t="shared" si="125"/>
        <v>9303</v>
      </c>
    </row>
    <row r="376" spans="1:36" s="74" customFormat="1">
      <c r="A376" s="75"/>
      <c r="B376" s="75"/>
      <c r="C376" s="75"/>
      <c r="D376" s="98">
        <v>20</v>
      </c>
      <c r="E376" s="99">
        <f t="shared" ref="E376:AJ376" si="126">E33</f>
        <v>9155</v>
      </c>
      <c r="F376" s="99">
        <f t="shared" si="126"/>
        <v>6487</v>
      </c>
      <c r="G376" s="99">
        <f t="shared" si="126"/>
        <v>8553</v>
      </c>
      <c r="H376" s="99">
        <f t="shared" si="126"/>
        <v>14654</v>
      </c>
      <c r="I376" s="99">
        <f t="shared" si="126"/>
        <v>7900</v>
      </c>
      <c r="J376" s="99">
        <f t="shared" si="126"/>
        <v>5202</v>
      </c>
      <c r="K376" s="99">
        <f t="shared" si="126"/>
        <v>9942</v>
      </c>
      <c r="L376" s="99">
        <f t="shared" si="126"/>
        <v>9967</v>
      </c>
      <c r="M376" s="99">
        <f t="shared" si="126"/>
        <v>14702</v>
      </c>
      <c r="N376" s="99">
        <f t="shared" si="126"/>
        <v>5885</v>
      </c>
      <c r="O376" s="99">
        <f t="shared" si="126"/>
        <v>14706</v>
      </c>
      <c r="P376" s="99">
        <f t="shared" si="126"/>
        <v>14023</v>
      </c>
      <c r="Q376" s="99">
        <f t="shared" si="126"/>
        <v>9311</v>
      </c>
      <c r="R376" s="99">
        <f t="shared" si="126"/>
        <v>11352</v>
      </c>
      <c r="S376" s="99">
        <f t="shared" si="126"/>
        <v>8633</v>
      </c>
      <c r="T376" s="99">
        <f t="shared" si="126"/>
        <v>10672</v>
      </c>
      <c r="U376" s="99">
        <f t="shared" si="126"/>
        <v>6592</v>
      </c>
      <c r="V376" s="99">
        <f t="shared" si="126"/>
        <v>10674</v>
      </c>
      <c r="W376" s="99">
        <f t="shared" si="126"/>
        <v>8657</v>
      </c>
      <c r="X376" s="99">
        <f t="shared" si="126"/>
        <v>12036</v>
      </c>
      <c r="Y376" s="99">
        <f t="shared" si="126"/>
        <v>8634</v>
      </c>
      <c r="Z376" s="99">
        <f t="shared" si="126"/>
        <v>10648</v>
      </c>
      <c r="AA376" s="99">
        <f t="shared" si="126"/>
        <v>9310</v>
      </c>
      <c r="AB376" s="99">
        <f t="shared" si="126"/>
        <v>9287</v>
      </c>
      <c r="AC376" s="99">
        <f t="shared" si="126"/>
        <v>11328</v>
      </c>
      <c r="AD376" s="99">
        <f t="shared" si="126"/>
        <v>10648</v>
      </c>
      <c r="AE376" s="99">
        <f t="shared" si="126"/>
        <v>5232</v>
      </c>
      <c r="AF376" s="99">
        <f t="shared" si="126"/>
        <v>12010</v>
      </c>
      <c r="AG376" s="99">
        <f t="shared" si="126"/>
        <v>5201</v>
      </c>
      <c r="AH376" s="99">
        <f t="shared" si="126"/>
        <v>8581</v>
      </c>
      <c r="AI376" s="99">
        <f t="shared" si="126"/>
        <v>7218</v>
      </c>
      <c r="AJ376" s="99">
        <f t="shared" si="126"/>
        <v>10571</v>
      </c>
    </row>
    <row r="377" spans="1:36" s="74" customFormat="1">
      <c r="A377" s="75"/>
      <c r="B377" s="75"/>
      <c r="C377" s="75"/>
      <c r="D377" s="98">
        <v>21</v>
      </c>
      <c r="E377" s="99">
        <f t="shared" ref="E377" si="127">E30</f>
        <v>9178</v>
      </c>
      <c r="F377" s="99">
        <f t="shared" ref="F377:AJ377" si="128">F30</f>
        <v>7830</v>
      </c>
      <c r="G377" s="99">
        <f t="shared" si="128"/>
        <v>9206</v>
      </c>
      <c r="H377" s="99">
        <f t="shared" si="128"/>
        <v>5200</v>
      </c>
      <c r="I377" s="99">
        <f t="shared" si="128"/>
        <v>9888</v>
      </c>
      <c r="J377" s="99">
        <f t="shared" si="128"/>
        <v>14018</v>
      </c>
      <c r="K377" s="99">
        <f t="shared" si="128"/>
        <v>9279</v>
      </c>
      <c r="L377" s="99">
        <f t="shared" si="128"/>
        <v>8668</v>
      </c>
      <c r="M377" s="99">
        <f t="shared" si="128"/>
        <v>9941</v>
      </c>
      <c r="N377" s="99">
        <f t="shared" si="128"/>
        <v>9849</v>
      </c>
      <c r="O377" s="99">
        <f t="shared" si="128"/>
        <v>9854</v>
      </c>
      <c r="P377" s="99">
        <f t="shared" si="128"/>
        <v>5765</v>
      </c>
      <c r="Q377" s="99">
        <f t="shared" si="128"/>
        <v>11344</v>
      </c>
      <c r="R377" s="99">
        <f t="shared" si="128"/>
        <v>8600</v>
      </c>
      <c r="S377" s="99">
        <f t="shared" si="128"/>
        <v>7225</v>
      </c>
      <c r="T377" s="99">
        <f t="shared" si="128"/>
        <v>14022</v>
      </c>
      <c r="U377" s="99">
        <f t="shared" si="128"/>
        <v>7926</v>
      </c>
      <c r="V377" s="99">
        <f t="shared" si="128"/>
        <v>6575</v>
      </c>
      <c r="W377" s="99">
        <f t="shared" si="128"/>
        <v>11343</v>
      </c>
      <c r="X377" s="99">
        <f t="shared" si="128"/>
        <v>12033</v>
      </c>
      <c r="Y377" s="99">
        <f t="shared" si="128"/>
        <v>11985</v>
      </c>
      <c r="Z377" s="99">
        <f t="shared" si="128"/>
        <v>7238</v>
      </c>
      <c r="AA377" s="99">
        <f t="shared" si="128"/>
        <v>9953</v>
      </c>
      <c r="AB377" s="99">
        <f t="shared" si="128"/>
        <v>10618</v>
      </c>
      <c r="AC377" s="99">
        <f t="shared" si="128"/>
        <v>9233</v>
      </c>
      <c r="AD377" s="99">
        <f t="shared" si="128"/>
        <v>5199</v>
      </c>
      <c r="AE377" s="99">
        <f t="shared" si="128"/>
        <v>10648</v>
      </c>
      <c r="AF377" s="99">
        <f t="shared" si="128"/>
        <v>12604</v>
      </c>
      <c r="AG377" s="99">
        <f t="shared" si="128"/>
        <v>8585</v>
      </c>
      <c r="AH377" s="99">
        <f t="shared" si="128"/>
        <v>10535</v>
      </c>
      <c r="AI377" s="99">
        <f t="shared" si="128"/>
        <v>9216</v>
      </c>
      <c r="AJ377" s="99">
        <f t="shared" si="128"/>
        <v>9774</v>
      </c>
    </row>
    <row r="378" spans="1:36" s="74" customFormat="1">
      <c r="A378" s="75"/>
      <c r="B378" s="75"/>
      <c r="C378" s="75"/>
      <c r="D378" s="98">
        <v>22</v>
      </c>
      <c r="E378" s="99">
        <f t="shared" ref="E378:AJ378" si="129">E31</f>
        <v>2958</v>
      </c>
      <c r="F378" s="99">
        <f t="shared" si="129"/>
        <v>7936</v>
      </c>
      <c r="G378" s="99">
        <f t="shared" si="129"/>
        <v>2385</v>
      </c>
      <c r="H378" s="99">
        <f t="shared" si="129"/>
        <v>8733</v>
      </c>
      <c r="I378" s="99">
        <f t="shared" si="129"/>
        <v>7195</v>
      </c>
      <c r="J378" s="99">
        <f t="shared" si="129"/>
        <v>10532</v>
      </c>
      <c r="K378" s="99">
        <f t="shared" si="129"/>
        <v>10626</v>
      </c>
      <c r="L378" s="99">
        <f t="shared" si="129"/>
        <v>8563</v>
      </c>
      <c r="M378" s="99">
        <f t="shared" si="129"/>
        <v>10032</v>
      </c>
      <c r="N378" s="99">
        <f t="shared" si="129"/>
        <v>7245</v>
      </c>
      <c r="O378" s="99">
        <f t="shared" si="129"/>
        <v>9261</v>
      </c>
      <c r="P378" s="99">
        <f t="shared" si="129"/>
        <v>6519</v>
      </c>
      <c r="Q378" s="99">
        <f t="shared" si="129"/>
        <v>7224</v>
      </c>
      <c r="R378" s="99">
        <f t="shared" si="129"/>
        <v>9190</v>
      </c>
      <c r="S378" s="99">
        <f t="shared" si="129"/>
        <v>9998</v>
      </c>
      <c r="T378" s="99">
        <f t="shared" si="129"/>
        <v>5904</v>
      </c>
      <c r="U378" s="99">
        <f t="shared" si="129"/>
        <v>12715</v>
      </c>
      <c r="V378" s="99">
        <f t="shared" si="129"/>
        <v>17370</v>
      </c>
      <c r="W378" s="99">
        <f t="shared" si="129"/>
        <v>10534</v>
      </c>
      <c r="X378" s="99">
        <f t="shared" si="129"/>
        <v>9300</v>
      </c>
      <c r="Y378" s="99">
        <f t="shared" si="129"/>
        <v>14023</v>
      </c>
      <c r="Z378" s="99">
        <f t="shared" si="129"/>
        <v>7955</v>
      </c>
      <c r="AA378" s="99">
        <f t="shared" si="129"/>
        <v>9388</v>
      </c>
      <c r="AB378" s="99">
        <f t="shared" si="129"/>
        <v>10670</v>
      </c>
      <c r="AC378" s="99">
        <f t="shared" si="129"/>
        <v>9950</v>
      </c>
      <c r="AD378" s="99">
        <f t="shared" si="129"/>
        <v>11348</v>
      </c>
      <c r="AE378" s="99">
        <f t="shared" si="129"/>
        <v>12101</v>
      </c>
      <c r="AF378" s="99">
        <f t="shared" si="129"/>
        <v>13955</v>
      </c>
      <c r="AG378" s="99">
        <f t="shared" si="129"/>
        <v>7926</v>
      </c>
      <c r="AH378" s="99">
        <f t="shared" si="129"/>
        <v>6483</v>
      </c>
      <c r="AI378" s="99">
        <f t="shared" si="129"/>
        <v>8503</v>
      </c>
      <c r="AJ378" s="99">
        <f t="shared" si="129"/>
        <v>7845</v>
      </c>
    </row>
    <row r="379" spans="1:36" s="74" customFormat="1">
      <c r="A379" s="75"/>
      <c r="B379" s="75"/>
      <c r="C379" s="75"/>
      <c r="D379" s="98">
        <v>23</v>
      </c>
      <c r="E379" s="99">
        <f t="shared" ref="E379:AJ379" si="130">E32</f>
        <v>6419</v>
      </c>
      <c r="F379" s="99">
        <f t="shared" si="130"/>
        <v>5718</v>
      </c>
      <c r="G379" s="99">
        <f t="shared" si="130"/>
        <v>7988</v>
      </c>
      <c r="H379" s="99">
        <f t="shared" si="130"/>
        <v>11915</v>
      </c>
      <c r="I379" s="99">
        <f t="shared" si="130"/>
        <v>9326</v>
      </c>
      <c r="J379" s="99">
        <f t="shared" si="130"/>
        <v>11185</v>
      </c>
      <c r="K379" s="99">
        <f t="shared" si="130"/>
        <v>9244</v>
      </c>
      <c r="L379" s="99">
        <f t="shared" si="130"/>
        <v>8611</v>
      </c>
      <c r="M379" s="99">
        <f t="shared" si="130"/>
        <v>9967</v>
      </c>
      <c r="N379" s="99">
        <f t="shared" si="130"/>
        <v>12684</v>
      </c>
      <c r="O379" s="99">
        <f t="shared" si="130"/>
        <v>12685</v>
      </c>
      <c r="P379" s="99">
        <f t="shared" si="130"/>
        <v>9311</v>
      </c>
      <c r="Q379" s="99">
        <f t="shared" si="130"/>
        <v>11988</v>
      </c>
      <c r="R379" s="99">
        <f t="shared" si="130"/>
        <v>9194</v>
      </c>
      <c r="S379" s="99">
        <f t="shared" si="130"/>
        <v>10648</v>
      </c>
      <c r="T379" s="99">
        <f t="shared" si="130"/>
        <v>11312</v>
      </c>
      <c r="U379" s="99">
        <f t="shared" si="130"/>
        <v>10065</v>
      </c>
      <c r="V379" s="99">
        <f t="shared" si="130"/>
        <v>7857</v>
      </c>
      <c r="W379" s="99">
        <f t="shared" si="130"/>
        <v>5164</v>
      </c>
      <c r="X379" s="99">
        <f t="shared" si="130"/>
        <v>6605</v>
      </c>
      <c r="Y379" s="99">
        <f t="shared" si="130"/>
        <v>12625</v>
      </c>
      <c r="Z379" s="99">
        <f t="shared" si="130"/>
        <v>3167</v>
      </c>
      <c r="AA379" s="99">
        <f t="shared" si="130"/>
        <v>7886</v>
      </c>
      <c r="AB379" s="99">
        <f t="shared" si="130"/>
        <v>7903</v>
      </c>
      <c r="AC379" s="99">
        <f t="shared" si="130"/>
        <v>7950</v>
      </c>
      <c r="AD379" s="99">
        <f t="shared" si="130"/>
        <v>10650</v>
      </c>
      <c r="AE379" s="99">
        <f t="shared" si="130"/>
        <v>5251</v>
      </c>
      <c r="AF379" s="99">
        <f t="shared" si="130"/>
        <v>14022</v>
      </c>
      <c r="AG379" s="99">
        <f t="shared" si="130"/>
        <v>17460</v>
      </c>
      <c r="AH379" s="99">
        <f t="shared" si="130"/>
        <v>12005</v>
      </c>
      <c r="AI379" s="99">
        <f t="shared" si="130"/>
        <v>10573</v>
      </c>
      <c r="AJ379" s="99">
        <f t="shared" si="130"/>
        <v>9303</v>
      </c>
    </row>
    <row r="380" spans="1:36" s="74" customFormat="1">
      <c r="A380" s="75"/>
      <c r="B380" s="75"/>
      <c r="C380" s="75"/>
      <c r="D380" s="98">
        <v>24</v>
      </c>
      <c r="E380" s="99">
        <f t="shared" ref="E380:AJ380" si="131">E33</f>
        <v>9155</v>
      </c>
      <c r="F380" s="99">
        <f t="shared" si="131"/>
        <v>6487</v>
      </c>
      <c r="G380" s="99">
        <f t="shared" si="131"/>
        <v>8553</v>
      </c>
      <c r="H380" s="99">
        <f t="shared" si="131"/>
        <v>14654</v>
      </c>
      <c r="I380" s="99">
        <f t="shared" si="131"/>
        <v>7900</v>
      </c>
      <c r="J380" s="99">
        <f t="shared" si="131"/>
        <v>5202</v>
      </c>
      <c r="K380" s="99">
        <f t="shared" si="131"/>
        <v>9942</v>
      </c>
      <c r="L380" s="99">
        <f t="shared" si="131"/>
        <v>9967</v>
      </c>
      <c r="M380" s="99">
        <f t="shared" si="131"/>
        <v>14702</v>
      </c>
      <c r="N380" s="99">
        <f t="shared" si="131"/>
        <v>5885</v>
      </c>
      <c r="O380" s="99">
        <f t="shared" si="131"/>
        <v>14706</v>
      </c>
      <c r="P380" s="99">
        <f t="shared" si="131"/>
        <v>14023</v>
      </c>
      <c r="Q380" s="99">
        <f t="shared" si="131"/>
        <v>9311</v>
      </c>
      <c r="R380" s="99">
        <f t="shared" si="131"/>
        <v>11352</v>
      </c>
      <c r="S380" s="99">
        <f t="shared" si="131"/>
        <v>8633</v>
      </c>
      <c r="T380" s="99">
        <f t="shared" si="131"/>
        <v>10672</v>
      </c>
      <c r="U380" s="99">
        <f t="shared" si="131"/>
        <v>6592</v>
      </c>
      <c r="V380" s="99">
        <f t="shared" si="131"/>
        <v>10674</v>
      </c>
      <c r="W380" s="99">
        <f t="shared" si="131"/>
        <v>8657</v>
      </c>
      <c r="X380" s="99">
        <f t="shared" si="131"/>
        <v>12036</v>
      </c>
      <c r="Y380" s="99">
        <f t="shared" si="131"/>
        <v>8634</v>
      </c>
      <c r="Z380" s="99">
        <f t="shared" si="131"/>
        <v>10648</v>
      </c>
      <c r="AA380" s="99">
        <f t="shared" si="131"/>
        <v>9310</v>
      </c>
      <c r="AB380" s="99">
        <f t="shared" si="131"/>
        <v>9287</v>
      </c>
      <c r="AC380" s="99">
        <f t="shared" si="131"/>
        <v>11328</v>
      </c>
      <c r="AD380" s="99">
        <f t="shared" si="131"/>
        <v>10648</v>
      </c>
      <c r="AE380" s="99">
        <f t="shared" si="131"/>
        <v>5232</v>
      </c>
      <c r="AF380" s="99">
        <f t="shared" si="131"/>
        <v>12010</v>
      </c>
      <c r="AG380" s="99">
        <f t="shared" si="131"/>
        <v>5201</v>
      </c>
      <c r="AH380" s="99">
        <f t="shared" si="131"/>
        <v>8581</v>
      </c>
      <c r="AI380" s="99">
        <f t="shared" si="131"/>
        <v>7218</v>
      </c>
      <c r="AJ380" s="99">
        <f t="shared" si="131"/>
        <v>10571</v>
      </c>
    </row>
    <row r="381" spans="1:36" s="74" customFormat="1">
      <c r="A381" s="75"/>
      <c r="B381" s="75"/>
      <c r="C381" s="75"/>
      <c r="D381" s="98">
        <v>25</v>
      </c>
      <c r="E381" s="99">
        <f t="shared" ref="E381:AJ381" si="132">E30</f>
        <v>9178</v>
      </c>
      <c r="F381" s="99">
        <f t="shared" si="132"/>
        <v>7830</v>
      </c>
      <c r="G381" s="99">
        <f t="shared" si="132"/>
        <v>9206</v>
      </c>
      <c r="H381" s="99">
        <f t="shared" si="132"/>
        <v>5200</v>
      </c>
      <c r="I381" s="99">
        <f t="shared" si="132"/>
        <v>9888</v>
      </c>
      <c r="J381" s="99">
        <f t="shared" si="132"/>
        <v>14018</v>
      </c>
      <c r="K381" s="99">
        <f t="shared" si="132"/>
        <v>9279</v>
      </c>
      <c r="L381" s="99">
        <f t="shared" si="132"/>
        <v>8668</v>
      </c>
      <c r="M381" s="99">
        <f t="shared" si="132"/>
        <v>9941</v>
      </c>
      <c r="N381" s="99">
        <f t="shared" si="132"/>
        <v>9849</v>
      </c>
      <c r="O381" s="99">
        <f t="shared" si="132"/>
        <v>9854</v>
      </c>
      <c r="P381" s="99">
        <f t="shared" si="132"/>
        <v>5765</v>
      </c>
      <c r="Q381" s="99">
        <f t="shared" si="132"/>
        <v>11344</v>
      </c>
      <c r="R381" s="99">
        <f t="shared" si="132"/>
        <v>8600</v>
      </c>
      <c r="S381" s="99">
        <f t="shared" si="132"/>
        <v>7225</v>
      </c>
      <c r="T381" s="99">
        <f t="shared" si="132"/>
        <v>14022</v>
      </c>
      <c r="U381" s="99">
        <f t="shared" si="132"/>
        <v>7926</v>
      </c>
      <c r="V381" s="99">
        <f t="shared" si="132"/>
        <v>6575</v>
      </c>
      <c r="W381" s="99">
        <f t="shared" si="132"/>
        <v>11343</v>
      </c>
      <c r="X381" s="99">
        <f t="shared" si="132"/>
        <v>12033</v>
      </c>
      <c r="Y381" s="99">
        <f t="shared" si="132"/>
        <v>11985</v>
      </c>
      <c r="Z381" s="99">
        <f t="shared" si="132"/>
        <v>7238</v>
      </c>
      <c r="AA381" s="99">
        <f t="shared" si="132"/>
        <v>9953</v>
      </c>
      <c r="AB381" s="99">
        <f t="shared" si="132"/>
        <v>10618</v>
      </c>
      <c r="AC381" s="99">
        <f t="shared" si="132"/>
        <v>9233</v>
      </c>
      <c r="AD381" s="99">
        <f t="shared" si="132"/>
        <v>5199</v>
      </c>
      <c r="AE381" s="99">
        <f t="shared" si="132"/>
        <v>10648</v>
      </c>
      <c r="AF381" s="99">
        <f t="shared" si="132"/>
        <v>12604</v>
      </c>
      <c r="AG381" s="99">
        <f t="shared" si="132"/>
        <v>8585</v>
      </c>
      <c r="AH381" s="99">
        <f t="shared" si="132"/>
        <v>10535</v>
      </c>
      <c r="AI381" s="99">
        <f t="shared" si="132"/>
        <v>9216</v>
      </c>
      <c r="AJ381" s="99">
        <f t="shared" si="132"/>
        <v>9774</v>
      </c>
    </row>
    <row r="382" spans="1:36" s="74" customFormat="1">
      <c r="A382" s="75"/>
      <c r="B382" s="75"/>
      <c r="C382" s="75"/>
      <c r="D382" s="98">
        <v>26</v>
      </c>
      <c r="E382" s="99">
        <f t="shared" ref="E382:AJ382" si="133">E31</f>
        <v>2958</v>
      </c>
      <c r="F382" s="99">
        <f t="shared" si="133"/>
        <v>7936</v>
      </c>
      <c r="G382" s="99">
        <f t="shared" si="133"/>
        <v>2385</v>
      </c>
      <c r="H382" s="99">
        <f t="shared" si="133"/>
        <v>8733</v>
      </c>
      <c r="I382" s="99">
        <f t="shared" si="133"/>
        <v>7195</v>
      </c>
      <c r="J382" s="99">
        <f t="shared" si="133"/>
        <v>10532</v>
      </c>
      <c r="K382" s="99">
        <f t="shared" si="133"/>
        <v>10626</v>
      </c>
      <c r="L382" s="99">
        <f t="shared" si="133"/>
        <v>8563</v>
      </c>
      <c r="M382" s="99">
        <f t="shared" si="133"/>
        <v>10032</v>
      </c>
      <c r="N382" s="99">
        <f t="shared" si="133"/>
        <v>7245</v>
      </c>
      <c r="O382" s="99">
        <f t="shared" si="133"/>
        <v>9261</v>
      </c>
      <c r="P382" s="99">
        <f t="shared" si="133"/>
        <v>6519</v>
      </c>
      <c r="Q382" s="99">
        <f t="shared" si="133"/>
        <v>7224</v>
      </c>
      <c r="R382" s="99">
        <f t="shared" si="133"/>
        <v>9190</v>
      </c>
      <c r="S382" s="99">
        <f t="shared" si="133"/>
        <v>9998</v>
      </c>
      <c r="T382" s="99">
        <f t="shared" si="133"/>
        <v>5904</v>
      </c>
      <c r="U382" s="99">
        <f t="shared" si="133"/>
        <v>12715</v>
      </c>
      <c r="V382" s="99">
        <f t="shared" si="133"/>
        <v>17370</v>
      </c>
      <c r="W382" s="99">
        <f t="shared" si="133"/>
        <v>10534</v>
      </c>
      <c r="X382" s="99">
        <f t="shared" si="133"/>
        <v>9300</v>
      </c>
      <c r="Y382" s="99">
        <f t="shared" si="133"/>
        <v>14023</v>
      </c>
      <c r="Z382" s="99">
        <f t="shared" si="133"/>
        <v>7955</v>
      </c>
      <c r="AA382" s="99">
        <f t="shared" si="133"/>
        <v>9388</v>
      </c>
      <c r="AB382" s="99">
        <f t="shared" si="133"/>
        <v>10670</v>
      </c>
      <c r="AC382" s="99">
        <f t="shared" si="133"/>
        <v>9950</v>
      </c>
      <c r="AD382" s="99">
        <f t="shared" si="133"/>
        <v>11348</v>
      </c>
      <c r="AE382" s="99">
        <f t="shared" si="133"/>
        <v>12101</v>
      </c>
      <c r="AF382" s="99">
        <f t="shared" si="133"/>
        <v>13955</v>
      </c>
      <c r="AG382" s="99">
        <f t="shared" si="133"/>
        <v>7926</v>
      </c>
      <c r="AH382" s="99">
        <f t="shared" si="133"/>
        <v>6483</v>
      </c>
      <c r="AI382" s="99">
        <f t="shared" si="133"/>
        <v>8503</v>
      </c>
      <c r="AJ382" s="99">
        <f t="shared" si="133"/>
        <v>7845</v>
      </c>
    </row>
    <row r="383" spans="1:36" s="74" customFormat="1">
      <c r="A383" s="75"/>
      <c r="B383" s="75"/>
      <c r="C383" s="75"/>
      <c r="D383" s="98">
        <v>27</v>
      </c>
      <c r="E383" s="99">
        <f t="shared" ref="E383:AJ383" si="134">E32</f>
        <v>6419</v>
      </c>
      <c r="F383" s="99">
        <f t="shared" si="134"/>
        <v>5718</v>
      </c>
      <c r="G383" s="99">
        <f t="shared" si="134"/>
        <v>7988</v>
      </c>
      <c r="H383" s="99">
        <f t="shared" si="134"/>
        <v>11915</v>
      </c>
      <c r="I383" s="99">
        <f t="shared" si="134"/>
        <v>9326</v>
      </c>
      <c r="J383" s="99">
        <f t="shared" si="134"/>
        <v>11185</v>
      </c>
      <c r="K383" s="99">
        <f t="shared" si="134"/>
        <v>9244</v>
      </c>
      <c r="L383" s="99">
        <f t="shared" si="134"/>
        <v>8611</v>
      </c>
      <c r="M383" s="99">
        <f t="shared" si="134"/>
        <v>9967</v>
      </c>
      <c r="N383" s="99">
        <f t="shared" si="134"/>
        <v>12684</v>
      </c>
      <c r="O383" s="99">
        <f t="shared" si="134"/>
        <v>12685</v>
      </c>
      <c r="P383" s="99">
        <f t="shared" si="134"/>
        <v>9311</v>
      </c>
      <c r="Q383" s="99">
        <f t="shared" si="134"/>
        <v>11988</v>
      </c>
      <c r="R383" s="99">
        <f t="shared" si="134"/>
        <v>9194</v>
      </c>
      <c r="S383" s="99">
        <f t="shared" si="134"/>
        <v>10648</v>
      </c>
      <c r="T383" s="99">
        <f t="shared" si="134"/>
        <v>11312</v>
      </c>
      <c r="U383" s="99">
        <f t="shared" si="134"/>
        <v>10065</v>
      </c>
      <c r="V383" s="99">
        <f t="shared" si="134"/>
        <v>7857</v>
      </c>
      <c r="W383" s="99">
        <f t="shared" si="134"/>
        <v>5164</v>
      </c>
      <c r="X383" s="99">
        <f t="shared" si="134"/>
        <v>6605</v>
      </c>
      <c r="Y383" s="99">
        <f t="shared" si="134"/>
        <v>12625</v>
      </c>
      <c r="Z383" s="99">
        <f t="shared" si="134"/>
        <v>3167</v>
      </c>
      <c r="AA383" s="99">
        <f t="shared" si="134"/>
        <v>7886</v>
      </c>
      <c r="AB383" s="99">
        <f t="shared" si="134"/>
        <v>7903</v>
      </c>
      <c r="AC383" s="99">
        <f t="shared" si="134"/>
        <v>7950</v>
      </c>
      <c r="AD383" s="99">
        <f t="shared" si="134"/>
        <v>10650</v>
      </c>
      <c r="AE383" s="99">
        <f t="shared" si="134"/>
        <v>5251</v>
      </c>
      <c r="AF383" s="99">
        <f t="shared" si="134"/>
        <v>14022</v>
      </c>
      <c r="AG383" s="99">
        <f t="shared" si="134"/>
        <v>17460</v>
      </c>
      <c r="AH383" s="99">
        <f t="shared" si="134"/>
        <v>12005</v>
      </c>
      <c r="AI383" s="99">
        <f t="shared" si="134"/>
        <v>10573</v>
      </c>
      <c r="AJ383" s="99">
        <f t="shared" si="134"/>
        <v>9303</v>
      </c>
    </row>
    <row r="384" spans="1:36" s="74" customFormat="1">
      <c r="A384" s="75"/>
      <c r="B384" s="75"/>
      <c r="C384" s="75"/>
      <c r="D384" s="98">
        <v>28</v>
      </c>
      <c r="E384" s="99">
        <f t="shared" ref="E384:AJ384" si="135">E33</f>
        <v>9155</v>
      </c>
      <c r="F384" s="99">
        <f t="shared" si="135"/>
        <v>6487</v>
      </c>
      <c r="G384" s="99">
        <f t="shared" si="135"/>
        <v>8553</v>
      </c>
      <c r="H384" s="99">
        <f t="shared" si="135"/>
        <v>14654</v>
      </c>
      <c r="I384" s="99">
        <f t="shared" si="135"/>
        <v>7900</v>
      </c>
      <c r="J384" s="99">
        <f t="shared" si="135"/>
        <v>5202</v>
      </c>
      <c r="K384" s="99">
        <f t="shared" si="135"/>
        <v>9942</v>
      </c>
      <c r="L384" s="99">
        <f t="shared" si="135"/>
        <v>9967</v>
      </c>
      <c r="M384" s="99">
        <f t="shared" si="135"/>
        <v>14702</v>
      </c>
      <c r="N384" s="99">
        <f t="shared" si="135"/>
        <v>5885</v>
      </c>
      <c r="O384" s="99">
        <f t="shared" si="135"/>
        <v>14706</v>
      </c>
      <c r="P384" s="99">
        <f t="shared" si="135"/>
        <v>14023</v>
      </c>
      <c r="Q384" s="99">
        <f t="shared" si="135"/>
        <v>9311</v>
      </c>
      <c r="R384" s="99">
        <f t="shared" si="135"/>
        <v>11352</v>
      </c>
      <c r="S384" s="99">
        <f t="shared" si="135"/>
        <v>8633</v>
      </c>
      <c r="T384" s="99">
        <f t="shared" si="135"/>
        <v>10672</v>
      </c>
      <c r="U384" s="99">
        <f t="shared" si="135"/>
        <v>6592</v>
      </c>
      <c r="V384" s="99">
        <f t="shared" si="135"/>
        <v>10674</v>
      </c>
      <c r="W384" s="99">
        <f t="shared" si="135"/>
        <v>8657</v>
      </c>
      <c r="X384" s="99">
        <f t="shared" si="135"/>
        <v>12036</v>
      </c>
      <c r="Y384" s="99">
        <f t="shared" si="135"/>
        <v>8634</v>
      </c>
      <c r="Z384" s="99">
        <f t="shared" si="135"/>
        <v>10648</v>
      </c>
      <c r="AA384" s="99">
        <f t="shared" si="135"/>
        <v>9310</v>
      </c>
      <c r="AB384" s="99">
        <f t="shared" si="135"/>
        <v>9287</v>
      </c>
      <c r="AC384" s="99">
        <f t="shared" si="135"/>
        <v>11328</v>
      </c>
      <c r="AD384" s="99">
        <f t="shared" si="135"/>
        <v>10648</v>
      </c>
      <c r="AE384" s="99">
        <f t="shared" si="135"/>
        <v>5232</v>
      </c>
      <c r="AF384" s="99">
        <f t="shared" si="135"/>
        <v>12010</v>
      </c>
      <c r="AG384" s="99">
        <f t="shared" si="135"/>
        <v>5201</v>
      </c>
      <c r="AH384" s="99">
        <f t="shared" si="135"/>
        <v>8581</v>
      </c>
      <c r="AI384" s="99">
        <f t="shared" si="135"/>
        <v>7218</v>
      </c>
      <c r="AJ384" s="99">
        <f t="shared" si="135"/>
        <v>10571</v>
      </c>
    </row>
    <row r="385" spans="1:36" s="74" customFormat="1">
      <c r="A385" s="75"/>
      <c r="B385" s="75"/>
      <c r="C385" s="75"/>
      <c r="D385" s="98">
        <v>29</v>
      </c>
      <c r="E385" s="99">
        <f>E30</f>
        <v>9178</v>
      </c>
      <c r="F385" s="99">
        <f t="shared" ref="F385:AJ385" si="136">F30</f>
        <v>7830</v>
      </c>
      <c r="G385" s="99">
        <f t="shared" si="136"/>
        <v>9206</v>
      </c>
      <c r="H385" s="99">
        <f t="shared" si="136"/>
        <v>5200</v>
      </c>
      <c r="I385" s="99">
        <f t="shared" si="136"/>
        <v>9888</v>
      </c>
      <c r="J385" s="99">
        <f t="shared" si="136"/>
        <v>14018</v>
      </c>
      <c r="K385" s="99">
        <f t="shared" si="136"/>
        <v>9279</v>
      </c>
      <c r="L385" s="99">
        <f t="shared" si="136"/>
        <v>8668</v>
      </c>
      <c r="M385" s="99">
        <f t="shared" si="136"/>
        <v>9941</v>
      </c>
      <c r="N385" s="99">
        <f t="shared" si="136"/>
        <v>9849</v>
      </c>
      <c r="O385" s="99">
        <f t="shared" si="136"/>
        <v>9854</v>
      </c>
      <c r="P385" s="99">
        <f t="shared" si="136"/>
        <v>5765</v>
      </c>
      <c r="Q385" s="99">
        <f t="shared" si="136"/>
        <v>11344</v>
      </c>
      <c r="R385" s="99">
        <f t="shared" si="136"/>
        <v>8600</v>
      </c>
      <c r="S385" s="99">
        <f t="shared" si="136"/>
        <v>7225</v>
      </c>
      <c r="T385" s="99">
        <f t="shared" si="136"/>
        <v>14022</v>
      </c>
      <c r="U385" s="99">
        <f t="shared" si="136"/>
        <v>7926</v>
      </c>
      <c r="V385" s="99">
        <f t="shared" si="136"/>
        <v>6575</v>
      </c>
      <c r="W385" s="99">
        <f t="shared" si="136"/>
        <v>11343</v>
      </c>
      <c r="X385" s="99">
        <f t="shared" si="136"/>
        <v>12033</v>
      </c>
      <c r="Y385" s="99">
        <f t="shared" si="136"/>
        <v>11985</v>
      </c>
      <c r="Z385" s="99">
        <f t="shared" si="136"/>
        <v>7238</v>
      </c>
      <c r="AA385" s="99">
        <f t="shared" si="136"/>
        <v>9953</v>
      </c>
      <c r="AB385" s="99">
        <f t="shared" si="136"/>
        <v>10618</v>
      </c>
      <c r="AC385" s="99">
        <f t="shared" si="136"/>
        <v>9233</v>
      </c>
      <c r="AD385" s="99">
        <f t="shared" si="136"/>
        <v>5199</v>
      </c>
      <c r="AE385" s="99">
        <f t="shared" si="136"/>
        <v>10648</v>
      </c>
      <c r="AF385" s="99">
        <f t="shared" si="136"/>
        <v>12604</v>
      </c>
      <c r="AG385" s="99">
        <f t="shared" si="136"/>
        <v>8585</v>
      </c>
      <c r="AH385" s="99">
        <f t="shared" si="136"/>
        <v>10535</v>
      </c>
      <c r="AI385" s="99">
        <f t="shared" si="136"/>
        <v>9216</v>
      </c>
      <c r="AJ385" s="99">
        <f t="shared" si="136"/>
        <v>9774</v>
      </c>
    </row>
    <row r="386" spans="1:36" s="74" customFormat="1">
      <c r="A386" s="75"/>
      <c r="B386" s="75"/>
      <c r="C386" s="75"/>
      <c r="D386" s="98">
        <v>30</v>
      </c>
      <c r="E386" s="99">
        <f>E31</f>
        <v>2958</v>
      </c>
      <c r="F386" s="99">
        <f t="shared" ref="F386:AJ386" si="137">F31</f>
        <v>7936</v>
      </c>
      <c r="G386" s="99">
        <f t="shared" si="137"/>
        <v>2385</v>
      </c>
      <c r="H386" s="99">
        <f t="shared" si="137"/>
        <v>8733</v>
      </c>
      <c r="I386" s="99">
        <f t="shared" si="137"/>
        <v>7195</v>
      </c>
      <c r="J386" s="99">
        <f t="shared" si="137"/>
        <v>10532</v>
      </c>
      <c r="K386" s="99">
        <f t="shared" si="137"/>
        <v>10626</v>
      </c>
      <c r="L386" s="99">
        <f t="shared" si="137"/>
        <v>8563</v>
      </c>
      <c r="M386" s="99">
        <f t="shared" si="137"/>
        <v>10032</v>
      </c>
      <c r="N386" s="99">
        <f t="shared" si="137"/>
        <v>7245</v>
      </c>
      <c r="O386" s="99">
        <f t="shared" si="137"/>
        <v>9261</v>
      </c>
      <c r="P386" s="99">
        <f t="shared" si="137"/>
        <v>6519</v>
      </c>
      <c r="Q386" s="99">
        <f t="shared" si="137"/>
        <v>7224</v>
      </c>
      <c r="R386" s="99">
        <f t="shared" si="137"/>
        <v>9190</v>
      </c>
      <c r="S386" s="99">
        <f t="shared" si="137"/>
        <v>9998</v>
      </c>
      <c r="T386" s="99">
        <f t="shared" si="137"/>
        <v>5904</v>
      </c>
      <c r="U386" s="99">
        <f t="shared" si="137"/>
        <v>12715</v>
      </c>
      <c r="V386" s="99">
        <f t="shared" si="137"/>
        <v>17370</v>
      </c>
      <c r="W386" s="99">
        <f t="shared" si="137"/>
        <v>10534</v>
      </c>
      <c r="X386" s="99">
        <f t="shared" si="137"/>
        <v>9300</v>
      </c>
      <c r="Y386" s="99">
        <f t="shared" si="137"/>
        <v>14023</v>
      </c>
      <c r="Z386" s="99">
        <f t="shared" si="137"/>
        <v>7955</v>
      </c>
      <c r="AA386" s="99">
        <f t="shared" si="137"/>
        <v>9388</v>
      </c>
      <c r="AB386" s="99">
        <f t="shared" si="137"/>
        <v>10670</v>
      </c>
      <c r="AC386" s="99">
        <f t="shared" si="137"/>
        <v>9950</v>
      </c>
      <c r="AD386" s="99">
        <f t="shared" si="137"/>
        <v>11348</v>
      </c>
      <c r="AE386" s="99">
        <f t="shared" si="137"/>
        <v>12101</v>
      </c>
      <c r="AF386" s="99">
        <f t="shared" si="137"/>
        <v>13955</v>
      </c>
      <c r="AG386" s="99">
        <f t="shared" si="137"/>
        <v>7926</v>
      </c>
      <c r="AH386" s="99">
        <f t="shared" si="137"/>
        <v>6483</v>
      </c>
      <c r="AI386" s="99">
        <f t="shared" si="137"/>
        <v>8503</v>
      </c>
      <c r="AJ386" s="99">
        <f t="shared" si="137"/>
        <v>7845</v>
      </c>
    </row>
    <row r="387" spans="1:36" s="74" customFormat="1">
      <c r="A387" s="75"/>
      <c r="B387" s="75"/>
      <c r="C387" s="75"/>
      <c r="D387" s="98">
        <v>31</v>
      </c>
      <c r="E387" s="99">
        <f>E32</f>
        <v>6419</v>
      </c>
      <c r="F387" s="99">
        <f t="shared" ref="F387:AJ387" si="138">F32</f>
        <v>5718</v>
      </c>
      <c r="G387" s="99">
        <f t="shared" si="138"/>
        <v>7988</v>
      </c>
      <c r="H387" s="99">
        <f t="shared" si="138"/>
        <v>11915</v>
      </c>
      <c r="I387" s="99">
        <f t="shared" si="138"/>
        <v>9326</v>
      </c>
      <c r="J387" s="99">
        <f t="shared" si="138"/>
        <v>11185</v>
      </c>
      <c r="K387" s="99">
        <f t="shared" si="138"/>
        <v>9244</v>
      </c>
      <c r="L387" s="99">
        <f t="shared" si="138"/>
        <v>8611</v>
      </c>
      <c r="M387" s="99">
        <f t="shared" si="138"/>
        <v>9967</v>
      </c>
      <c r="N387" s="99">
        <f t="shared" si="138"/>
        <v>12684</v>
      </c>
      <c r="O387" s="99">
        <f t="shared" si="138"/>
        <v>12685</v>
      </c>
      <c r="P387" s="99">
        <f t="shared" si="138"/>
        <v>9311</v>
      </c>
      <c r="Q387" s="99">
        <f t="shared" si="138"/>
        <v>11988</v>
      </c>
      <c r="R387" s="99">
        <f t="shared" si="138"/>
        <v>9194</v>
      </c>
      <c r="S387" s="99">
        <f t="shared" si="138"/>
        <v>10648</v>
      </c>
      <c r="T387" s="99">
        <f t="shared" si="138"/>
        <v>11312</v>
      </c>
      <c r="U387" s="99">
        <f t="shared" si="138"/>
        <v>10065</v>
      </c>
      <c r="V387" s="99">
        <f t="shared" si="138"/>
        <v>7857</v>
      </c>
      <c r="W387" s="99">
        <f t="shared" si="138"/>
        <v>5164</v>
      </c>
      <c r="X387" s="99">
        <f t="shared" si="138"/>
        <v>6605</v>
      </c>
      <c r="Y387" s="99">
        <f t="shared" si="138"/>
        <v>12625</v>
      </c>
      <c r="Z387" s="99">
        <f t="shared" si="138"/>
        <v>3167</v>
      </c>
      <c r="AA387" s="99">
        <f t="shared" si="138"/>
        <v>7886</v>
      </c>
      <c r="AB387" s="99">
        <f t="shared" si="138"/>
        <v>7903</v>
      </c>
      <c r="AC387" s="99">
        <f t="shared" si="138"/>
        <v>7950</v>
      </c>
      <c r="AD387" s="99">
        <f t="shared" si="138"/>
        <v>10650</v>
      </c>
      <c r="AE387" s="99">
        <f t="shared" si="138"/>
        <v>5251</v>
      </c>
      <c r="AF387" s="99">
        <f t="shared" si="138"/>
        <v>14022</v>
      </c>
      <c r="AG387" s="99">
        <f t="shared" si="138"/>
        <v>17460</v>
      </c>
      <c r="AH387" s="99">
        <f t="shared" si="138"/>
        <v>12005</v>
      </c>
      <c r="AI387" s="99">
        <f t="shared" si="138"/>
        <v>10573</v>
      </c>
      <c r="AJ387" s="99">
        <f t="shared" si="138"/>
        <v>9303</v>
      </c>
    </row>
    <row r="388" spans="1:36" s="74" customFormat="1">
      <c r="A388" s="75"/>
      <c r="B388" s="75"/>
      <c r="C388" s="75"/>
      <c r="D388" s="98">
        <v>32</v>
      </c>
      <c r="E388" s="99">
        <f>E33</f>
        <v>9155</v>
      </c>
      <c r="F388" s="99">
        <f t="shared" ref="F388:AJ388" si="139">F33</f>
        <v>6487</v>
      </c>
      <c r="G388" s="99">
        <f t="shared" si="139"/>
        <v>8553</v>
      </c>
      <c r="H388" s="99">
        <f t="shared" si="139"/>
        <v>14654</v>
      </c>
      <c r="I388" s="99">
        <f t="shared" si="139"/>
        <v>7900</v>
      </c>
      <c r="J388" s="99">
        <f t="shared" si="139"/>
        <v>5202</v>
      </c>
      <c r="K388" s="99">
        <f t="shared" si="139"/>
        <v>9942</v>
      </c>
      <c r="L388" s="99">
        <f t="shared" si="139"/>
        <v>9967</v>
      </c>
      <c r="M388" s="99">
        <f t="shared" si="139"/>
        <v>14702</v>
      </c>
      <c r="N388" s="99">
        <f t="shared" si="139"/>
        <v>5885</v>
      </c>
      <c r="O388" s="99">
        <f t="shared" si="139"/>
        <v>14706</v>
      </c>
      <c r="P388" s="99">
        <f t="shared" si="139"/>
        <v>14023</v>
      </c>
      <c r="Q388" s="99">
        <f t="shared" si="139"/>
        <v>9311</v>
      </c>
      <c r="R388" s="99">
        <f t="shared" si="139"/>
        <v>11352</v>
      </c>
      <c r="S388" s="99">
        <f t="shared" si="139"/>
        <v>8633</v>
      </c>
      <c r="T388" s="99">
        <f t="shared" si="139"/>
        <v>10672</v>
      </c>
      <c r="U388" s="99">
        <f t="shared" si="139"/>
        <v>6592</v>
      </c>
      <c r="V388" s="99">
        <f t="shared" si="139"/>
        <v>10674</v>
      </c>
      <c r="W388" s="99">
        <f t="shared" si="139"/>
        <v>8657</v>
      </c>
      <c r="X388" s="99">
        <f t="shared" si="139"/>
        <v>12036</v>
      </c>
      <c r="Y388" s="99">
        <f t="shared" si="139"/>
        <v>8634</v>
      </c>
      <c r="Z388" s="99">
        <f t="shared" si="139"/>
        <v>10648</v>
      </c>
      <c r="AA388" s="99">
        <f t="shared" si="139"/>
        <v>9310</v>
      </c>
      <c r="AB388" s="99">
        <f t="shared" si="139"/>
        <v>9287</v>
      </c>
      <c r="AC388" s="99">
        <f t="shared" si="139"/>
        <v>11328</v>
      </c>
      <c r="AD388" s="99">
        <f t="shared" si="139"/>
        <v>10648</v>
      </c>
      <c r="AE388" s="99">
        <f t="shared" si="139"/>
        <v>5232</v>
      </c>
      <c r="AF388" s="99">
        <f t="shared" si="139"/>
        <v>12010</v>
      </c>
      <c r="AG388" s="99">
        <f t="shared" si="139"/>
        <v>5201</v>
      </c>
      <c r="AH388" s="99">
        <f t="shared" si="139"/>
        <v>8581</v>
      </c>
      <c r="AI388" s="99">
        <f t="shared" si="139"/>
        <v>7218</v>
      </c>
      <c r="AJ388" s="99">
        <f t="shared" si="139"/>
        <v>10571</v>
      </c>
    </row>
    <row r="389" spans="1:36" s="74" customFormat="1">
      <c r="A389" s="75"/>
      <c r="B389" s="75"/>
      <c r="C389" s="75"/>
      <c r="D389" s="77"/>
    </row>
    <row r="390" spans="1:36" s="74" customFormat="1">
      <c r="A390" s="75"/>
      <c r="B390" s="75"/>
      <c r="C390" s="75"/>
      <c r="D390" s="77"/>
    </row>
    <row r="391" spans="1:36">
      <c r="A391" s="97" t="s">
        <v>51</v>
      </c>
      <c r="B391" s="97" t="s">
        <v>23</v>
      </c>
      <c r="C391" s="103" t="s">
        <v>732</v>
      </c>
      <c r="D391" s="98"/>
      <c r="E391" s="99">
        <v>1</v>
      </c>
      <c r="F391" s="99">
        <v>2</v>
      </c>
      <c r="G391" s="99">
        <v>3</v>
      </c>
      <c r="H391" s="99">
        <v>4</v>
      </c>
      <c r="I391" s="99">
        <v>5</v>
      </c>
      <c r="J391" s="99">
        <v>6</v>
      </c>
      <c r="K391" s="99">
        <v>7</v>
      </c>
      <c r="L391" s="99">
        <v>8</v>
      </c>
      <c r="M391" s="99">
        <v>9</v>
      </c>
      <c r="N391" s="99">
        <v>10</v>
      </c>
      <c r="O391" s="99">
        <v>11</v>
      </c>
      <c r="P391" s="99">
        <v>12</v>
      </c>
      <c r="Q391" s="99">
        <v>13</v>
      </c>
      <c r="R391" s="99">
        <v>14</v>
      </c>
      <c r="S391" s="99">
        <v>15</v>
      </c>
      <c r="T391" s="99">
        <v>16</v>
      </c>
      <c r="U391" s="99">
        <v>17</v>
      </c>
      <c r="V391" s="99">
        <v>18</v>
      </c>
      <c r="W391" s="99">
        <v>19</v>
      </c>
      <c r="X391" s="99">
        <v>20</v>
      </c>
      <c r="Y391" s="99">
        <v>21</v>
      </c>
      <c r="Z391" s="99">
        <v>22</v>
      </c>
      <c r="AA391" s="99">
        <v>23</v>
      </c>
      <c r="AB391" s="99">
        <v>24</v>
      </c>
      <c r="AC391" s="99">
        <v>25</v>
      </c>
      <c r="AD391" s="99">
        <v>26</v>
      </c>
      <c r="AE391" s="99">
        <v>27</v>
      </c>
      <c r="AF391" s="99">
        <v>28</v>
      </c>
      <c r="AG391" s="99">
        <v>29</v>
      </c>
      <c r="AH391" s="99">
        <v>30</v>
      </c>
      <c r="AI391" s="99">
        <v>31</v>
      </c>
      <c r="AJ391" s="99">
        <v>32</v>
      </c>
    </row>
    <row r="392" spans="1:36" s="74" customFormat="1">
      <c r="A392" s="75"/>
      <c r="B392" s="75"/>
      <c r="C392" s="75"/>
      <c r="D392" s="98">
        <v>1</v>
      </c>
      <c r="E392" s="99">
        <f t="shared" ref="E392:AJ392" si="140">E40</f>
        <v>-10719</v>
      </c>
      <c r="F392" s="99">
        <f t="shared" si="140"/>
        <v>-11862</v>
      </c>
      <c r="G392" s="99">
        <f t="shared" si="140"/>
        <v>-6084</v>
      </c>
      <c r="H392" s="99">
        <f t="shared" si="140"/>
        <v>-7973</v>
      </c>
      <c r="I392" s="99">
        <f t="shared" si="140"/>
        <v>-13151</v>
      </c>
      <c r="J392" s="99">
        <f t="shared" si="140"/>
        <v>-8806</v>
      </c>
      <c r="K392" s="99">
        <f t="shared" si="140"/>
        <v>-9002</v>
      </c>
      <c r="L392" s="99">
        <f t="shared" si="140"/>
        <v>-9599</v>
      </c>
      <c r="M392" s="99">
        <f t="shared" si="140"/>
        <v>-9487</v>
      </c>
      <c r="N392" s="99">
        <f t="shared" si="140"/>
        <v>-10739</v>
      </c>
      <c r="O392" s="99">
        <f t="shared" si="140"/>
        <v>-7021</v>
      </c>
      <c r="P392" s="99">
        <f t="shared" si="140"/>
        <v>-13262</v>
      </c>
      <c r="Q392" s="99">
        <f t="shared" si="140"/>
        <v>-5330</v>
      </c>
      <c r="R392" s="99">
        <f t="shared" si="140"/>
        <v>-11172</v>
      </c>
      <c r="S392" s="99">
        <f t="shared" si="140"/>
        <v>-8539</v>
      </c>
      <c r="T392" s="99">
        <f t="shared" si="140"/>
        <v>-7822</v>
      </c>
      <c r="U392" s="99">
        <f t="shared" si="140"/>
        <v>-8829</v>
      </c>
      <c r="V392" s="99">
        <f t="shared" si="140"/>
        <v>-13924</v>
      </c>
      <c r="W392" s="99">
        <f t="shared" si="140"/>
        <v>-8714</v>
      </c>
      <c r="X392" s="99">
        <f t="shared" si="140"/>
        <v>-6850</v>
      </c>
      <c r="Y392" s="99">
        <f t="shared" si="140"/>
        <v>-13777</v>
      </c>
      <c r="Z392" s="99">
        <f t="shared" si="140"/>
        <v>-11945</v>
      </c>
      <c r="AA392" s="99">
        <f t="shared" si="140"/>
        <v>-6650</v>
      </c>
      <c r="AB392" s="99">
        <f t="shared" si="140"/>
        <v>-11775</v>
      </c>
      <c r="AC392" s="99">
        <f t="shared" si="140"/>
        <v>-8455</v>
      </c>
      <c r="AD392" s="99">
        <f t="shared" si="140"/>
        <v>-14495</v>
      </c>
      <c r="AE392" s="99">
        <f t="shared" si="140"/>
        <v>-9373</v>
      </c>
      <c r="AF392" s="99">
        <f t="shared" si="140"/>
        <v>-10089</v>
      </c>
      <c r="AG392" s="99">
        <f t="shared" si="140"/>
        <v>-8624</v>
      </c>
      <c r="AH392" s="99">
        <f t="shared" si="140"/>
        <v>-8803</v>
      </c>
      <c r="AI392" s="99">
        <f t="shared" si="140"/>
        <v>-8742</v>
      </c>
      <c r="AJ392" s="99">
        <f t="shared" si="140"/>
        <v>-10973</v>
      </c>
    </row>
    <row r="393" spans="1:36" s="74" customFormat="1">
      <c r="A393" s="75"/>
      <c r="B393" s="75"/>
      <c r="C393" s="75"/>
      <c r="D393" s="98">
        <v>2</v>
      </c>
      <c r="E393" s="99">
        <f t="shared" ref="E393:AJ393" si="141">E41</f>
        <v>-9117</v>
      </c>
      <c r="F393" s="99">
        <f t="shared" si="141"/>
        <v>-5485</v>
      </c>
      <c r="G393" s="99">
        <f t="shared" si="141"/>
        <v>-11034</v>
      </c>
      <c r="H393" s="99">
        <f t="shared" si="141"/>
        <v>-6996</v>
      </c>
      <c r="I393" s="99">
        <f t="shared" si="141"/>
        <v>-16526</v>
      </c>
      <c r="J393" s="99">
        <f t="shared" si="141"/>
        <v>-5936</v>
      </c>
      <c r="K393" s="99">
        <f t="shared" si="141"/>
        <v>-11061</v>
      </c>
      <c r="L393" s="99">
        <f t="shared" si="141"/>
        <v>-10798</v>
      </c>
      <c r="M393" s="99">
        <f t="shared" si="141"/>
        <v>-12375</v>
      </c>
      <c r="N393" s="99">
        <f t="shared" si="141"/>
        <v>-5765</v>
      </c>
      <c r="O393" s="99">
        <f t="shared" si="141"/>
        <v>-7880</v>
      </c>
      <c r="P393" s="99">
        <f t="shared" si="141"/>
        <v>-8766</v>
      </c>
      <c r="Q393" s="99">
        <f t="shared" si="141"/>
        <v>-10254</v>
      </c>
      <c r="R393" s="99">
        <f t="shared" si="141"/>
        <v>-11549</v>
      </c>
      <c r="S393" s="99">
        <f t="shared" si="141"/>
        <v>-12748</v>
      </c>
      <c r="T393" s="99">
        <f t="shared" si="141"/>
        <v>-13064</v>
      </c>
      <c r="U393" s="99">
        <f t="shared" si="141"/>
        <v>-8856</v>
      </c>
      <c r="V393" s="99">
        <f t="shared" si="141"/>
        <v>-12834</v>
      </c>
      <c r="W393" s="99">
        <f t="shared" si="141"/>
        <v>-9741</v>
      </c>
      <c r="X393" s="99">
        <f t="shared" si="141"/>
        <v>-12661</v>
      </c>
      <c r="Y393" s="99">
        <f t="shared" si="141"/>
        <v>-12204</v>
      </c>
      <c r="Z393" s="99">
        <f t="shared" si="141"/>
        <v>-7827</v>
      </c>
      <c r="AA393" s="99">
        <f t="shared" si="141"/>
        <v>-14665</v>
      </c>
      <c r="AB393" s="99">
        <f t="shared" si="141"/>
        <v>-5561</v>
      </c>
      <c r="AC393" s="99">
        <f t="shared" si="141"/>
        <v>-12433</v>
      </c>
      <c r="AD393" s="99">
        <f t="shared" si="141"/>
        <v>-10662</v>
      </c>
      <c r="AE393" s="99">
        <f t="shared" si="141"/>
        <v>-9342</v>
      </c>
      <c r="AF393" s="99">
        <f t="shared" si="141"/>
        <v>-14435</v>
      </c>
      <c r="AG393" s="99">
        <f t="shared" si="141"/>
        <v>-8742</v>
      </c>
      <c r="AH393" s="99">
        <f t="shared" si="141"/>
        <v>-10776</v>
      </c>
      <c r="AI393" s="99">
        <f t="shared" si="141"/>
        <v>-7936</v>
      </c>
      <c r="AJ393" s="99">
        <f t="shared" si="141"/>
        <v>-10888</v>
      </c>
    </row>
    <row r="394" spans="1:36" s="74" customFormat="1">
      <c r="A394" s="75"/>
      <c r="B394" s="75"/>
      <c r="C394" s="75"/>
      <c r="D394" s="98">
        <v>3</v>
      </c>
      <c r="E394" s="99">
        <f t="shared" ref="E394:AJ394" si="142">E42</f>
        <v>-5487</v>
      </c>
      <c r="F394" s="99">
        <f t="shared" si="142"/>
        <v>-12978</v>
      </c>
      <c r="G394" s="99">
        <f t="shared" si="142"/>
        <v>-5278</v>
      </c>
      <c r="H394" s="99">
        <f t="shared" si="142"/>
        <v>-14464</v>
      </c>
      <c r="I394" s="99">
        <f t="shared" si="142"/>
        <v>-5994</v>
      </c>
      <c r="J394" s="99">
        <f t="shared" si="142"/>
        <v>-8916</v>
      </c>
      <c r="K394" s="99">
        <f t="shared" si="142"/>
        <v>-11201</v>
      </c>
      <c r="L394" s="99">
        <f t="shared" si="142"/>
        <v>-8885</v>
      </c>
      <c r="M394" s="99">
        <f t="shared" si="142"/>
        <v>-6885</v>
      </c>
      <c r="N394" s="99">
        <f t="shared" si="142"/>
        <v>-13521</v>
      </c>
      <c r="O394" s="99">
        <f t="shared" si="142"/>
        <v>-9457</v>
      </c>
      <c r="P394" s="99">
        <f t="shared" si="142"/>
        <v>-8282</v>
      </c>
      <c r="Q394" s="99">
        <f t="shared" si="142"/>
        <v>-11259</v>
      </c>
      <c r="R394" s="99">
        <f t="shared" si="142"/>
        <v>-8711</v>
      </c>
      <c r="S394" s="99">
        <f t="shared" si="142"/>
        <v>-8081</v>
      </c>
      <c r="T394" s="99">
        <f t="shared" si="142"/>
        <v>-10399</v>
      </c>
      <c r="U394" s="99">
        <f t="shared" si="142"/>
        <v>-12455</v>
      </c>
      <c r="V394" s="99">
        <f t="shared" si="142"/>
        <v>-14290</v>
      </c>
      <c r="W394" s="99">
        <f t="shared" si="142"/>
        <v>-11601</v>
      </c>
      <c r="X394" s="99">
        <f t="shared" si="142"/>
        <v>-8542</v>
      </c>
      <c r="Y394" s="99">
        <f t="shared" si="142"/>
        <v>-13892</v>
      </c>
      <c r="Z394" s="99">
        <f t="shared" si="142"/>
        <v>-7737</v>
      </c>
      <c r="AA394" s="99">
        <f t="shared" si="142"/>
        <v>-11946</v>
      </c>
      <c r="AB394" s="99">
        <f t="shared" si="142"/>
        <v>-7450</v>
      </c>
      <c r="AC394" s="99">
        <f t="shared" si="142"/>
        <v>-5620</v>
      </c>
      <c r="AD394" s="99">
        <f t="shared" si="142"/>
        <v>-9370</v>
      </c>
      <c r="AE394" s="99">
        <f t="shared" si="142"/>
        <v>-14037</v>
      </c>
      <c r="AF394" s="99">
        <f t="shared" si="142"/>
        <v>-11799</v>
      </c>
      <c r="AG394" s="99">
        <f t="shared" si="142"/>
        <v>-9913</v>
      </c>
      <c r="AH394" s="99">
        <f t="shared" si="142"/>
        <v>-8479</v>
      </c>
      <c r="AI394" s="99">
        <f t="shared" si="142"/>
        <v>-8368</v>
      </c>
      <c r="AJ394" s="99">
        <f t="shared" si="142"/>
        <v>-9088</v>
      </c>
    </row>
    <row r="395" spans="1:36" s="74" customFormat="1">
      <c r="A395" s="75"/>
      <c r="B395" s="75"/>
      <c r="C395" s="75"/>
      <c r="D395" s="98">
        <v>4</v>
      </c>
      <c r="E395" s="99">
        <f t="shared" ref="E395:AJ395" si="143">E43</f>
        <v>-9346</v>
      </c>
      <c r="F395" s="99">
        <f t="shared" si="143"/>
        <v>-9316</v>
      </c>
      <c r="G395" s="99">
        <f t="shared" si="143"/>
        <v>-8771</v>
      </c>
      <c r="H395" s="99">
        <f t="shared" si="143"/>
        <v>-6882</v>
      </c>
      <c r="I395" s="99">
        <f t="shared" si="143"/>
        <v>-9973</v>
      </c>
      <c r="J395" s="99">
        <f t="shared" si="143"/>
        <v>-11089</v>
      </c>
      <c r="K395" s="99">
        <f t="shared" si="143"/>
        <v>-10174</v>
      </c>
      <c r="L395" s="99">
        <f t="shared" si="143"/>
        <v>-12149</v>
      </c>
      <c r="M395" s="99">
        <f t="shared" si="143"/>
        <v>-8053</v>
      </c>
      <c r="N395" s="99">
        <f t="shared" si="143"/>
        <v>-6938</v>
      </c>
      <c r="O395" s="99">
        <f t="shared" si="143"/>
        <v>-7939</v>
      </c>
      <c r="P395" s="99">
        <f t="shared" si="143"/>
        <v>-9686</v>
      </c>
      <c r="Q395" s="99">
        <f t="shared" si="143"/>
        <v>-10142</v>
      </c>
      <c r="R395" s="99">
        <f t="shared" si="143"/>
        <v>-5677</v>
      </c>
      <c r="S395" s="99">
        <f t="shared" si="143"/>
        <v>-8597</v>
      </c>
      <c r="T395" s="99">
        <f t="shared" si="143"/>
        <v>-11546</v>
      </c>
      <c r="U395" s="99">
        <f t="shared" si="143"/>
        <v>-10888</v>
      </c>
      <c r="V395" s="99">
        <f t="shared" si="143"/>
        <v>-9255</v>
      </c>
      <c r="W395" s="99">
        <f t="shared" si="143"/>
        <v>-15839</v>
      </c>
      <c r="X395" s="99">
        <f t="shared" si="143"/>
        <v>-11802</v>
      </c>
      <c r="Y395" s="99">
        <f t="shared" si="143"/>
        <v>-6850</v>
      </c>
      <c r="Z395" s="99">
        <f t="shared" si="143"/>
        <v>-13892</v>
      </c>
      <c r="AA395" s="99">
        <f t="shared" si="143"/>
        <v>-12232</v>
      </c>
      <c r="AB395" s="99">
        <f t="shared" si="143"/>
        <v>-11573</v>
      </c>
      <c r="AC395" s="99">
        <f t="shared" si="143"/>
        <v>-13233</v>
      </c>
      <c r="AD395" s="99">
        <f t="shared" si="143"/>
        <v>-10257</v>
      </c>
      <c r="AE395" s="99">
        <f t="shared" si="143"/>
        <v>-9342</v>
      </c>
      <c r="AF395" s="99">
        <f t="shared" si="143"/>
        <v>-9113</v>
      </c>
      <c r="AG395" s="99">
        <f t="shared" si="143"/>
        <v>-7308</v>
      </c>
      <c r="AH395" s="99">
        <f t="shared" si="143"/>
        <v>-8395</v>
      </c>
      <c r="AI395" s="99">
        <f t="shared" si="143"/>
        <v>-16584</v>
      </c>
      <c r="AJ395" s="99">
        <f t="shared" si="143"/>
        <v>-9228</v>
      </c>
    </row>
    <row r="396" spans="1:36" s="74" customFormat="1">
      <c r="A396" s="75"/>
      <c r="B396" s="75"/>
      <c r="C396" s="75"/>
      <c r="D396" s="98">
        <v>5</v>
      </c>
      <c r="E396" s="99">
        <f t="shared" ref="E396:AJ396" si="144">E40</f>
        <v>-10719</v>
      </c>
      <c r="F396" s="99">
        <f t="shared" si="144"/>
        <v>-11862</v>
      </c>
      <c r="G396" s="99">
        <f t="shared" si="144"/>
        <v>-6084</v>
      </c>
      <c r="H396" s="99">
        <f t="shared" si="144"/>
        <v>-7973</v>
      </c>
      <c r="I396" s="99">
        <f t="shared" si="144"/>
        <v>-13151</v>
      </c>
      <c r="J396" s="99">
        <f t="shared" si="144"/>
        <v>-8806</v>
      </c>
      <c r="K396" s="99">
        <f t="shared" si="144"/>
        <v>-9002</v>
      </c>
      <c r="L396" s="99">
        <f t="shared" si="144"/>
        <v>-9599</v>
      </c>
      <c r="M396" s="99">
        <f t="shared" si="144"/>
        <v>-9487</v>
      </c>
      <c r="N396" s="99">
        <f t="shared" si="144"/>
        <v>-10739</v>
      </c>
      <c r="O396" s="99">
        <f t="shared" si="144"/>
        <v>-7021</v>
      </c>
      <c r="P396" s="99">
        <f t="shared" si="144"/>
        <v>-13262</v>
      </c>
      <c r="Q396" s="99">
        <f t="shared" si="144"/>
        <v>-5330</v>
      </c>
      <c r="R396" s="99">
        <f t="shared" si="144"/>
        <v>-11172</v>
      </c>
      <c r="S396" s="99">
        <f t="shared" si="144"/>
        <v>-8539</v>
      </c>
      <c r="T396" s="99">
        <f t="shared" si="144"/>
        <v>-7822</v>
      </c>
      <c r="U396" s="99">
        <f t="shared" si="144"/>
        <v>-8829</v>
      </c>
      <c r="V396" s="99">
        <f t="shared" si="144"/>
        <v>-13924</v>
      </c>
      <c r="W396" s="99">
        <f t="shared" si="144"/>
        <v>-8714</v>
      </c>
      <c r="X396" s="99">
        <f t="shared" si="144"/>
        <v>-6850</v>
      </c>
      <c r="Y396" s="99">
        <f t="shared" si="144"/>
        <v>-13777</v>
      </c>
      <c r="Z396" s="99">
        <f t="shared" si="144"/>
        <v>-11945</v>
      </c>
      <c r="AA396" s="99">
        <f t="shared" si="144"/>
        <v>-6650</v>
      </c>
      <c r="AB396" s="99">
        <f t="shared" si="144"/>
        <v>-11775</v>
      </c>
      <c r="AC396" s="99">
        <f t="shared" si="144"/>
        <v>-8455</v>
      </c>
      <c r="AD396" s="99">
        <f t="shared" si="144"/>
        <v>-14495</v>
      </c>
      <c r="AE396" s="99">
        <f t="shared" si="144"/>
        <v>-9373</v>
      </c>
      <c r="AF396" s="99">
        <f t="shared" si="144"/>
        <v>-10089</v>
      </c>
      <c r="AG396" s="99">
        <f t="shared" si="144"/>
        <v>-8624</v>
      </c>
      <c r="AH396" s="99">
        <f t="shared" si="144"/>
        <v>-8803</v>
      </c>
      <c r="AI396" s="99">
        <f t="shared" si="144"/>
        <v>-8742</v>
      </c>
      <c r="AJ396" s="99">
        <f t="shared" si="144"/>
        <v>-10973</v>
      </c>
    </row>
    <row r="397" spans="1:36" s="74" customFormat="1">
      <c r="A397" s="75"/>
      <c r="B397" s="75"/>
      <c r="C397" s="75"/>
      <c r="D397" s="98">
        <v>6</v>
      </c>
      <c r="E397" s="99">
        <f t="shared" ref="E397:AJ397" si="145">E41</f>
        <v>-9117</v>
      </c>
      <c r="F397" s="99">
        <f t="shared" si="145"/>
        <v>-5485</v>
      </c>
      <c r="G397" s="99">
        <f t="shared" si="145"/>
        <v>-11034</v>
      </c>
      <c r="H397" s="99">
        <f t="shared" si="145"/>
        <v>-6996</v>
      </c>
      <c r="I397" s="99">
        <f t="shared" si="145"/>
        <v>-16526</v>
      </c>
      <c r="J397" s="99">
        <f t="shared" si="145"/>
        <v>-5936</v>
      </c>
      <c r="K397" s="99">
        <f t="shared" si="145"/>
        <v>-11061</v>
      </c>
      <c r="L397" s="99">
        <f t="shared" si="145"/>
        <v>-10798</v>
      </c>
      <c r="M397" s="99">
        <f t="shared" si="145"/>
        <v>-12375</v>
      </c>
      <c r="N397" s="99">
        <f t="shared" si="145"/>
        <v>-5765</v>
      </c>
      <c r="O397" s="99">
        <f t="shared" si="145"/>
        <v>-7880</v>
      </c>
      <c r="P397" s="99">
        <f t="shared" si="145"/>
        <v>-8766</v>
      </c>
      <c r="Q397" s="99">
        <f t="shared" si="145"/>
        <v>-10254</v>
      </c>
      <c r="R397" s="99">
        <f t="shared" si="145"/>
        <v>-11549</v>
      </c>
      <c r="S397" s="99">
        <f t="shared" si="145"/>
        <v>-12748</v>
      </c>
      <c r="T397" s="99">
        <f t="shared" si="145"/>
        <v>-13064</v>
      </c>
      <c r="U397" s="99">
        <f t="shared" si="145"/>
        <v>-8856</v>
      </c>
      <c r="V397" s="99">
        <f t="shared" si="145"/>
        <v>-12834</v>
      </c>
      <c r="W397" s="99">
        <f t="shared" si="145"/>
        <v>-9741</v>
      </c>
      <c r="X397" s="99">
        <f t="shared" si="145"/>
        <v>-12661</v>
      </c>
      <c r="Y397" s="99">
        <f t="shared" si="145"/>
        <v>-12204</v>
      </c>
      <c r="Z397" s="99">
        <f t="shared" si="145"/>
        <v>-7827</v>
      </c>
      <c r="AA397" s="99">
        <f t="shared" si="145"/>
        <v>-14665</v>
      </c>
      <c r="AB397" s="99">
        <f t="shared" si="145"/>
        <v>-5561</v>
      </c>
      <c r="AC397" s="99">
        <f t="shared" si="145"/>
        <v>-12433</v>
      </c>
      <c r="AD397" s="99">
        <f t="shared" si="145"/>
        <v>-10662</v>
      </c>
      <c r="AE397" s="99">
        <f t="shared" si="145"/>
        <v>-9342</v>
      </c>
      <c r="AF397" s="99">
        <f t="shared" si="145"/>
        <v>-14435</v>
      </c>
      <c r="AG397" s="99">
        <f t="shared" si="145"/>
        <v>-8742</v>
      </c>
      <c r="AH397" s="99">
        <f t="shared" si="145"/>
        <v>-10776</v>
      </c>
      <c r="AI397" s="99">
        <f t="shared" si="145"/>
        <v>-7936</v>
      </c>
      <c r="AJ397" s="99">
        <f t="shared" si="145"/>
        <v>-10888</v>
      </c>
    </row>
    <row r="398" spans="1:36" s="74" customFormat="1">
      <c r="A398" s="75"/>
      <c r="B398" s="75"/>
      <c r="C398" s="75"/>
      <c r="D398" s="98">
        <v>7</v>
      </c>
      <c r="E398" s="99">
        <f t="shared" ref="E398:AJ398" si="146">E42</f>
        <v>-5487</v>
      </c>
      <c r="F398" s="99">
        <f t="shared" si="146"/>
        <v>-12978</v>
      </c>
      <c r="G398" s="99">
        <f t="shared" si="146"/>
        <v>-5278</v>
      </c>
      <c r="H398" s="99">
        <f t="shared" si="146"/>
        <v>-14464</v>
      </c>
      <c r="I398" s="99">
        <f t="shared" si="146"/>
        <v>-5994</v>
      </c>
      <c r="J398" s="99">
        <f t="shared" si="146"/>
        <v>-8916</v>
      </c>
      <c r="K398" s="99">
        <f t="shared" si="146"/>
        <v>-11201</v>
      </c>
      <c r="L398" s="99">
        <f t="shared" si="146"/>
        <v>-8885</v>
      </c>
      <c r="M398" s="99">
        <f t="shared" si="146"/>
        <v>-6885</v>
      </c>
      <c r="N398" s="99">
        <f t="shared" si="146"/>
        <v>-13521</v>
      </c>
      <c r="O398" s="99">
        <f t="shared" si="146"/>
        <v>-9457</v>
      </c>
      <c r="P398" s="99">
        <f t="shared" si="146"/>
        <v>-8282</v>
      </c>
      <c r="Q398" s="99">
        <f t="shared" si="146"/>
        <v>-11259</v>
      </c>
      <c r="R398" s="99">
        <f t="shared" si="146"/>
        <v>-8711</v>
      </c>
      <c r="S398" s="99">
        <f t="shared" si="146"/>
        <v>-8081</v>
      </c>
      <c r="T398" s="99">
        <f t="shared" si="146"/>
        <v>-10399</v>
      </c>
      <c r="U398" s="99">
        <f t="shared" si="146"/>
        <v>-12455</v>
      </c>
      <c r="V398" s="99">
        <f t="shared" si="146"/>
        <v>-14290</v>
      </c>
      <c r="W398" s="99">
        <f t="shared" si="146"/>
        <v>-11601</v>
      </c>
      <c r="X398" s="99">
        <f t="shared" si="146"/>
        <v>-8542</v>
      </c>
      <c r="Y398" s="99">
        <f t="shared" si="146"/>
        <v>-13892</v>
      </c>
      <c r="Z398" s="99">
        <f t="shared" si="146"/>
        <v>-7737</v>
      </c>
      <c r="AA398" s="99">
        <f t="shared" si="146"/>
        <v>-11946</v>
      </c>
      <c r="AB398" s="99">
        <f t="shared" si="146"/>
        <v>-7450</v>
      </c>
      <c r="AC398" s="99">
        <f t="shared" si="146"/>
        <v>-5620</v>
      </c>
      <c r="AD398" s="99">
        <f t="shared" si="146"/>
        <v>-9370</v>
      </c>
      <c r="AE398" s="99">
        <f t="shared" si="146"/>
        <v>-14037</v>
      </c>
      <c r="AF398" s="99">
        <f t="shared" si="146"/>
        <v>-11799</v>
      </c>
      <c r="AG398" s="99">
        <f t="shared" si="146"/>
        <v>-9913</v>
      </c>
      <c r="AH398" s="99">
        <f t="shared" si="146"/>
        <v>-8479</v>
      </c>
      <c r="AI398" s="99">
        <f t="shared" si="146"/>
        <v>-8368</v>
      </c>
      <c r="AJ398" s="99">
        <f t="shared" si="146"/>
        <v>-9088</v>
      </c>
    </row>
    <row r="399" spans="1:36" s="74" customFormat="1">
      <c r="A399" s="75"/>
      <c r="B399" s="75"/>
      <c r="C399" s="75"/>
      <c r="D399" s="98">
        <v>8</v>
      </c>
      <c r="E399" s="99">
        <f t="shared" ref="E399:AJ399" si="147">E43</f>
        <v>-9346</v>
      </c>
      <c r="F399" s="99">
        <f t="shared" si="147"/>
        <v>-9316</v>
      </c>
      <c r="G399" s="99">
        <f t="shared" si="147"/>
        <v>-8771</v>
      </c>
      <c r="H399" s="99">
        <f t="shared" si="147"/>
        <v>-6882</v>
      </c>
      <c r="I399" s="99">
        <f t="shared" si="147"/>
        <v>-9973</v>
      </c>
      <c r="J399" s="99">
        <f t="shared" si="147"/>
        <v>-11089</v>
      </c>
      <c r="K399" s="99">
        <f t="shared" si="147"/>
        <v>-10174</v>
      </c>
      <c r="L399" s="99">
        <f t="shared" si="147"/>
        <v>-12149</v>
      </c>
      <c r="M399" s="99">
        <f t="shared" si="147"/>
        <v>-8053</v>
      </c>
      <c r="N399" s="99">
        <f t="shared" si="147"/>
        <v>-6938</v>
      </c>
      <c r="O399" s="99">
        <f t="shared" si="147"/>
        <v>-7939</v>
      </c>
      <c r="P399" s="99">
        <f t="shared" si="147"/>
        <v>-9686</v>
      </c>
      <c r="Q399" s="99">
        <f t="shared" si="147"/>
        <v>-10142</v>
      </c>
      <c r="R399" s="99">
        <f t="shared" si="147"/>
        <v>-5677</v>
      </c>
      <c r="S399" s="99">
        <f t="shared" si="147"/>
        <v>-8597</v>
      </c>
      <c r="T399" s="99">
        <f t="shared" si="147"/>
        <v>-11546</v>
      </c>
      <c r="U399" s="99">
        <f t="shared" si="147"/>
        <v>-10888</v>
      </c>
      <c r="V399" s="99">
        <f t="shared" si="147"/>
        <v>-9255</v>
      </c>
      <c r="W399" s="99">
        <f t="shared" si="147"/>
        <v>-15839</v>
      </c>
      <c r="X399" s="99">
        <f t="shared" si="147"/>
        <v>-11802</v>
      </c>
      <c r="Y399" s="99">
        <f t="shared" si="147"/>
        <v>-6850</v>
      </c>
      <c r="Z399" s="99">
        <f t="shared" si="147"/>
        <v>-13892</v>
      </c>
      <c r="AA399" s="99">
        <f t="shared" si="147"/>
        <v>-12232</v>
      </c>
      <c r="AB399" s="99">
        <f t="shared" si="147"/>
        <v>-11573</v>
      </c>
      <c r="AC399" s="99">
        <f t="shared" si="147"/>
        <v>-13233</v>
      </c>
      <c r="AD399" s="99">
        <f t="shared" si="147"/>
        <v>-10257</v>
      </c>
      <c r="AE399" s="99">
        <f t="shared" si="147"/>
        <v>-9342</v>
      </c>
      <c r="AF399" s="99">
        <f t="shared" si="147"/>
        <v>-9113</v>
      </c>
      <c r="AG399" s="99">
        <f t="shared" si="147"/>
        <v>-7308</v>
      </c>
      <c r="AH399" s="99">
        <f t="shared" si="147"/>
        <v>-8395</v>
      </c>
      <c r="AI399" s="99">
        <f t="shared" si="147"/>
        <v>-16584</v>
      </c>
      <c r="AJ399" s="99">
        <f t="shared" si="147"/>
        <v>-9228</v>
      </c>
    </row>
    <row r="400" spans="1:36" s="74" customFormat="1">
      <c r="A400" s="75"/>
      <c r="B400" s="75"/>
      <c r="C400" s="75"/>
      <c r="D400" s="98">
        <v>9</v>
      </c>
      <c r="E400" s="99">
        <f t="shared" ref="E400:AJ400" si="148">E40</f>
        <v>-10719</v>
      </c>
      <c r="F400" s="99">
        <f t="shared" si="148"/>
        <v>-11862</v>
      </c>
      <c r="G400" s="99">
        <f t="shared" si="148"/>
        <v>-6084</v>
      </c>
      <c r="H400" s="99">
        <f t="shared" si="148"/>
        <v>-7973</v>
      </c>
      <c r="I400" s="99">
        <f t="shared" si="148"/>
        <v>-13151</v>
      </c>
      <c r="J400" s="99">
        <f t="shared" si="148"/>
        <v>-8806</v>
      </c>
      <c r="K400" s="99">
        <f t="shared" si="148"/>
        <v>-9002</v>
      </c>
      <c r="L400" s="99">
        <f t="shared" si="148"/>
        <v>-9599</v>
      </c>
      <c r="M400" s="99">
        <f t="shared" si="148"/>
        <v>-9487</v>
      </c>
      <c r="N400" s="99">
        <f t="shared" si="148"/>
        <v>-10739</v>
      </c>
      <c r="O400" s="99">
        <f t="shared" si="148"/>
        <v>-7021</v>
      </c>
      <c r="P400" s="99">
        <f t="shared" si="148"/>
        <v>-13262</v>
      </c>
      <c r="Q400" s="99">
        <f t="shared" si="148"/>
        <v>-5330</v>
      </c>
      <c r="R400" s="99">
        <f t="shared" si="148"/>
        <v>-11172</v>
      </c>
      <c r="S400" s="99">
        <f t="shared" si="148"/>
        <v>-8539</v>
      </c>
      <c r="T400" s="99">
        <f t="shared" si="148"/>
        <v>-7822</v>
      </c>
      <c r="U400" s="99">
        <f t="shared" si="148"/>
        <v>-8829</v>
      </c>
      <c r="V400" s="99">
        <f t="shared" si="148"/>
        <v>-13924</v>
      </c>
      <c r="W400" s="99">
        <f t="shared" si="148"/>
        <v>-8714</v>
      </c>
      <c r="X400" s="99">
        <f t="shared" si="148"/>
        <v>-6850</v>
      </c>
      <c r="Y400" s="99">
        <f t="shared" si="148"/>
        <v>-13777</v>
      </c>
      <c r="Z400" s="99">
        <f t="shared" si="148"/>
        <v>-11945</v>
      </c>
      <c r="AA400" s="99">
        <f t="shared" si="148"/>
        <v>-6650</v>
      </c>
      <c r="AB400" s="99">
        <f t="shared" si="148"/>
        <v>-11775</v>
      </c>
      <c r="AC400" s="99">
        <f t="shared" si="148"/>
        <v>-8455</v>
      </c>
      <c r="AD400" s="99">
        <f t="shared" si="148"/>
        <v>-14495</v>
      </c>
      <c r="AE400" s="99">
        <f t="shared" si="148"/>
        <v>-9373</v>
      </c>
      <c r="AF400" s="99">
        <f t="shared" si="148"/>
        <v>-10089</v>
      </c>
      <c r="AG400" s="99">
        <f t="shared" si="148"/>
        <v>-8624</v>
      </c>
      <c r="AH400" s="99">
        <f t="shared" si="148"/>
        <v>-8803</v>
      </c>
      <c r="AI400" s="99">
        <f t="shared" si="148"/>
        <v>-8742</v>
      </c>
      <c r="AJ400" s="99">
        <f t="shared" si="148"/>
        <v>-10973</v>
      </c>
    </row>
    <row r="401" spans="1:36" s="74" customFormat="1">
      <c r="A401" s="75"/>
      <c r="B401" s="75"/>
      <c r="C401" s="75"/>
      <c r="D401" s="98">
        <v>10</v>
      </c>
      <c r="E401" s="99">
        <f t="shared" ref="E401:AJ401" si="149">E41</f>
        <v>-9117</v>
      </c>
      <c r="F401" s="99">
        <f t="shared" si="149"/>
        <v>-5485</v>
      </c>
      <c r="G401" s="99">
        <f t="shared" si="149"/>
        <v>-11034</v>
      </c>
      <c r="H401" s="99">
        <f t="shared" si="149"/>
        <v>-6996</v>
      </c>
      <c r="I401" s="99">
        <f t="shared" si="149"/>
        <v>-16526</v>
      </c>
      <c r="J401" s="99">
        <f t="shared" si="149"/>
        <v>-5936</v>
      </c>
      <c r="K401" s="99">
        <f t="shared" si="149"/>
        <v>-11061</v>
      </c>
      <c r="L401" s="99">
        <f t="shared" si="149"/>
        <v>-10798</v>
      </c>
      <c r="M401" s="99">
        <f t="shared" si="149"/>
        <v>-12375</v>
      </c>
      <c r="N401" s="99">
        <f t="shared" si="149"/>
        <v>-5765</v>
      </c>
      <c r="O401" s="99">
        <f t="shared" si="149"/>
        <v>-7880</v>
      </c>
      <c r="P401" s="99">
        <f t="shared" si="149"/>
        <v>-8766</v>
      </c>
      <c r="Q401" s="99">
        <f t="shared" si="149"/>
        <v>-10254</v>
      </c>
      <c r="R401" s="99">
        <f t="shared" si="149"/>
        <v>-11549</v>
      </c>
      <c r="S401" s="99">
        <f t="shared" si="149"/>
        <v>-12748</v>
      </c>
      <c r="T401" s="99">
        <f t="shared" si="149"/>
        <v>-13064</v>
      </c>
      <c r="U401" s="99">
        <f t="shared" si="149"/>
        <v>-8856</v>
      </c>
      <c r="V401" s="99">
        <f t="shared" si="149"/>
        <v>-12834</v>
      </c>
      <c r="W401" s="99">
        <f t="shared" si="149"/>
        <v>-9741</v>
      </c>
      <c r="X401" s="99">
        <f t="shared" si="149"/>
        <v>-12661</v>
      </c>
      <c r="Y401" s="99">
        <f t="shared" si="149"/>
        <v>-12204</v>
      </c>
      <c r="Z401" s="99">
        <f t="shared" si="149"/>
        <v>-7827</v>
      </c>
      <c r="AA401" s="99">
        <f t="shared" si="149"/>
        <v>-14665</v>
      </c>
      <c r="AB401" s="99">
        <f t="shared" si="149"/>
        <v>-5561</v>
      </c>
      <c r="AC401" s="99">
        <f t="shared" si="149"/>
        <v>-12433</v>
      </c>
      <c r="AD401" s="99">
        <f t="shared" si="149"/>
        <v>-10662</v>
      </c>
      <c r="AE401" s="99">
        <f t="shared" si="149"/>
        <v>-9342</v>
      </c>
      <c r="AF401" s="99">
        <f t="shared" si="149"/>
        <v>-14435</v>
      </c>
      <c r="AG401" s="99">
        <f t="shared" si="149"/>
        <v>-8742</v>
      </c>
      <c r="AH401" s="99">
        <f t="shared" si="149"/>
        <v>-10776</v>
      </c>
      <c r="AI401" s="99">
        <f t="shared" si="149"/>
        <v>-7936</v>
      </c>
      <c r="AJ401" s="99">
        <f t="shared" si="149"/>
        <v>-10888</v>
      </c>
    </row>
    <row r="402" spans="1:36" s="74" customFormat="1">
      <c r="A402" s="75"/>
      <c r="B402" s="75"/>
      <c r="C402" s="75"/>
      <c r="D402" s="98">
        <v>11</v>
      </c>
      <c r="E402" s="99">
        <f t="shared" ref="E402:AJ402" si="150">E42</f>
        <v>-5487</v>
      </c>
      <c r="F402" s="99">
        <f t="shared" si="150"/>
        <v>-12978</v>
      </c>
      <c r="G402" s="99">
        <f t="shared" si="150"/>
        <v>-5278</v>
      </c>
      <c r="H402" s="99">
        <f t="shared" si="150"/>
        <v>-14464</v>
      </c>
      <c r="I402" s="99">
        <f t="shared" si="150"/>
        <v>-5994</v>
      </c>
      <c r="J402" s="99">
        <f t="shared" si="150"/>
        <v>-8916</v>
      </c>
      <c r="K402" s="99">
        <f t="shared" si="150"/>
        <v>-11201</v>
      </c>
      <c r="L402" s="99">
        <f t="shared" si="150"/>
        <v>-8885</v>
      </c>
      <c r="M402" s="99">
        <f t="shared" si="150"/>
        <v>-6885</v>
      </c>
      <c r="N402" s="99">
        <f t="shared" si="150"/>
        <v>-13521</v>
      </c>
      <c r="O402" s="99">
        <f t="shared" si="150"/>
        <v>-9457</v>
      </c>
      <c r="P402" s="99">
        <f t="shared" si="150"/>
        <v>-8282</v>
      </c>
      <c r="Q402" s="99">
        <f t="shared" si="150"/>
        <v>-11259</v>
      </c>
      <c r="R402" s="99">
        <f t="shared" si="150"/>
        <v>-8711</v>
      </c>
      <c r="S402" s="99">
        <f t="shared" si="150"/>
        <v>-8081</v>
      </c>
      <c r="T402" s="99">
        <f t="shared" si="150"/>
        <v>-10399</v>
      </c>
      <c r="U402" s="99">
        <f t="shared" si="150"/>
        <v>-12455</v>
      </c>
      <c r="V402" s="99">
        <f t="shared" si="150"/>
        <v>-14290</v>
      </c>
      <c r="W402" s="99">
        <f t="shared" si="150"/>
        <v>-11601</v>
      </c>
      <c r="X402" s="99">
        <f t="shared" si="150"/>
        <v>-8542</v>
      </c>
      <c r="Y402" s="99">
        <f t="shared" si="150"/>
        <v>-13892</v>
      </c>
      <c r="Z402" s="99">
        <f t="shared" si="150"/>
        <v>-7737</v>
      </c>
      <c r="AA402" s="99">
        <f t="shared" si="150"/>
        <v>-11946</v>
      </c>
      <c r="AB402" s="99">
        <f t="shared" si="150"/>
        <v>-7450</v>
      </c>
      <c r="AC402" s="99">
        <f t="shared" si="150"/>
        <v>-5620</v>
      </c>
      <c r="AD402" s="99">
        <f t="shared" si="150"/>
        <v>-9370</v>
      </c>
      <c r="AE402" s="99">
        <f t="shared" si="150"/>
        <v>-14037</v>
      </c>
      <c r="AF402" s="99">
        <f t="shared" si="150"/>
        <v>-11799</v>
      </c>
      <c r="AG402" s="99">
        <f t="shared" si="150"/>
        <v>-9913</v>
      </c>
      <c r="AH402" s="99">
        <f t="shared" si="150"/>
        <v>-8479</v>
      </c>
      <c r="AI402" s="99">
        <f t="shared" si="150"/>
        <v>-8368</v>
      </c>
      <c r="AJ402" s="99">
        <f t="shared" si="150"/>
        <v>-9088</v>
      </c>
    </row>
    <row r="403" spans="1:36" s="74" customFormat="1">
      <c r="A403" s="75"/>
      <c r="B403" s="75"/>
      <c r="C403" s="75"/>
      <c r="D403" s="98">
        <v>12</v>
      </c>
      <c r="E403" s="99">
        <f t="shared" ref="E403:AJ403" si="151">E43</f>
        <v>-9346</v>
      </c>
      <c r="F403" s="99">
        <f t="shared" si="151"/>
        <v>-9316</v>
      </c>
      <c r="G403" s="99">
        <f t="shared" si="151"/>
        <v>-8771</v>
      </c>
      <c r="H403" s="99">
        <f t="shared" si="151"/>
        <v>-6882</v>
      </c>
      <c r="I403" s="99">
        <f t="shared" si="151"/>
        <v>-9973</v>
      </c>
      <c r="J403" s="99">
        <f t="shared" si="151"/>
        <v>-11089</v>
      </c>
      <c r="K403" s="99">
        <f t="shared" si="151"/>
        <v>-10174</v>
      </c>
      <c r="L403" s="99">
        <f t="shared" si="151"/>
        <v>-12149</v>
      </c>
      <c r="M403" s="99">
        <f t="shared" si="151"/>
        <v>-8053</v>
      </c>
      <c r="N403" s="99">
        <f t="shared" si="151"/>
        <v>-6938</v>
      </c>
      <c r="O403" s="99">
        <f t="shared" si="151"/>
        <v>-7939</v>
      </c>
      <c r="P403" s="99">
        <f t="shared" si="151"/>
        <v>-9686</v>
      </c>
      <c r="Q403" s="99">
        <f t="shared" si="151"/>
        <v>-10142</v>
      </c>
      <c r="R403" s="99">
        <f t="shared" si="151"/>
        <v>-5677</v>
      </c>
      <c r="S403" s="99">
        <f t="shared" si="151"/>
        <v>-8597</v>
      </c>
      <c r="T403" s="99">
        <f t="shared" si="151"/>
        <v>-11546</v>
      </c>
      <c r="U403" s="99">
        <f t="shared" si="151"/>
        <v>-10888</v>
      </c>
      <c r="V403" s="99">
        <f t="shared" si="151"/>
        <v>-9255</v>
      </c>
      <c r="W403" s="99">
        <f t="shared" si="151"/>
        <v>-15839</v>
      </c>
      <c r="X403" s="99">
        <f t="shared" si="151"/>
        <v>-11802</v>
      </c>
      <c r="Y403" s="99">
        <f t="shared" si="151"/>
        <v>-6850</v>
      </c>
      <c r="Z403" s="99">
        <f t="shared" si="151"/>
        <v>-13892</v>
      </c>
      <c r="AA403" s="99">
        <f t="shared" si="151"/>
        <v>-12232</v>
      </c>
      <c r="AB403" s="99">
        <f t="shared" si="151"/>
        <v>-11573</v>
      </c>
      <c r="AC403" s="99">
        <f t="shared" si="151"/>
        <v>-13233</v>
      </c>
      <c r="AD403" s="99">
        <f t="shared" si="151"/>
        <v>-10257</v>
      </c>
      <c r="AE403" s="99">
        <f t="shared" si="151"/>
        <v>-9342</v>
      </c>
      <c r="AF403" s="99">
        <f t="shared" si="151"/>
        <v>-9113</v>
      </c>
      <c r="AG403" s="99">
        <f t="shared" si="151"/>
        <v>-7308</v>
      </c>
      <c r="AH403" s="99">
        <f t="shared" si="151"/>
        <v>-8395</v>
      </c>
      <c r="AI403" s="99">
        <f t="shared" si="151"/>
        <v>-16584</v>
      </c>
      <c r="AJ403" s="99">
        <f t="shared" si="151"/>
        <v>-9228</v>
      </c>
    </row>
    <row r="404" spans="1:36" s="74" customFormat="1">
      <c r="A404" s="75"/>
      <c r="B404" s="75"/>
      <c r="C404" s="75"/>
      <c r="D404" s="98">
        <v>13</v>
      </c>
      <c r="E404" s="99">
        <f t="shared" ref="E404:AJ404" si="152">E40</f>
        <v>-10719</v>
      </c>
      <c r="F404" s="99">
        <f t="shared" si="152"/>
        <v>-11862</v>
      </c>
      <c r="G404" s="99">
        <f t="shared" si="152"/>
        <v>-6084</v>
      </c>
      <c r="H404" s="99">
        <f t="shared" si="152"/>
        <v>-7973</v>
      </c>
      <c r="I404" s="99">
        <f t="shared" si="152"/>
        <v>-13151</v>
      </c>
      <c r="J404" s="99">
        <f t="shared" si="152"/>
        <v>-8806</v>
      </c>
      <c r="K404" s="99">
        <f t="shared" si="152"/>
        <v>-9002</v>
      </c>
      <c r="L404" s="99">
        <f t="shared" si="152"/>
        <v>-9599</v>
      </c>
      <c r="M404" s="99">
        <f t="shared" si="152"/>
        <v>-9487</v>
      </c>
      <c r="N404" s="99">
        <f t="shared" si="152"/>
        <v>-10739</v>
      </c>
      <c r="O404" s="99">
        <f t="shared" si="152"/>
        <v>-7021</v>
      </c>
      <c r="P404" s="99">
        <f t="shared" si="152"/>
        <v>-13262</v>
      </c>
      <c r="Q404" s="99">
        <f t="shared" si="152"/>
        <v>-5330</v>
      </c>
      <c r="R404" s="99">
        <f t="shared" si="152"/>
        <v>-11172</v>
      </c>
      <c r="S404" s="99">
        <f t="shared" si="152"/>
        <v>-8539</v>
      </c>
      <c r="T404" s="99">
        <f t="shared" si="152"/>
        <v>-7822</v>
      </c>
      <c r="U404" s="99">
        <f t="shared" si="152"/>
        <v>-8829</v>
      </c>
      <c r="V404" s="99">
        <f t="shared" si="152"/>
        <v>-13924</v>
      </c>
      <c r="W404" s="99">
        <f t="shared" si="152"/>
        <v>-8714</v>
      </c>
      <c r="X404" s="99">
        <f t="shared" si="152"/>
        <v>-6850</v>
      </c>
      <c r="Y404" s="99">
        <f t="shared" si="152"/>
        <v>-13777</v>
      </c>
      <c r="Z404" s="99">
        <f t="shared" si="152"/>
        <v>-11945</v>
      </c>
      <c r="AA404" s="99">
        <f t="shared" si="152"/>
        <v>-6650</v>
      </c>
      <c r="AB404" s="99">
        <f t="shared" si="152"/>
        <v>-11775</v>
      </c>
      <c r="AC404" s="99">
        <f t="shared" si="152"/>
        <v>-8455</v>
      </c>
      <c r="AD404" s="99">
        <f t="shared" si="152"/>
        <v>-14495</v>
      </c>
      <c r="AE404" s="99">
        <f t="shared" si="152"/>
        <v>-9373</v>
      </c>
      <c r="AF404" s="99">
        <f t="shared" si="152"/>
        <v>-10089</v>
      </c>
      <c r="AG404" s="99">
        <f t="shared" si="152"/>
        <v>-8624</v>
      </c>
      <c r="AH404" s="99">
        <f t="shared" si="152"/>
        <v>-8803</v>
      </c>
      <c r="AI404" s="99">
        <f t="shared" si="152"/>
        <v>-8742</v>
      </c>
      <c r="AJ404" s="99">
        <f t="shared" si="152"/>
        <v>-10973</v>
      </c>
    </row>
    <row r="405" spans="1:36" s="74" customFormat="1">
      <c r="A405" s="75"/>
      <c r="B405" s="75"/>
      <c r="C405" s="75"/>
      <c r="D405" s="98">
        <v>14</v>
      </c>
      <c r="E405" s="99">
        <f t="shared" ref="E405:AJ405" si="153">E41</f>
        <v>-9117</v>
      </c>
      <c r="F405" s="99">
        <f t="shared" si="153"/>
        <v>-5485</v>
      </c>
      <c r="G405" s="99">
        <f t="shared" si="153"/>
        <v>-11034</v>
      </c>
      <c r="H405" s="99">
        <f t="shared" si="153"/>
        <v>-6996</v>
      </c>
      <c r="I405" s="99">
        <f t="shared" si="153"/>
        <v>-16526</v>
      </c>
      <c r="J405" s="99">
        <f t="shared" si="153"/>
        <v>-5936</v>
      </c>
      <c r="K405" s="99">
        <f t="shared" si="153"/>
        <v>-11061</v>
      </c>
      <c r="L405" s="99">
        <f t="shared" si="153"/>
        <v>-10798</v>
      </c>
      <c r="M405" s="99">
        <f t="shared" si="153"/>
        <v>-12375</v>
      </c>
      <c r="N405" s="99">
        <f t="shared" si="153"/>
        <v>-5765</v>
      </c>
      <c r="O405" s="99">
        <f t="shared" si="153"/>
        <v>-7880</v>
      </c>
      <c r="P405" s="99">
        <f t="shared" si="153"/>
        <v>-8766</v>
      </c>
      <c r="Q405" s="99">
        <f t="shared" si="153"/>
        <v>-10254</v>
      </c>
      <c r="R405" s="99">
        <f t="shared" si="153"/>
        <v>-11549</v>
      </c>
      <c r="S405" s="99">
        <f t="shared" si="153"/>
        <v>-12748</v>
      </c>
      <c r="T405" s="99">
        <f t="shared" si="153"/>
        <v>-13064</v>
      </c>
      <c r="U405" s="99">
        <f t="shared" si="153"/>
        <v>-8856</v>
      </c>
      <c r="V405" s="99">
        <f t="shared" si="153"/>
        <v>-12834</v>
      </c>
      <c r="W405" s="99">
        <f t="shared" si="153"/>
        <v>-9741</v>
      </c>
      <c r="X405" s="99">
        <f t="shared" si="153"/>
        <v>-12661</v>
      </c>
      <c r="Y405" s="99">
        <f t="shared" si="153"/>
        <v>-12204</v>
      </c>
      <c r="Z405" s="99">
        <f t="shared" si="153"/>
        <v>-7827</v>
      </c>
      <c r="AA405" s="99">
        <f t="shared" si="153"/>
        <v>-14665</v>
      </c>
      <c r="AB405" s="99">
        <f t="shared" si="153"/>
        <v>-5561</v>
      </c>
      <c r="AC405" s="99">
        <f t="shared" si="153"/>
        <v>-12433</v>
      </c>
      <c r="AD405" s="99">
        <f t="shared" si="153"/>
        <v>-10662</v>
      </c>
      <c r="AE405" s="99">
        <f t="shared" si="153"/>
        <v>-9342</v>
      </c>
      <c r="AF405" s="99">
        <f t="shared" si="153"/>
        <v>-14435</v>
      </c>
      <c r="AG405" s="99">
        <f t="shared" si="153"/>
        <v>-8742</v>
      </c>
      <c r="AH405" s="99">
        <f t="shared" si="153"/>
        <v>-10776</v>
      </c>
      <c r="AI405" s="99">
        <f t="shared" si="153"/>
        <v>-7936</v>
      </c>
      <c r="AJ405" s="99">
        <f t="shared" si="153"/>
        <v>-10888</v>
      </c>
    </row>
    <row r="406" spans="1:36" s="74" customFormat="1">
      <c r="A406" s="75"/>
      <c r="B406" s="75"/>
      <c r="C406" s="75"/>
      <c r="D406" s="98">
        <v>15</v>
      </c>
      <c r="E406" s="99">
        <f t="shared" ref="E406:AJ406" si="154">E42</f>
        <v>-5487</v>
      </c>
      <c r="F406" s="99">
        <f t="shared" si="154"/>
        <v>-12978</v>
      </c>
      <c r="G406" s="99">
        <f t="shared" si="154"/>
        <v>-5278</v>
      </c>
      <c r="H406" s="99">
        <f t="shared" si="154"/>
        <v>-14464</v>
      </c>
      <c r="I406" s="99">
        <f t="shared" si="154"/>
        <v>-5994</v>
      </c>
      <c r="J406" s="99">
        <f t="shared" si="154"/>
        <v>-8916</v>
      </c>
      <c r="K406" s="99">
        <f t="shared" si="154"/>
        <v>-11201</v>
      </c>
      <c r="L406" s="99">
        <f t="shared" si="154"/>
        <v>-8885</v>
      </c>
      <c r="M406" s="99">
        <f t="shared" si="154"/>
        <v>-6885</v>
      </c>
      <c r="N406" s="99">
        <f t="shared" si="154"/>
        <v>-13521</v>
      </c>
      <c r="O406" s="99">
        <f t="shared" si="154"/>
        <v>-9457</v>
      </c>
      <c r="P406" s="99">
        <f t="shared" si="154"/>
        <v>-8282</v>
      </c>
      <c r="Q406" s="99">
        <f t="shared" si="154"/>
        <v>-11259</v>
      </c>
      <c r="R406" s="99">
        <f t="shared" si="154"/>
        <v>-8711</v>
      </c>
      <c r="S406" s="99">
        <f t="shared" si="154"/>
        <v>-8081</v>
      </c>
      <c r="T406" s="99">
        <f t="shared" si="154"/>
        <v>-10399</v>
      </c>
      <c r="U406" s="99">
        <f t="shared" si="154"/>
        <v>-12455</v>
      </c>
      <c r="V406" s="99">
        <f t="shared" si="154"/>
        <v>-14290</v>
      </c>
      <c r="W406" s="99">
        <f t="shared" si="154"/>
        <v>-11601</v>
      </c>
      <c r="X406" s="99">
        <f t="shared" si="154"/>
        <v>-8542</v>
      </c>
      <c r="Y406" s="99">
        <f t="shared" si="154"/>
        <v>-13892</v>
      </c>
      <c r="Z406" s="99">
        <f t="shared" si="154"/>
        <v>-7737</v>
      </c>
      <c r="AA406" s="99">
        <f t="shared" si="154"/>
        <v>-11946</v>
      </c>
      <c r="AB406" s="99">
        <f t="shared" si="154"/>
        <v>-7450</v>
      </c>
      <c r="AC406" s="99">
        <f t="shared" si="154"/>
        <v>-5620</v>
      </c>
      <c r="AD406" s="99">
        <f t="shared" si="154"/>
        <v>-9370</v>
      </c>
      <c r="AE406" s="99">
        <f t="shared" si="154"/>
        <v>-14037</v>
      </c>
      <c r="AF406" s="99">
        <f t="shared" si="154"/>
        <v>-11799</v>
      </c>
      <c r="AG406" s="99">
        <f t="shared" si="154"/>
        <v>-9913</v>
      </c>
      <c r="AH406" s="99">
        <f t="shared" si="154"/>
        <v>-8479</v>
      </c>
      <c r="AI406" s="99">
        <f t="shared" si="154"/>
        <v>-8368</v>
      </c>
      <c r="AJ406" s="99">
        <f t="shared" si="154"/>
        <v>-9088</v>
      </c>
    </row>
    <row r="407" spans="1:36" s="74" customFormat="1">
      <c r="A407" s="75"/>
      <c r="B407" s="75"/>
      <c r="C407" s="75"/>
      <c r="D407" s="98">
        <v>16</v>
      </c>
      <c r="E407" s="99">
        <f t="shared" ref="E407:AJ407" si="155">E43</f>
        <v>-9346</v>
      </c>
      <c r="F407" s="99">
        <f t="shared" si="155"/>
        <v>-9316</v>
      </c>
      <c r="G407" s="99">
        <f t="shared" si="155"/>
        <v>-8771</v>
      </c>
      <c r="H407" s="99">
        <f t="shared" si="155"/>
        <v>-6882</v>
      </c>
      <c r="I407" s="99">
        <f t="shared" si="155"/>
        <v>-9973</v>
      </c>
      <c r="J407" s="99">
        <f t="shared" si="155"/>
        <v>-11089</v>
      </c>
      <c r="K407" s="99">
        <f t="shared" si="155"/>
        <v>-10174</v>
      </c>
      <c r="L407" s="99">
        <f t="shared" si="155"/>
        <v>-12149</v>
      </c>
      <c r="M407" s="99">
        <f t="shared" si="155"/>
        <v>-8053</v>
      </c>
      <c r="N407" s="99">
        <f t="shared" si="155"/>
        <v>-6938</v>
      </c>
      <c r="O407" s="99">
        <f t="shared" si="155"/>
        <v>-7939</v>
      </c>
      <c r="P407" s="99">
        <f t="shared" si="155"/>
        <v>-9686</v>
      </c>
      <c r="Q407" s="99">
        <f t="shared" si="155"/>
        <v>-10142</v>
      </c>
      <c r="R407" s="99">
        <f t="shared" si="155"/>
        <v>-5677</v>
      </c>
      <c r="S407" s="99">
        <f t="shared" si="155"/>
        <v>-8597</v>
      </c>
      <c r="T407" s="99">
        <f t="shared" si="155"/>
        <v>-11546</v>
      </c>
      <c r="U407" s="99">
        <f t="shared" si="155"/>
        <v>-10888</v>
      </c>
      <c r="V407" s="99">
        <f t="shared" si="155"/>
        <v>-9255</v>
      </c>
      <c r="W407" s="99">
        <f t="shared" si="155"/>
        <v>-15839</v>
      </c>
      <c r="X407" s="99">
        <f t="shared" si="155"/>
        <v>-11802</v>
      </c>
      <c r="Y407" s="99">
        <f t="shared" si="155"/>
        <v>-6850</v>
      </c>
      <c r="Z407" s="99">
        <f t="shared" si="155"/>
        <v>-13892</v>
      </c>
      <c r="AA407" s="99">
        <f t="shared" si="155"/>
        <v>-12232</v>
      </c>
      <c r="AB407" s="99">
        <f t="shared" si="155"/>
        <v>-11573</v>
      </c>
      <c r="AC407" s="99">
        <f t="shared" si="155"/>
        <v>-13233</v>
      </c>
      <c r="AD407" s="99">
        <f t="shared" si="155"/>
        <v>-10257</v>
      </c>
      <c r="AE407" s="99">
        <f t="shared" si="155"/>
        <v>-9342</v>
      </c>
      <c r="AF407" s="99">
        <f t="shared" si="155"/>
        <v>-9113</v>
      </c>
      <c r="AG407" s="99">
        <f t="shared" si="155"/>
        <v>-7308</v>
      </c>
      <c r="AH407" s="99">
        <f t="shared" si="155"/>
        <v>-8395</v>
      </c>
      <c r="AI407" s="99">
        <f t="shared" si="155"/>
        <v>-16584</v>
      </c>
      <c r="AJ407" s="99">
        <f t="shared" si="155"/>
        <v>-9228</v>
      </c>
    </row>
    <row r="408" spans="1:36" s="74" customFormat="1">
      <c r="A408" s="75"/>
      <c r="B408" s="75"/>
      <c r="C408" s="75"/>
      <c r="D408" s="98">
        <v>17</v>
      </c>
      <c r="E408" s="99">
        <f t="shared" ref="E408:AJ408" si="156">E44</f>
        <v>-9832</v>
      </c>
      <c r="F408" s="99">
        <f t="shared" si="156"/>
        <v>-7141</v>
      </c>
      <c r="G408" s="99">
        <f t="shared" si="156"/>
        <v>-9630</v>
      </c>
      <c r="H408" s="99">
        <f t="shared" si="156"/>
        <v>-5420</v>
      </c>
      <c r="I408" s="99">
        <f t="shared" si="156"/>
        <v>-10289</v>
      </c>
      <c r="J408" s="99">
        <f t="shared" si="156"/>
        <v>-14980</v>
      </c>
      <c r="K408" s="99">
        <f t="shared" si="156"/>
        <v>-10171</v>
      </c>
      <c r="L408" s="99">
        <f t="shared" si="156"/>
        <v>-10168</v>
      </c>
      <c r="M408" s="99">
        <f t="shared" si="156"/>
        <v>-10115</v>
      </c>
      <c r="N408" s="99">
        <f t="shared" si="156"/>
        <v>-8974</v>
      </c>
      <c r="O408" s="99">
        <f t="shared" si="156"/>
        <v>-8516</v>
      </c>
      <c r="P408" s="99">
        <f t="shared" si="156"/>
        <v>-4795</v>
      </c>
      <c r="Q408" s="99">
        <f t="shared" si="156"/>
        <v>-12517</v>
      </c>
      <c r="R408" s="99">
        <f t="shared" si="156"/>
        <v>-9284</v>
      </c>
      <c r="S408" s="99">
        <f t="shared" si="156"/>
        <v>-6680</v>
      </c>
      <c r="T408" s="99">
        <f t="shared" si="156"/>
        <v>-14637</v>
      </c>
      <c r="U408" s="99">
        <f t="shared" si="156"/>
        <v>-7939</v>
      </c>
      <c r="V408" s="99">
        <f t="shared" si="156"/>
        <v>-5477</v>
      </c>
      <c r="W408" s="99">
        <f t="shared" si="156"/>
        <v>-12632</v>
      </c>
      <c r="X408" s="99">
        <f t="shared" si="156"/>
        <v>-12374</v>
      </c>
      <c r="Y408" s="99">
        <f t="shared" si="156"/>
        <v>-12090</v>
      </c>
      <c r="Z408" s="99">
        <f t="shared" si="156"/>
        <v>-7967</v>
      </c>
      <c r="AA408" s="99">
        <f t="shared" si="156"/>
        <v>-11517</v>
      </c>
      <c r="AB408" s="99">
        <f t="shared" si="156"/>
        <v>-11231</v>
      </c>
      <c r="AC408" s="99">
        <f t="shared" si="156"/>
        <v>-9544</v>
      </c>
      <c r="AD408" s="99">
        <f t="shared" si="156"/>
        <v>-5535</v>
      </c>
      <c r="AE408" s="99">
        <f t="shared" si="156"/>
        <v>-10801</v>
      </c>
      <c r="AF408" s="99">
        <f t="shared" si="156"/>
        <v>-11177</v>
      </c>
      <c r="AG408" s="99">
        <f t="shared" si="156"/>
        <v>-8226</v>
      </c>
      <c r="AH408" s="99">
        <f t="shared" si="156"/>
        <v>-9174</v>
      </c>
      <c r="AI408" s="99">
        <f t="shared" si="156"/>
        <v>-8714</v>
      </c>
      <c r="AJ408" s="99">
        <f t="shared" si="156"/>
        <v>-8777</v>
      </c>
    </row>
    <row r="409" spans="1:36" s="74" customFormat="1">
      <c r="A409" s="75"/>
      <c r="B409" s="75"/>
      <c r="C409" s="75"/>
      <c r="D409" s="98">
        <v>18</v>
      </c>
      <c r="E409" s="99">
        <f t="shared" ref="E409:AJ409" si="157">E45</f>
        <v>-2652</v>
      </c>
      <c r="F409" s="99">
        <f t="shared" si="157"/>
        <v>-9455</v>
      </c>
      <c r="G409" s="99">
        <f t="shared" si="157"/>
        <v>-1532</v>
      </c>
      <c r="H409" s="99">
        <f t="shared" si="157"/>
        <v>-11396</v>
      </c>
      <c r="I409" s="99">
        <f t="shared" si="157"/>
        <v>-7111</v>
      </c>
      <c r="J409" s="99">
        <f t="shared" si="157"/>
        <v>-9518</v>
      </c>
      <c r="K409" s="99">
        <f t="shared" si="157"/>
        <v>-10430</v>
      </c>
      <c r="L409" s="99">
        <f t="shared" si="157"/>
        <v>-7855</v>
      </c>
      <c r="M409" s="99">
        <f t="shared" si="157"/>
        <v>-11370</v>
      </c>
      <c r="N409" s="99">
        <f t="shared" si="157"/>
        <v>-7280</v>
      </c>
      <c r="O409" s="99">
        <f t="shared" si="157"/>
        <v>-9342</v>
      </c>
      <c r="P409" s="99">
        <f t="shared" si="157"/>
        <v>-5880</v>
      </c>
      <c r="Q409" s="99">
        <f t="shared" si="157"/>
        <v>-6795</v>
      </c>
      <c r="R409" s="99">
        <f t="shared" si="157"/>
        <v>-8687</v>
      </c>
      <c r="S409" s="99">
        <f t="shared" si="157"/>
        <v>-9597</v>
      </c>
      <c r="T409" s="99">
        <f t="shared" si="157"/>
        <v>-6335</v>
      </c>
      <c r="U409" s="99">
        <f t="shared" si="157"/>
        <v>-13032</v>
      </c>
      <c r="V409" s="99">
        <f t="shared" si="157"/>
        <v>-18446</v>
      </c>
      <c r="W409" s="99">
        <f t="shared" si="157"/>
        <v>-9289</v>
      </c>
      <c r="X409" s="99">
        <f t="shared" si="157"/>
        <v>-8110</v>
      </c>
      <c r="Y409" s="99">
        <f t="shared" si="157"/>
        <v>-14522</v>
      </c>
      <c r="Z409" s="99">
        <f t="shared" si="157"/>
        <v>-7623</v>
      </c>
      <c r="AA409" s="99">
        <f t="shared" si="157"/>
        <v>-9594</v>
      </c>
      <c r="AB409" s="99">
        <f t="shared" si="157"/>
        <v>-11172</v>
      </c>
      <c r="AC409" s="99">
        <f t="shared" si="157"/>
        <v>-9313</v>
      </c>
      <c r="AD409" s="99">
        <f t="shared" si="157"/>
        <v>-12174</v>
      </c>
      <c r="AE409" s="99">
        <f t="shared" si="157"/>
        <v>-13373</v>
      </c>
      <c r="AF409" s="99">
        <f t="shared" si="157"/>
        <v>-13638</v>
      </c>
      <c r="AG409" s="99">
        <f t="shared" si="157"/>
        <v>-7939</v>
      </c>
      <c r="AH409" s="99">
        <f t="shared" si="157"/>
        <v>-6883</v>
      </c>
      <c r="AI409" s="99">
        <f t="shared" si="157"/>
        <v>-8601</v>
      </c>
      <c r="AJ409" s="99">
        <f t="shared" si="157"/>
        <v>-8199</v>
      </c>
    </row>
    <row r="410" spans="1:36" s="74" customFormat="1">
      <c r="A410" s="75"/>
      <c r="B410" s="75"/>
      <c r="C410" s="75"/>
      <c r="D410" s="98">
        <v>19</v>
      </c>
      <c r="E410" s="99">
        <f t="shared" ref="E410:AJ410" si="158">E46</f>
        <v>-5541</v>
      </c>
      <c r="F410" s="99">
        <f t="shared" si="158"/>
        <v>-4282</v>
      </c>
      <c r="G410" s="99">
        <f t="shared" si="158"/>
        <v>-9395</v>
      </c>
      <c r="H410" s="99">
        <f t="shared" si="158"/>
        <v>-11320</v>
      </c>
      <c r="I410" s="99">
        <f t="shared" si="158"/>
        <v>-10570</v>
      </c>
      <c r="J410" s="99">
        <f t="shared" si="158"/>
        <v>-10377</v>
      </c>
      <c r="K410" s="99">
        <f t="shared" si="158"/>
        <v>-8513</v>
      </c>
      <c r="L410" s="99">
        <f t="shared" si="158"/>
        <v>-8253</v>
      </c>
      <c r="M410" s="99">
        <f t="shared" si="158"/>
        <v>-10142</v>
      </c>
      <c r="N410" s="99">
        <f t="shared" si="158"/>
        <v>-13463</v>
      </c>
      <c r="O410" s="99">
        <f t="shared" si="158"/>
        <v>-13348</v>
      </c>
      <c r="P410" s="99">
        <f t="shared" si="158"/>
        <v>-9512</v>
      </c>
      <c r="Q410" s="99">
        <f t="shared" si="158"/>
        <v>-11746</v>
      </c>
      <c r="R410" s="99">
        <f t="shared" si="158"/>
        <v>-8343</v>
      </c>
      <c r="S410" s="99">
        <f t="shared" si="158"/>
        <v>-10801</v>
      </c>
      <c r="T410" s="99">
        <f t="shared" si="158"/>
        <v>-10630</v>
      </c>
      <c r="U410" s="99">
        <f t="shared" si="158"/>
        <v>-10711</v>
      </c>
      <c r="V410" s="99">
        <f t="shared" si="158"/>
        <v>-7054</v>
      </c>
      <c r="W410" s="99">
        <f t="shared" si="158"/>
        <v>-3876</v>
      </c>
      <c r="X410" s="99">
        <f t="shared" si="158"/>
        <v>-7593</v>
      </c>
      <c r="Y410" s="99">
        <f t="shared" si="158"/>
        <v>-11662</v>
      </c>
      <c r="Z410" s="99">
        <f t="shared" si="158"/>
        <v>-2415</v>
      </c>
      <c r="AA410" s="99">
        <f t="shared" si="158"/>
        <v>-6738</v>
      </c>
      <c r="AB410" s="99">
        <f t="shared" si="158"/>
        <v>-7682</v>
      </c>
      <c r="AC410" s="99">
        <f t="shared" si="158"/>
        <v>-8081</v>
      </c>
      <c r="AD410" s="99">
        <f t="shared" si="158"/>
        <v>-10572</v>
      </c>
      <c r="AE410" s="99">
        <f t="shared" si="158"/>
        <v>-5475</v>
      </c>
      <c r="AF410" s="99">
        <f t="shared" si="158"/>
        <v>-14637</v>
      </c>
      <c r="AG410" s="99">
        <f t="shared" si="158"/>
        <v>-17269</v>
      </c>
      <c r="AH410" s="99">
        <f t="shared" si="158"/>
        <v>-12575</v>
      </c>
      <c r="AI410" s="99">
        <f t="shared" si="158"/>
        <v>-10489</v>
      </c>
      <c r="AJ410" s="99">
        <f t="shared" si="158"/>
        <v>-10313</v>
      </c>
    </row>
    <row r="411" spans="1:36" s="74" customFormat="1">
      <c r="A411" s="75"/>
      <c r="B411" s="75"/>
      <c r="C411" s="75"/>
      <c r="D411" s="98">
        <v>20</v>
      </c>
      <c r="E411" s="99">
        <f t="shared" ref="E411:AJ411" si="159">E47</f>
        <v>-9575</v>
      </c>
      <c r="F411" s="99">
        <f t="shared" si="159"/>
        <v>-6539</v>
      </c>
      <c r="G411" s="99">
        <f t="shared" si="159"/>
        <v>-8771</v>
      </c>
      <c r="H411" s="99">
        <f t="shared" si="159"/>
        <v>-15011</v>
      </c>
      <c r="I411" s="99">
        <f t="shared" si="159"/>
        <v>-7911</v>
      </c>
      <c r="J411" s="99">
        <f t="shared" si="159"/>
        <v>-5191</v>
      </c>
      <c r="K411" s="99">
        <f t="shared" si="159"/>
        <v>-10000</v>
      </c>
      <c r="L411" s="99">
        <f t="shared" si="159"/>
        <v>-10142</v>
      </c>
      <c r="M411" s="99">
        <f t="shared" si="159"/>
        <v>-15410</v>
      </c>
      <c r="N411" s="99">
        <f t="shared" si="159"/>
        <v>-5735</v>
      </c>
      <c r="O411" s="99">
        <f t="shared" si="159"/>
        <v>-15066</v>
      </c>
      <c r="P411" s="99">
        <f t="shared" si="159"/>
        <v>-14522</v>
      </c>
      <c r="Q411" s="99">
        <f t="shared" si="159"/>
        <v>-9512</v>
      </c>
      <c r="R411" s="99">
        <f t="shared" si="159"/>
        <v>-11715</v>
      </c>
      <c r="S411" s="99">
        <f t="shared" si="159"/>
        <v>-8624</v>
      </c>
      <c r="T411" s="99">
        <f t="shared" si="159"/>
        <v>-10943</v>
      </c>
      <c r="U411" s="99">
        <f t="shared" si="159"/>
        <v>-6421</v>
      </c>
      <c r="V411" s="99">
        <f t="shared" si="159"/>
        <v>-10828</v>
      </c>
      <c r="W411" s="99">
        <f t="shared" si="159"/>
        <v>-8766</v>
      </c>
      <c r="X411" s="99">
        <f t="shared" si="159"/>
        <v>-12145</v>
      </c>
      <c r="Y411" s="99">
        <f t="shared" si="159"/>
        <v>-8510</v>
      </c>
      <c r="Z411" s="99">
        <f t="shared" si="159"/>
        <v>-10801</v>
      </c>
      <c r="AA411" s="99">
        <f t="shared" si="159"/>
        <v>-9626</v>
      </c>
      <c r="AB411" s="99">
        <f t="shared" si="159"/>
        <v>-9370</v>
      </c>
      <c r="AC411" s="99">
        <f t="shared" si="159"/>
        <v>-11573</v>
      </c>
      <c r="AD411" s="99">
        <f t="shared" si="159"/>
        <v>-10801</v>
      </c>
      <c r="AE411" s="99">
        <f t="shared" si="159"/>
        <v>-4875</v>
      </c>
      <c r="AF411" s="99">
        <f t="shared" si="159"/>
        <v>-12117</v>
      </c>
      <c r="AG411" s="99">
        <f t="shared" si="159"/>
        <v>-5306</v>
      </c>
      <c r="AH411" s="99">
        <f t="shared" si="159"/>
        <v>-8569</v>
      </c>
      <c r="AI411" s="99">
        <f t="shared" si="159"/>
        <v>-7367</v>
      </c>
      <c r="AJ411" s="99">
        <f t="shared" si="159"/>
        <v>-10718</v>
      </c>
    </row>
    <row r="412" spans="1:36" s="74" customFormat="1">
      <c r="A412" s="75"/>
      <c r="B412" s="75"/>
      <c r="C412" s="75"/>
      <c r="D412" s="98">
        <v>21</v>
      </c>
      <c r="E412" s="99">
        <f t="shared" ref="E412" si="160">E44</f>
        <v>-9832</v>
      </c>
      <c r="F412" s="99">
        <f t="shared" ref="F412:AJ412" si="161">F44</f>
        <v>-7141</v>
      </c>
      <c r="G412" s="99">
        <f t="shared" si="161"/>
        <v>-9630</v>
      </c>
      <c r="H412" s="99">
        <f t="shared" si="161"/>
        <v>-5420</v>
      </c>
      <c r="I412" s="99">
        <f t="shared" si="161"/>
        <v>-10289</v>
      </c>
      <c r="J412" s="99">
        <f t="shared" si="161"/>
        <v>-14980</v>
      </c>
      <c r="K412" s="99">
        <f t="shared" si="161"/>
        <v>-10171</v>
      </c>
      <c r="L412" s="99">
        <f t="shared" si="161"/>
        <v>-10168</v>
      </c>
      <c r="M412" s="99">
        <f t="shared" si="161"/>
        <v>-10115</v>
      </c>
      <c r="N412" s="99">
        <f t="shared" si="161"/>
        <v>-8974</v>
      </c>
      <c r="O412" s="99">
        <f t="shared" si="161"/>
        <v>-8516</v>
      </c>
      <c r="P412" s="99">
        <f t="shared" si="161"/>
        <v>-4795</v>
      </c>
      <c r="Q412" s="99">
        <f t="shared" si="161"/>
        <v>-12517</v>
      </c>
      <c r="R412" s="99">
        <f t="shared" si="161"/>
        <v>-9284</v>
      </c>
      <c r="S412" s="99">
        <f t="shared" si="161"/>
        <v>-6680</v>
      </c>
      <c r="T412" s="99">
        <f t="shared" si="161"/>
        <v>-14637</v>
      </c>
      <c r="U412" s="99">
        <f t="shared" si="161"/>
        <v>-7939</v>
      </c>
      <c r="V412" s="99">
        <f t="shared" si="161"/>
        <v>-5477</v>
      </c>
      <c r="W412" s="99">
        <f t="shared" si="161"/>
        <v>-12632</v>
      </c>
      <c r="X412" s="99">
        <f t="shared" si="161"/>
        <v>-12374</v>
      </c>
      <c r="Y412" s="99">
        <f t="shared" si="161"/>
        <v>-12090</v>
      </c>
      <c r="Z412" s="99">
        <f t="shared" si="161"/>
        <v>-7967</v>
      </c>
      <c r="AA412" s="99">
        <f t="shared" si="161"/>
        <v>-11517</v>
      </c>
      <c r="AB412" s="99">
        <f t="shared" si="161"/>
        <v>-11231</v>
      </c>
      <c r="AC412" s="99">
        <f t="shared" si="161"/>
        <v>-9544</v>
      </c>
      <c r="AD412" s="99">
        <f t="shared" si="161"/>
        <v>-5535</v>
      </c>
      <c r="AE412" s="99">
        <f t="shared" si="161"/>
        <v>-10801</v>
      </c>
      <c r="AF412" s="99">
        <f t="shared" si="161"/>
        <v>-11177</v>
      </c>
      <c r="AG412" s="99">
        <f t="shared" si="161"/>
        <v>-8226</v>
      </c>
      <c r="AH412" s="99">
        <f t="shared" si="161"/>
        <v>-9174</v>
      </c>
      <c r="AI412" s="99">
        <f t="shared" si="161"/>
        <v>-8714</v>
      </c>
      <c r="AJ412" s="99">
        <f t="shared" si="161"/>
        <v>-8777</v>
      </c>
    </row>
    <row r="413" spans="1:36" s="74" customFormat="1">
      <c r="A413" s="75"/>
      <c r="B413" s="75"/>
      <c r="C413" s="75"/>
      <c r="D413" s="98">
        <v>22</v>
      </c>
      <c r="E413" s="99">
        <f t="shared" ref="E413:AJ413" si="162">E45</f>
        <v>-2652</v>
      </c>
      <c r="F413" s="99">
        <f t="shared" si="162"/>
        <v>-9455</v>
      </c>
      <c r="G413" s="99">
        <f t="shared" si="162"/>
        <v>-1532</v>
      </c>
      <c r="H413" s="99">
        <f t="shared" si="162"/>
        <v>-11396</v>
      </c>
      <c r="I413" s="99">
        <f t="shared" si="162"/>
        <v>-7111</v>
      </c>
      <c r="J413" s="99">
        <f t="shared" si="162"/>
        <v>-9518</v>
      </c>
      <c r="K413" s="99">
        <f t="shared" si="162"/>
        <v>-10430</v>
      </c>
      <c r="L413" s="99">
        <f t="shared" si="162"/>
        <v>-7855</v>
      </c>
      <c r="M413" s="99">
        <f t="shared" si="162"/>
        <v>-11370</v>
      </c>
      <c r="N413" s="99">
        <f t="shared" si="162"/>
        <v>-7280</v>
      </c>
      <c r="O413" s="99">
        <f t="shared" si="162"/>
        <v>-9342</v>
      </c>
      <c r="P413" s="99">
        <f t="shared" si="162"/>
        <v>-5880</v>
      </c>
      <c r="Q413" s="99">
        <f t="shared" si="162"/>
        <v>-6795</v>
      </c>
      <c r="R413" s="99">
        <f t="shared" si="162"/>
        <v>-8687</v>
      </c>
      <c r="S413" s="99">
        <f t="shared" si="162"/>
        <v>-9597</v>
      </c>
      <c r="T413" s="99">
        <f t="shared" si="162"/>
        <v>-6335</v>
      </c>
      <c r="U413" s="99">
        <f t="shared" si="162"/>
        <v>-13032</v>
      </c>
      <c r="V413" s="99">
        <f t="shared" si="162"/>
        <v>-18446</v>
      </c>
      <c r="W413" s="99">
        <f t="shared" si="162"/>
        <v>-9289</v>
      </c>
      <c r="X413" s="99">
        <f t="shared" si="162"/>
        <v>-8110</v>
      </c>
      <c r="Y413" s="99">
        <f t="shared" si="162"/>
        <v>-14522</v>
      </c>
      <c r="Z413" s="99">
        <f t="shared" si="162"/>
        <v>-7623</v>
      </c>
      <c r="AA413" s="99">
        <f t="shared" si="162"/>
        <v>-9594</v>
      </c>
      <c r="AB413" s="99">
        <f t="shared" si="162"/>
        <v>-11172</v>
      </c>
      <c r="AC413" s="99">
        <f t="shared" si="162"/>
        <v>-9313</v>
      </c>
      <c r="AD413" s="99">
        <f t="shared" si="162"/>
        <v>-12174</v>
      </c>
      <c r="AE413" s="99">
        <f t="shared" si="162"/>
        <v>-13373</v>
      </c>
      <c r="AF413" s="99">
        <f t="shared" si="162"/>
        <v>-13638</v>
      </c>
      <c r="AG413" s="99">
        <f t="shared" si="162"/>
        <v>-7939</v>
      </c>
      <c r="AH413" s="99">
        <f t="shared" si="162"/>
        <v>-6883</v>
      </c>
      <c r="AI413" s="99">
        <f t="shared" si="162"/>
        <v>-8601</v>
      </c>
      <c r="AJ413" s="99">
        <f t="shared" si="162"/>
        <v>-8199</v>
      </c>
    </row>
    <row r="414" spans="1:36" s="74" customFormat="1">
      <c r="A414" s="75"/>
      <c r="B414" s="75"/>
      <c r="C414" s="75"/>
      <c r="D414" s="98">
        <v>23</v>
      </c>
      <c r="E414" s="99">
        <f t="shared" ref="E414:AJ414" si="163">E46</f>
        <v>-5541</v>
      </c>
      <c r="F414" s="99">
        <f t="shared" si="163"/>
        <v>-4282</v>
      </c>
      <c r="G414" s="99">
        <f t="shared" si="163"/>
        <v>-9395</v>
      </c>
      <c r="H414" s="99">
        <f t="shared" si="163"/>
        <v>-11320</v>
      </c>
      <c r="I414" s="99">
        <f t="shared" si="163"/>
        <v>-10570</v>
      </c>
      <c r="J414" s="99">
        <f t="shared" si="163"/>
        <v>-10377</v>
      </c>
      <c r="K414" s="99">
        <f t="shared" si="163"/>
        <v>-8513</v>
      </c>
      <c r="L414" s="99">
        <f t="shared" si="163"/>
        <v>-8253</v>
      </c>
      <c r="M414" s="99">
        <f t="shared" si="163"/>
        <v>-10142</v>
      </c>
      <c r="N414" s="99">
        <f t="shared" si="163"/>
        <v>-13463</v>
      </c>
      <c r="O414" s="99">
        <f t="shared" si="163"/>
        <v>-13348</v>
      </c>
      <c r="P414" s="99">
        <f t="shared" si="163"/>
        <v>-9512</v>
      </c>
      <c r="Q414" s="99">
        <f t="shared" si="163"/>
        <v>-11746</v>
      </c>
      <c r="R414" s="99">
        <f t="shared" si="163"/>
        <v>-8343</v>
      </c>
      <c r="S414" s="99">
        <f t="shared" si="163"/>
        <v>-10801</v>
      </c>
      <c r="T414" s="99">
        <f t="shared" si="163"/>
        <v>-10630</v>
      </c>
      <c r="U414" s="99">
        <f t="shared" si="163"/>
        <v>-10711</v>
      </c>
      <c r="V414" s="99">
        <f t="shared" si="163"/>
        <v>-7054</v>
      </c>
      <c r="W414" s="99">
        <f t="shared" si="163"/>
        <v>-3876</v>
      </c>
      <c r="X414" s="99">
        <f t="shared" si="163"/>
        <v>-7593</v>
      </c>
      <c r="Y414" s="99">
        <f t="shared" si="163"/>
        <v>-11662</v>
      </c>
      <c r="Z414" s="99">
        <f t="shared" si="163"/>
        <v>-2415</v>
      </c>
      <c r="AA414" s="99">
        <f t="shared" si="163"/>
        <v>-6738</v>
      </c>
      <c r="AB414" s="99">
        <f t="shared" si="163"/>
        <v>-7682</v>
      </c>
      <c r="AC414" s="99">
        <f t="shared" si="163"/>
        <v>-8081</v>
      </c>
      <c r="AD414" s="99">
        <f t="shared" si="163"/>
        <v>-10572</v>
      </c>
      <c r="AE414" s="99">
        <f t="shared" si="163"/>
        <v>-5475</v>
      </c>
      <c r="AF414" s="99">
        <f t="shared" si="163"/>
        <v>-14637</v>
      </c>
      <c r="AG414" s="99">
        <f t="shared" si="163"/>
        <v>-17269</v>
      </c>
      <c r="AH414" s="99">
        <f t="shared" si="163"/>
        <v>-12575</v>
      </c>
      <c r="AI414" s="99">
        <f t="shared" si="163"/>
        <v>-10489</v>
      </c>
      <c r="AJ414" s="99">
        <f t="shared" si="163"/>
        <v>-10313</v>
      </c>
    </row>
    <row r="415" spans="1:36" s="74" customFormat="1">
      <c r="A415" s="75"/>
      <c r="B415" s="75"/>
      <c r="C415" s="75"/>
      <c r="D415" s="98">
        <v>24</v>
      </c>
      <c r="E415" s="99">
        <f t="shared" ref="E415:AJ415" si="164">E47</f>
        <v>-9575</v>
      </c>
      <c r="F415" s="99">
        <f t="shared" si="164"/>
        <v>-6539</v>
      </c>
      <c r="G415" s="99">
        <f t="shared" si="164"/>
        <v>-8771</v>
      </c>
      <c r="H415" s="99">
        <f t="shared" si="164"/>
        <v>-15011</v>
      </c>
      <c r="I415" s="99">
        <f t="shared" si="164"/>
        <v>-7911</v>
      </c>
      <c r="J415" s="99">
        <f t="shared" si="164"/>
        <v>-5191</v>
      </c>
      <c r="K415" s="99">
        <f t="shared" si="164"/>
        <v>-10000</v>
      </c>
      <c r="L415" s="99">
        <f t="shared" si="164"/>
        <v>-10142</v>
      </c>
      <c r="M415" s="99">
        <f t="shared" si="164"/>
        <v>-15410</v>
      </c>
      <c r="N415" s="99">
        <f t="shared" si="164"/>
        <v>-5735</v>
      </c>
      <c r="O415" s="99">
        <f t="shared" si="164"/>
        <v>-15066</v>
      </c>
      <c r="P415" s="99">
        <f t="shared" si="164"/>
        <v>-14522</v>
      </c>
      <c r="Q415" s="99">
        <f t="shared" si="164"/>
        <v>-9512</v>
      </c>
      <c r="R415" s="99">
        <f t="shared" si="164"/>
        <v>-11715</v>
      </c>
      <c r="S415" s="99">
        <f t="shared" si="164"/>
        <v>-8624</v>
      </c>
      <c r="T415" s="99">
        <f t="shared" si="164"/>
        <v>-10943</v>
      </c>
      <c r="U415" s="99">
        <f t="shared" si="164"/>
        <v>-6421</v>
      </c>
      <c r="V415" s="99">
        <f t="shared" si="164"/>
        <v>-10828</v>
      </c>
      <c r="W415" s="99">
        <f t="shared" si="164"/>
        <v>-8766</v>
      </c>
      <c r="X415" s="99">
        <f t="shared" si="164"/>
        <v>-12145</v>
      </c>
      <c r="Y415" s="99">
        <f t="shared" si="164"/>
        <v>-8510</v>
      </c>
      <c r="Z415" s="99">
        <f t="shared" si="164"/>
        <v>-10801</v>
      </c>
      <c r="AA415" s="99">
        <f t="shared" si="164"/>
        <v>-9626</v>
      </c>
      <c r="AB415" s="99">
        <f t="shared" si="164"/>
        <v>-9370</v>
      </c>
      <c r="AC415" s="99">
        <f t="shared" si="164"/>
        <v>-11573</v>
      </c>
      <c r="AD415" s="99">
        <f t="shared" si="164"/>
        <v>-10801</v>
      </c>
      <c r="AE415" s="99">
        <f t="shared" si="164"/>
        <v>-4875</v>
      </c>
      <c r="AF415" s="99">
        <f t="shared" si="164"/>
        <v>-12117</v>
      </c>
      <c r="AG415" s="99">
        <f t="shared" si="164"/>
        <v>-5306</v>
      </c>
      <c r="AH415" s="99">
        <f t="shared" si="164"/>
        <v>-8569</v>
      </c>
      <c r="AI415" s="99">
        <f t="shared" si="164"/>
        <v>-7367</v>
      </c>
      <c r="AJ415" s="99">
        <f t="shared" si="164"/>
        <v>-10718</v>
      </c>
    </row>
    <row r="416" spans="1:36" s="74" customFormat="1">
      <c r="A416" s="75"/>
      <c r="B416" s="75"/>
      <c r="C416" s="75"/>
      <c r="D416" s="98">
        <v>25</v>
      </c>
      <c r="E416" s="99">
        <f t="shared" ref="E416:AJ416" si="165">E44</f>
        <v>-9832</v>
      </c>
      <c r="F416" s="99">
        <f t="shared" si="165"/>
        <v>-7141</v>
      </c>
      <c r="G416" s="99">
        <f t="shared" si="165"/>
        <v>-9630</v>
      </c>
      <c r="H416" s="99">
        <f t="shared" si="165"/>
        <v>-5420</v>
      </c>
      <c r="I416" s="99">
        <f t="shared" si="165"/>
        <v>-10289</v>
      </c>
      <c r="J416" s="99">
        <f t="shared" si="165"/>
        <v>-14980</v>
      </c>
      <c r="K416" s="99">
        <f t="shared" si="165"/>
        <v>-10171</v>
      </c>
      <c r="L416" s="99">
        <f t="shared" si="165"/>
        <v>-10168</v>
      </c>
      <c r="M416" s="99">
        <f t="shared" si="165"/>
        <v>-10115</v>
      </c>
      <c r="N416" s="99">
        <f t="shared" si="165"/>
        <v>-8974</v>
      </c>
      <c r="O416" s="99">
        <f t="shared" si="165"/>
        <v>-8516</v>
      </c>
      <c r="P416" s="99">
        <f t="shared" si="165"/>
        <v>-4795</v>
      </c>
      <c r="Q416" s="99">
        <f t="shared" si="165"/>
        <v>-12517</v>
      </c>
      <c r="R416" s="99">
        <f t="shared" si="165"/>
        <v>-9284</v>
      </c>
      <c r="S416" s="99">
        <f t="shared" si="165"/>
        <v>-6680</v>
      </c>
      <c r="T416" s="99">
        <f t="shared" si="165"/>
        <v>-14637</v>
      </c>
      <c r="U416" s="99">
        <f t="shared" si="165"/>
        <v>-7939</v>
      </c>
      <c r="V416" s="99">
        <f t="shared" si="165"/>
        <v>-5477</v>
      </c>
      <c r="W416" s="99">
        <f t="shared" si="165"/>
        <v>-12632</v>
      </c>
      <c r="X416" s="99">
        <f t="shared" si="165"/>
        <v>-12374</v>
      </c>
      <c r="Y416" s="99">
        <f t="shared" si="165"/>
        <v>-12090</v>
      </c>
      <c r="Z416" s="99">
        <f t="shared" si="165"/>
        <v>-7967</v>
      </c>
      <c r="AA416" s="99">
        <f t="shared" si="165"/>
        <v>-11517</v>
      </c>
      <c r="AB416" s="99">
        <f t="shared" si="165"/>
        <v>-11231</v>
      </c>
      <c r="AC416" s="99">
        <f t="shared" si="165"/>
        <v>-9544</v>
      </c>
      <c r="AD416" s="99">
        <f t="shared" si="165"/>
        <v>-5535</v>
      </c>
      <c r="AE416" s="99">
        <f t="shared" si="165"/>
        <v>-10801</v>
      </c>
      <c r="AF416" s="99">
        <f t="shared" si="165"/>
        <v>-11177</v>
      </c>
      <c r="AG416" s="99">
        <f t="shared" si="165"/>
        <v>-8226</v>
      </c>
      <c r="AH416" s="99">
        <f t="shared" si="165"/>
        <v>-9174</v>
      </c>
      <c r="AI416" s="99">
        <f t="shared" si="165"/>
        <v>-8714</v>
      </c>
      <c r="AJ416" s="99">
        <f t="shared" si="165"/>
        <v>-8777</v>
      </c>
    </row>
    <row r="417" spans="1:36" s="74" customFormat="1">
      <c r="A417" s="75"/>
      <c r="B417" s="75"/>
      <c r="C417" s="75"/>
      <c r="D417" s="98">
        <v>26</v>
      </c>
      <c r="E417" s="99">
        <f t="shared" ref="E417:AJ417" si="166">E45</f>
        <v>-2652</v>
      </c>
      <c r="F417" s="99">
        <f t="shared" si="166"/>
        <v>-9455</v>
      </c>
      <c r="G417" s="99">
        <f t="shared" si="166"/>
        <v>-1532</v>
      </c>
      <c r="H417" s="99">
        <f t="shared" si="166"/>
        <v>-11396</v>
      </c>
      <c r="I417" s="99">
        <f t="shared" si="166"/>
        <v>-7111</v>
      </c>
      <c r="J417" s="99">
        <f t="shared" si="166"/>
        <v>-9518</v>
      </c>
      <c r="K417" s="99">
        <f t="shared" si="166"/>
        <v>-10430</v>
      </c>
      <c r="L417" s="99">
        <f t="shared" si="166"/>
        <v>-7855</v>
      </c>
      <c r="M417" s="99">
        <f t="shared" si="166"/>
        <v>-11370</v>
      </c>
      <c r="N417" s="99">
        <f t="shared" si="166"/>
        <v>-7280</v>
      </c>
      <c r="O417" s="99">
        <f t="shared" si="166"/>
        <v>-9342</v>
      </c>
      <c r="P417" s="99">
        <f t="shared" si="166"/>
        <v>-5880</v>
      </c>
      <c r="Q417" s="99">
        <f t="shared" si="166"/>
        <v>-6795</v>
      </c>
      <c r="R417" s="99">
        <f t="shared" si="166"/>
        <v>-8687</v>
      </c>
      <c r="S417" s="99">
        <f t="shared" si="166"/>
        <v>-9597</v>
      </c>
      <c r="T417" s="99">
        <f t="shared" si="166"/>
        <v>-6335</v>
      </c>
      <c r="U417" s="99">
        <f t="shared" si="166"/>
        <v>-13032</v>
      </c>
      <c r="V417" s="99">
        <f t="shared" si="166"/>
        <v>-18446</v>
      </c>
      <c r="W417" s="99">
        <f t="shared" si="166"/>
        <v>-9289</v>
      </c>
      <c r="X417" s="99">
        <f t="shared" si="166"/>
        <v>-8110</v>
      </c>
      <c r="Y417" s="99">
        <f t="shared" si="166"/>
        <v>-14522</v>
      </c>
      <c r="Z417" s="99">
        <f t="shared" si="166"/>
        <v>-7623</v>
      </c>
      <c r="AA417" s="99">
        <f t="shared" si="166"/>
        <v>-9594</v>
      </c>
      <c r="AB417" s="99">
        <f t="shared" si="166"/>
        <v>-11172</v>
      </c>
      <c r="AC417" s="99">
        <f t="shared" si="166"/>
        <v>-9313</v>
      </c>
      <c r="AD417" s="99">
        <f t="shared" si="166"/>
        <v>-12174</v>
      </c>
      <c r="AE417" s="99">
        <f t="shared" si="166"/>
        <v>-13373</v>
      </c>
      <c r="AF417" s="99">
        <f t="shared" si="166"/>
        <v>-13638</v>
      </c>
      <c r="AG417" s="99">
        <f t="shared" si="166"/>
        <v>-7939</v>
      </c>
      <c r="AH417" s="99">
        <f t="shared" si="166"/>
        <v>-6883</v>
      </c>
      <c r="AI417" s="99">
        <f t="shared" si="166"/>
        <v>-8601</v>
      </c>
      <c r="AJ417" s="99">
        <f t="shared" si="166"/>
        <v>-8199</v>
      </c>
    </row>
    <row r="418" spans="1:36" s="74" customFormat="1">
      <c r="A418" s="75"/>
      <c r="B418" s="75"/>
      <c r="C418" s="75"/>
      <c r="D418" s="98">
        <v>27</v>
      </c>
      <c r="E418" s="99">
        <f t="shared" ref="E418:AJ418" si="167">E46</f>
        <v>-5541</v>
      </c>
      <c r="F418" s="99">
        <f t="shared" si="167"/>
        <v>-4282</v>
      </c>
      <c r="G418" s="99">
        <f t="shared" si="167"/>
        <v>-9395</v>
      </c>
      <c r="H418" s="99">
        <f t="shared" si="167"/>
        <v>-11320</v>
      </c>
      <c r="I418" s="99">
        <f t="shared" si="167"/>
        <v>-10570</v>
      </c>
      <c r="J418" s="99">
        <f t="shared" si="167"/>
        <v>-10377</v>
      </c>
      <c r="K418" s="99">
        <f t="shared" si="167"/>
        <v>-8513</v>
      </c>
      <c r="L418" s="99">
        <f t="shared" si="167"/>
        <v>-8253</v>
      </c>
      <c r="M418" s="99">
        <f t="shared" si="167"/>
        <v>-10142</v>
      </c>
      <c r="N418" s="99">
        <f t="shared" si="167"/>
        <v>-13463</v>
      </c>
      <c r="O418" s="99">
        <f t="shared" si="167"/>
        <v>-13348</v>
      </c>
      <c r="P418" s="99">
        <f t="shared" si="167"/>
        <v>-9512</v>
      </c>
      <c r="Q418" s="99">
        <f t="shared" si="167"/>
        <v>-11746</v>
      </c>
      <c r="R418" s="99">
        <f t="shared" si="167"/>
        <v>-8343</v>
      </c>
      <c r="S418" s="99">
        <f t="shared" si="167"/>
        <v>-10801</v>
      </c>
      <c r="T418" s="99">
        <f t="shared" si="167"/>
        <v>-10630</v>
      </c>
      <c r="U418" s="99">
        <f t="shared" si="167"/>
        <v>-10711</v>
      </c>
      <c r="V418" s="99">
        <f t="shared" si="167"/>
        <v>-7054</v>
      </c>
      <c r="W418" s="99">
        <f t="shared" si="167"/>
        <v>-3876</v>
      </c>
      <c r="X418" s="99">
        <f t="shared" si="167"/>
        <v>-7593</v>
      </c>
      <c r="Y418" s="99">
        <f t="shared" si="167"/>
        <v>-11662</v>
      </c>
      <c r="Z418" s="99">
        <f t="shared" si="167"/>
        <v>-2415</v>
      </c>
      <c r="AA418" s="99">
        <f t="shared" si="167"/>
        <v>-6738</v>
      </c>
      <c r="AB418" s="99">
        <f t="shared" si="167"/>
        <v>-7682</v>
      </c>
      <c r="AC418" s="99">
        <f t="shared" si="167"/>
        <v>-8081</v>
      </c>
      <c r="AD418" s="99">
        <f t="shared" si="167"/>
        <v>-10572</v>
      </c>
      <c r="AE418" s="99">
        <f t="shared" si="167"/>
        <v>-5475</v>
      </c>
      <c r="AF418" s="99">
        <f t="shared" si="167"/>
        <v>-14637</v>
      </c>
      <c r="AG418" s="99">
        <f t="shared" si="167"/>
        <v>-17269</v>
      </c>
      <c r="AH418" s="99">
        <f t="shared" si="167"/>
        <v>-12575</v>
      </c>
      <c r="AI418" s="99">
        <f t="shared" si="167"/>
        <v>-10489</v>
      </c>
      <c r="AJ418" s="99">
        <f t="shared" si="167"/>
        <v>-10313</v>
      </c>
    </row>
    <row r="419" spans="1:36" s="74" customFormat="1">
      <c r="A419" s="75"/>
      <c r="B419" s="75"/>
      <c r="C419" s="75"/>
      <c r="D419" s="98">
        <v>28</v>
      </c>
      <c r="E419" s="99">
        <f t="shared" ref="E419:AJ419" si="168">E47</f>
        <v>-9575</v>
      </c>
      <c r="F419" s="99">
        <f t="shared" si="168"/>
        <v>-6539</v>
      </c>
      <c r="G419" s="99">
        <f t="shared" si="168"/>
        <v>-8771</v>
      </c>
      <c r="H419" s="99">
        <f t="shared" si="168"/>
        <v>-15011</v>
      </c>
      <c r="I419" s="99">
        <f t="shared" si="168"/>
        <v>-7911</v>
      </c>
      <c r="J419" s="99">
        <f t="shared" si="168"/>
        <v>-5191</v>
      </c>
      <c r="K419" s="99">
        <f t="shared" si="168"/>
        <v>-10000</v>
      </c>
      <c r="L419" s="99">
        <f t="shared" si="168"/>
        <v>-10142</v>
      </c>
      <c r="M419" s="99">
        <f t="shared" si="168"/>
        <v>-15410</v>
      </c>
      <c r="N419" s="99">
        <f t="shared" si="168"/>
        <v>-5735</v>
      </c>
      <c r="O419" s="99">
        <f t="shared" si="168"/>
        <v>-15066</v>
      </c>
      <c r="P419" s="99">
        <f t="shared" si="168"/>
        <v>-14522</v>
      </c>
      <c r="Q419" s="99">
        <f t="shared" si="168"/>
        <v>-9512</v>
      </c>
      <c r="R419" s="99">
        <f t="shared" si="168"/>
        <v>-11715</v>
      </c>
      <c r="S419" s="99">
        <f t="shared" si="168"/>
        <v>-8624</v>
      </c>
      <c r="T419" s="99">
        <f t="shared" si="168"/>
        <v>-10943</v>
      </c>
      <c r="U419" s="99">
        <f t="shared" si="168"/>
        <v>-6421</v>
      </c>
      <c r="V419" s="99">
        <f t="shared" si="168"/>
        <v>-10828</v>
      </c>
      <c r="W419" s="99">
        <f t="shared" si="168"/>
        <v>-8766</v>
      </c>
      <c r="X419" s="99">
        <f t="shared" si="168"/>
        <v>-12145</v>
      </c>
      <c r="Y419" s="99">
        <f t="shared" si="168"/>
        <v>-8510</v>
      </c>
      <c r="Z419" s="99">
        <f t="shared" si="168"/>
        <v>-10801</v>
      </c>
      <c r="AA419" s="99">
        <f t="shared" si="168"/>
        <v>-9626</v>
      </c>
      <c r="AB419" s="99">
        <f t="shared" si="168"/>
        <v>-9370</v>
      </c>
      <c r="AC419" s="99">
        <f t="shared" si="168"/>
        <v>-11573</v>
      </c>
      <c r="AD419" s="99">
        <f t="shared" si="168"/>
        <v>-10801</v>
      </c>
      <c r="AE419" s="99">
        <f t="shared" si="168"/>
        <v>-4875</v>
      </c>
      <c r="AF419" s="99">
        <f t="shared" si="168"/>
        <v>-12117</v>
      </c>
      <c r="AG419" s="99">
        <f t="shared" si="168"/>
        <v>-5306</v>
      </c>
      <c r="AH419" s="99">
        <f t="shared" si="168"/>
        <v>-8569</v>
      </c>
      <c r="AI419" s="99">
        <f t="shared" si="168"/>
        <v>-7367</v>
      </c>
      <c r="AJ419" s="99">
        <f t="shared" si="168"/>
        <v>-10718</v>
      </c>
    </row>
    <row r="420" spans="1:36" s="74" customFormat="1">
      <c r="A420" s="75"/>
      <c r="B420" s="75"/>
      <c r="C420" s="75"/>
      <c r="D420" s="98">
        <v>29</v>
      </c>
      <c r="E420" s="99">
        <f t="shared" ref="E420" si="169">E44</f>
        <v>-9832</v>
      </c>
      <c r="F420" s="99">
        <f t="shared" ref="F420:AJ420" si="170">F44</f>
        <v>-7141</v>
      </c>
      <c r="G420" s="99">
        <f t="shared" si="170"/>
        <v>-9630</v>
      </c>
      <c r="H420" s="99">
        <f t="shared" si="170"/>
        <v>-5420</v>
      </c>
      <c r="I420" s="99">
        <f t="shared" si="170"/>
        <v>-10289</v>
      </c>
      <c r="J420" s="99">
        <f t="shared" si="170"/>
        <v>-14980</v>
      </c>
      <c r="K420" s="99">
        <f t="shared" si="170"/>
        <v>-10171</v>
      </c>
      <c r="L420" s="99">
        <f t="shared" si="170"/>
        <v>-10168</v>
      </c>
      <c r="M420" s="99">
        <f t="shared" si="170"/>
        <v>-10115</v>
      </c>
      <c r="N420" s="99">
        <f t="shared" si="170"/>
        <v>-8974</v>
      </c>
      <c r="O420" s="99">
        <f t="shared" si="170"/>
        <v>-8516</v>
      </c>
      <c r="P420" s="99">
        <f t="shared" si="170"/>
        <v>-4795</v>
      </c>
      <c r="Q420" s="99">
        <f t="shared" si="170"/>
        <v>-12517</v>
      </c>
      <c r="R420" s="99">
        <f t="shared" si="170"/>
        <v>-9284</v>
      </c>
      <c r="S420" s="99">
        <f t="shared" si="170"/>
        <v>-6680</v>
      </c>
      <c r="T420" s="99">
        <f t="shared" si="170"/>
        <v>-14637</v>
      </c>
      <c r="U420" s="99">
        <f t="shared" si="170"/>
        <v>-7939</v>
      </c>
      <c r="V420" s="99">
        <f t="shared" si="170"/>
        <v>-5477</v>
      </c>
      <c r="W420" s="99">
        <f t="shared" si="170"/>
        <v>-12632</v>
      </c>
      <c r="X420" s="99">
        <f t="shared" si="170"/>
        <v>-12374</v>
      </c>
      <c r="Y420" s="99">
        <f t="shared" si="170"/>
        <v>-12090</v>
      </c>
      <c r="Z420" s="99">
        <f t="shared" si="170"/>
        <v>-7967</v>
      </c>
      <c r="AA420" s="99">
        <f t="shared" si="170"/>
        <v>-11517</v>
      </c>
      <c r="AB420" s="99">
        <f t="shared" si="170"/>
        <v>-11231</v>
      </c>
      <c r="AC420" s="99">
        <f t="shared" si="170"/>
        <v>-9544</v>
      </c>
      <c r="AD420" s="99">
        <f t="shared" si="170"/>
        <v>-5535</v>
      </c>
      <c r="AE420" s="99">
        <f t="shared" si="170"/>
        <v>-10801</v>
      </c>
      <c r="AF420" s="99">
        <f t="shared" si="170"/>
        <v>-11177</v>
      </c>
      <c r="AG420" s="99">
        <f t="shared" si="170"/>
        <v>-8226</v>
      </c>
      <c r="AH420" s="99">
        <f t="shared" si="170"/>
        <v>-9174</v>
      </c>
      <c r="AI420" s="99">
        <f t="shared" si="170"/>
        <v>-8714</v>
      </c>
      <c r="AJ420" s="99">
        <f t="shared" si="170"/>
        <v>-8777</v>
      </c>
    </row>
    <row r="421" spans="1:36" s="74" customFormat="1">
      <c r="A421" s="75"/>
      <c r="B421" s="75"/>
      <c r="C421" s="75"/>
      <c r="D421" s="98">
        <v>30</v>
      </c>
      <c r="E421" s="99">
        <f t="shared" ref="E421:AJ421" si="171">E45</f>
        <v>-2652</v>
      </c>
      <c r="F421" s="99">
        <f t="shared" si="171"/>
        <v>-9455</v>
      </c>
      <c r="G421" s="99">
        <f t="shared" si="171"/>
        <v>-1532</v>
      </c>
      <c r="H421" s="99">
        <f t="shared" si="171"/>
        <v>-11396</v>
      </c>
      <c r="I421" s="99">
        <f t="shared" si="171"/>
        <v>-7111</v>
      </c>
      <c r="J421" s="99">
        <f t="shared" si="171"/>
        <v>-9518</v>
      </c>
      <c r="K421" s="99">
        <f t="shared" si="171"/>
        <v>-10430</v>
      </c>
      <c r="L421" s="99">
        <f t="shared" si="171"/>
        <v>-7855</v>
      </c>
      <c r="M421" s="99">
        <f t="shared" si="171"/>
        <v>-11370</v>
      </c>
      <c r="N421" s="99">
        <f t="shared" si="171"/>
        <v>-7280</v>
      </c>
      <c r="O421" s="99">
        <f t="shared" si="171"/>
        <v>-9342</v>
      </c>
      <c r="P421" s="99">
        <f t="shared" si="171"/>
        <v>-5880</v>
      </c>
      <c r="Q421" s="99">
        <f t="shared" si="171"/>
        <v>-6795</v>
      </c>
      <c r="R421" s="99">
        <f t="shared" si="171"/>
        <v>-8687</v>
      </c>
      <c r="S421" s="99">
        <f t="shared" si="171"/>
        <v>-9597</v>
      </c>
      <c r="T421" s="99">
        <f t="shared" si="171"/>
        <v>-6335</v>
      </c>
      <c r="U421" s="99">
        <f t="shared" si="171"/>
        <v>-13032</v>
      </c>
      <c r="V421" s="99">
        <f t="shared" si="171"/>
        <v>-18446</v>
      </c>
      <c r="W421" s="99">
        <f t="shared" si="171"/>
        <v>-9289</v>
      </c>
      <c r="X421" s="99">
        <f t="shared" si="171"/>
        <v>-8110</v>
      </c>
      <c r="Y421" s="99">
        <f t="shared" si="171"/>
        <v>-14522</v>
      </c>
      <c r="Z421" s="99">
        <f t="shared" si="171"/>
        <v>-7623</v>
      </c>
      <c r="AA421" s="99">
        <f t="shared" si="171"/>
        <v>-9594</v>
      </c>
      <c r="AB421" s="99">
        <f t="shared" si="171"/>
        <v>-11172</v>
      </c>
      <c r="AC421" s="99">
        <f t="shared" si="171"/>
        <v>-9313</v>
      </c>
      <c r="AD421" s="99">
        <f t="shared" si="171"/>
        <v>-12174</v>
      </c>
      <c r="AE421" s="99">
        <f t="shared" si="171"/>
        <v>-13373</v>
      </c>
      <c r="AF421" s="99">
        <f t="shared" si="171"/>
        <v>-13638</v>
      </c>
      <c r="AG421" s="99">
        <f t="shared" si="171"/>
        <v>-7939</v>
      </c>
      <c r="AH421" s="99">
        <f t="shared" si="171"/>
        <v>-6883</v>
      </c>
      <c r="AI421" s="99">
        <f t="shared" si="171"/>
        <v>-8601</v>
      </c>
      <c r="AJ421" s="99">
        <f t="shared" si="171"/>
        <v>-8199</v>
      </c>
    </row>
    <row r="422" spans="1:36" s="74" customFormat="1">
      <c r="A422" s="75"/>
      <c r="B422" s="75"/>
      <c r="C422" s="75"/>
      <c r="D422" s="98">
        <v>31</v>
      </c>
      <c r="E422" s="99">
        <f t="shared" ref="E422:AJ422" si="172">E46</f>
        <v>-5541</v>
      </c>
      <c r="F422" s="99">
        <f t="shared" si="172"/>
        <v>-4282</v>
      </c>
      <c r="G422" s="99">
        <f t="shared" si="172"/>
        <v>-9395</v>
      </c>
      <c r="H422" s="99">
        <f t="shared" si="172"/>
        <v>-11320</v>
      </c>
      <c r="I422" s="99">
        <f t="shared" si="172"/>
        <v>-10570</v>
      </c>
      <c r="J422" s="99">
        <f t="shared" si="172"/>
        <v>-10377</v>
      </c>
      <c r="K422" s="99">
        <f t="shared" si="172"/>
        <v>-8513</v>
      </c>
      <c r="L422" s="99">
        <f t="shared" si="172"/>
        <v>-8253</v>
      </c>
      <c r="M422" s="99">
        <f t="shared" si="172"/>
        <v>-10142</v>
      </c>
      <c r="N422" s="99">
        <f t="shared" si="172"/>
        <v>-13463</v>
      </c>
      <c r="O422" s="99">
        <f t="shared" si="172"/>
        <v>-13348</v>
      </c>
      <c r="P422" s="99">
        <f t="shared" si="172"/>
        <v>-9512</v>
      </c>
      <c r="Q422" s="99">
        <f t="shared" si="172"/>
        <v>-11746</v>
      </c>
      <c r="R422" s="99">
        <f t="shared" si="172"/>
        <v>-8343</v>
      </c>
      <c r="S422" s="99">
        <f t="shared" si="172"/>
        <v>-10801</v>
      </c>
      <c r="T422" s="99">
        <f t="shared" si="172"/>
        <v>-10630</v>
      </c>
      <c r="U422" s="99">
        <f t="shared" si="172"/>
        <v>-10711</v>
      </c>
      <c r="V422" s="99">
        <f t="shared" si="172"/>
        <v>-7054</v>
      </c>
      <c r="W422" s="99">
        <f t="shared" si="172"/>
        <v>-3876</v>
      </c>
      <c r="X422" s="99">
        <f t="shared" si="172"/>
        <v>-7593</v>
      </c>
      <c r="Y422" s="99">
        <f t="shared" si="172"/>
        <v>-11662</v>
      </c>
      <c r="Z422" s="99">
        <f t="shared" si="172"/>
        <v>-2415</v>
      </c>
      <c r="AA422" s="99">
        <f t="shared" si="172"/>
        <v>-6738</v>
      </c>
      <c r="AB422" s="99">
        <f t="shared" si="172"/>
        <v>-7682</v>
      </c>
      <c r="AC422" s="99">
        <f t="shared" si="172"/>
        <v>-8081</v>
      </c>
      <c r="AD422" s="99">
        <f t="shared" si="172"/>
        <v>-10572</v>
      </c>
      <c r="AE422" s="99">
        <f t="shared" si="172"/>
        <v>-5475</v>
      </c>
      <c r="AF422" s="99">
        <f t="shared" si="172"/>
        <v>-14637</v>
      </c>
      <c r="AG422" s="99">
        <f t="shared" si="172"/>
        <v>-17269</v>
      </c>
      <c r="AH422" s="99">
        <f t="shared" si="172"/>
        <v>-12575</v>
      </c>
      <c r="AI422" s="99">
        <f t="shared" si="172"/>
        <v>-10489</v>
      </c>
      <c r="AJ422" s="99">
        <f t="shared" si="172"/>
        <v>-10313</v>
      </c>
    </row>
    <row r="423" spans="1:36" s="74" customFormat="1">
      <c r="A423" s="75"/>
      <c r="B423" s="75"/>
      <c r="C423" s="75"/>
      <c r="D423" s="98">
        <v>32</v>
      </c>
      <c r="E423" s="99">
        <f t="shared" ref="E423:AJ423" si="173">E47</f>
        <v>-9575</v>
      </c>
      <c r="F423" s="99">
        <f t="shared" si="173"/>
        <v>-6539</v>
      </c>
      <c r="G423" s="99">
        <f t="shared" si="173"/>
        <v>-8771</v>
      </c>
      <c r="H423" s="99">
        <f t="shared" si="173"/>
        <v>-15011</v>
      </c>
      <c r="I423" s="99">
        <f t="shared" si="173"/>
        <v>-7911</v>
      </c>
      <c r="J423" s="99">
        <f t="shared" si="173"/>
        <v>-5191</v>
      </c>
      <c r="K423" s="99">
        <f t="shared" si="173"/>
        <v>-10000</v>
      </c>
      <c r="L423" s="99">
        <f t="shared" si="173"/>
        <v>-10142</v>
      </c>
      <c r="M423" s="99">
        <f t="shared" si="173"/>
        <v>-15410</v>
      </c>
      <c r="N423" s="99">
        <f t="shared" si="173"/>
        <v>-5735</v>
      </c>
      <c r="O423" s="99">
        <f t="shared" si="173"/>
        <v>-15066</v>
      </c>
      <c r="P423" s="99">
        <f t="shared" si="173"/>
        <v>-14522</v>
      </c>
      <c r="Q423" s="99">
        <f t="shared" si="173"/>
        <v>-9512</v>
      </c>
      <c r="R423" s="99">
        <f t="shared" si="173"/>
        <v>-11715</v>
      </c>
      <c r="S423" s="99">
        <f t="shared" si="173"/>
        <v>-8624</v>
      </c>
      <c r="T423" s="99">
        <f t="shared" si="173"/>
        <v>-10943</v>
      </c>
      <c r="U423" s="99">
        <f t="shared" si="173"/>
        <v>-6421</v>
      </c>
      <c r="V423" s="99">
        <f t="shared" si="173"/>
        <v>-10828</v>
      </c>
      <c r="W423" s="99">
        <f t="shared" si="173"/>
        <v>-8766</v>
      </c>
      <c r="X423" s="99">
        <f t="shared" si="173"/>
        <v>-12145</v>
      </c>
      <c r="Y423" s="99">
        <f t="shared" si="173"/>
        <v>-8510</v>
      </c>
      <c r="Z423" s="99">
        <f t="shared" si="173"/>
        <v>-10801</v>
      </c>
      <c r="AA423" s="99">
        <f t="shared" si="173"/>
        <v>-9626</v>
      </c>
      <c r="AB423" s="99">
        <f t="shared" si="173"/>
        <v>-9370</v>
      </c>
      <c r="AC423" s="99">
        <f t="shared" si="173"/>
        <v>-11573</v>
      </c>
      <c r="AD423" s="99">
        <f t="shared" si="173"/>
        <v>-10801</v>
      </c>
      <c r="AE423" s="99">
        <f t="shared" si="173"/>
        <v>-4875</v>
      </c>
      <c r="AF423" s="99">
        <f t="shared" si="173"/>
        <v>-12117</v>
      </c>
      <c r="AG423" s="99">
        <f t="shared" si="173"/>
        <v>-5306</v>
      </c>
      <c r="AH423" s="99">
        <f t="shared" si="173"/>
        <v>-8569</v>
      </c>
      <c r="AI423" s="99">
        <f t="shared" si="173"/>
        <v>-7367</v>
      </c>
      <c r="AJ423" s="99">
        <f t="shared" si="173"/>
        <v>-10718</v>
      </c>
    </row>
    <row r="424" spans="1:36" s="74" customFormat="1">
      <c r="A424" s="75"/>
      <c r="B424" s="75"/>
      <c r="C424" s="75"/>
      <c r="D424" s="77"/>
    </row>
    <row r="426" spans="1:36">
      <c r="A426" s="3" t="s">
        <v>52</v>
      </c>
      <c r="B426" s="97" t="s">
        <v>36</v>
      </c>
      <c r="C426" s="103" t="s">
        <v>732</v>
      </c>
      <c r="D426" s="98"/>
      <c r="E426" s="99">
        <v>1</v>
      </c>
      <c r="F426" s="99">
        <v>2</v>
      </c>
      <c r="G426" s="99">
        <v>3</v>
      </c>
      <c r="H426" s="99">
        <v>4</v>
      </c>
      <c r="I426" s="99">
        <v>5</v>
      </c>
      <c r="J426" s="99">
        <v>6</v>
      </c>
      <c r="K426" s="99">
        <v>7</v>
      </c>
      <c r="L426" s="99">
        <v>8</v>
      </c>
      <c r="M426" s="99">
        <v>9</v>
      </c>
      <c r="N426" s="99">
        <v>10</v>
      </c>
      <c r="O426" s="99">
        <v>11</v>
      </c>
      <c r="P426" s="99">
        <v>12</v>
      </c>
      <c r="Q426" s="99">
        <v>13</v>
      </c>
      <c r="R426" s="99">
        <v>14</v>
      </c>
      <c r="S426" s="99">
        <v>15</v>
      </c>
      <c r="T426" s="99">
        <v>16</v>
      </c>
      <c r="U426" s="99">
        <v>17</v>
      </c>
      <c r="V426" s="99">
        <v>18</v>
      </c>
      <c r="W426" s="99">
        <v>19</v>
      </c>
      <c r="X426" s="99">
        <v>20</v>
      </c>
      <c r="Y426" s="99">
        <v>21</v>
      </c>
      <c r="Z426" s="99">
        <v>22</v>
      </c>
      <c r="AA426" s="99">
        <v>23</v>
      </c>
      <c r="AB426" s="99">
        <v>24</v>
      </c>
      <c r="AC426" s="99">
        <v>25</v>
      </c>
      <c r="AD426" s="99">
        <v>26</v>
      </c>
      <c r="AE426" s="99">
        <v>27</v>
      </c>
      <c r="AF426" s="99">
        <v>28</v>
      </c>
      <c r="AG426" s="99">
        <v>29</v>
      </c>
      <c r="AH426" s="99">
        <v>30</v>
      </c>
      <c r="AI426" s="99">
        <v>31</v>
      </c>
      <c r="AJ426" s="99">
        <v>32</v>
      </c>
    </row>
    <row r="427" spans="1:36" s="74" customFormat="1">
      <c r="A427" s="75"/>
      <c r="B427" s="75"/>
      <c r="C427" s="75"/>
      <c r="D427" s="98">
        <v>1</v>
      </c>
      <c r="E427" s="99">
        <f>((E357*$C$155)/$D$198+E392)/$D$199</f>
        <v>-1.8965465460496489E-4</v>
      </c>
      <c r="F427" s="99">
        <f t="shared" ref="F427:AJ427" si="174">((F357*$C$155)/$D$198+F392)/$D$199</f>
        <v>-2.7676078389049508E-5</v>
      </c>
      <c r="G427" s="99">
        <f t="shared" si="174"/>
        <v>6.4492448655073531E-4</v>
      </c>
      <c r="H427" s="99">
        <f t="shared" si="174"/>
        <v>4.212247695249971E-4</v>
      </c>
      <c r="I427" s="99">
        <f t="shared" si="174"/>
        <v>2.5239871320081875E-5</v>
      </c>
      <c r="J427" s="99">
        <f t="shared" si="174"/>
        <v>3.3707814691297244E-4</v>
      </c>
      <c r="K427" s="99">
        <f t="shared" si="174"/>
        <v>6.3806207799643744E-4</v>
      </c>
      <c r="L427" s="99">
        <f t="shared" si="174"/>
        <v>5.830622831126675E-5</v>
      </c>
      <c r="M427" s="99">
        <f t="shared" si="174"/>
        <v>4.1728127689566463E-4</v>
      </c>
      <c r="N427" s="99">
        <f t="shared" si="174"/>
        <v>-4.3935287976637483E-4</v>
      </c>
      <c r="O427" s="99">
        <f t="shared" si="174"/>
        <v>-4.7026374886627309E-5</v>
      </c>
      <c r="P427" s="99">
        <f t="shared" si="174"/>
        <v>-3.3325834010611288E-4</v>
      </c>
      <c r="Q427" s="99">
        <f t="shared" si="174"/>
        <v>-2.3629140378034208E-4</v>
      </c>
      <c r="R427" s="99">
        <f t="shared" si="174"/>
        <v>2.6593988877721131E-7</v>
      </c>
      <c r="S427" s="99">
        <f t="shared" si="174"/>
        <v>-1.0480402306711767E-4</v>
      </c>
      <c r="T427" s="99">
        <f t="shared" si="174"/>
        <v>-4.3296730837028008E-4</v>
      </c>
      <c r="U427" s="99">
        <f t="shared" si="174"/>
        <v>3.9101940092223231E-4</v>
      </c>
      <c r="V427" s="99">
        <f t="shared" si="174"/>
        <v>-3.8338221202138811E-6</v>
      </c>
      <c r="W427" s="99">
        <f t="shared" si="174"/>
        <v>4.4635497033596039E-4</v>
      </c>
      <c r="X427" s="99">
        <f t="shared" si="174"/>
        <v>3.6604546949092764E-4</v>
      </c>
      <c r="Y427" s="99">
        <f t="shared" si="174"/>
        <v>1.0570564154477324E-4</v>
      </c>
      <c r="Z427" s="99">
        <f t="shared" si="174"/>
        <v>-2.8807753551518545E-5</v>
      </c>
      <c r="AA427" s="99">
        <f t="shared" si="174"/>
        <v>1.1889569395862054E-4</v>
      </c>
      <c r="AB427" s="99">
        <f t="shared" si="174"/>
        <v>2.7289752324577421E-5</v>
      </c>
      <c r="AC427" s="99">
        <f t="shared" si="174"/>
        <v>2.5330199059681036E-4</v>
      </c>
      <c r="AD427" s="99">
        <f t="shared" si="174"/>
        <v>7.7393884566845372E-5</v>
      </c>
      <c r="AE427" s="99">
        <f t="shared" si="174"/>
        <v>4.7214000915118959E-4</v>
      </c>
      <c r="AF427" s="99">
        <f t="shared" si="174"/>
        <v>8.0127942783292383E-4</v>
      </c>
      <c r="AG427" s="99">
        <f t="shared" si="174"/>
        <v>1.9818061809928622E-4</v>
      </c>
      <c r="AH427" s="99">
        <f t="shared" si="174"/>
        <v>1.0515036610740935E-3</v>
      </c>
      <c r="AI427" s="99">
        <f t="shared" si="174"/>
        <v>4.4598523163585924E-4</v>
      </c>
      <c r="AJ427" s="99">
        <f t="shared" si="174"/>
        <v>4.1370752296643332E-4</v>
      </c>
    </row>
    <row r="428" spans="1:36" s="74" customFormat="1">
      <c r="A428" s="75"/>
      <c r="B428" s="75"/>
      <c r="C428" s="75"/>
      <c r="D428" s="98">
        <v>2</v>
      </c>
      <c r="E428" s="99">
        <f t="shared" ref="E428:AJ428" si="175">((E358*$C$155)/$D$198+E393)/$D$199</f>
        <v>2.2622900723945349E-4</v>
      </c>
      <c r="F428" s="99">
        <f t="shared" si="175"/>
        <v>5.6406651856377721E-4</v>
      </c>
      <c r="G428" s="99">
        <f t="shared" si="175"/>
        <v>2.159551513614133E-6</v>
      </c>
      <c r="H428" s="99">
        <f t="shared" si="175"/>
        <v>2.5698284298414364E-4</v>
      </c>
      <c r="I428" s="99">
        <f t="shared" si="175"/>
        <v>-2.0203359963488765E-4</v>
      </c>
      <c r="J428" s="99">
        <f t="shared" si="175"/>
        <v>9.3872591605759226E-5</v>
      </c>
      <c r="K428" s="99">
        <f t="shared" si="175"/>
        <v>1.7673537513474002E-6</v>
      </c>
      <c r="L428" s="99">
        <f t="shared" si="175"/>
        <v>-1.3695217421627603E-4</v>
      </c>
      <c r="M428" s="99">
        <f t="shared" si="175"/>
        <v>-2.4882661818992347E-4</v>
      </c>
      <c r="N428" s="99">
        <f t="shared" si="175"/>
        <v>5.0694443598331418E-4</v>
      </c>
      <c r="O428" s="99">
        <f t="shared" si="175"/>
        <v>-1.3058906188234687E-4</v>
      </c>
      <c r="P428" s="99">
        <f t="shared" si="175"/>
        <v>1.4245285092329141E-4</v>
      </c>
      <c r="Q428" s="99">
        <f t="shared" si="175"/>
        <v>-2.1857207866560202E-4</v>
      </c>
      <c r="R428" s="99">
        <f t="shared" si="175"/>
        <v>4.4062423694413155E-4</v>
      </c>
      <c r="S428" s="99">
        <f t="shared" si="175"/>
        <v>2.4536583441658877E-4</v>
      </c>
      <c r="T428" s="99">
        <f t="shared" si="175"/>
        <v>7.9706405813340098E-5</v>
      </c>
      <c r="U428" s="99">
        <f t="shared" si="175"/>
        <v>3.9062720315996557E-4</v>
      </c>
      <c r="V428" s="99">
        <f t="shared" si="175"/>
        <v>5.4737434220442083E-4</v>
      </c>
      <c r="W428" s="99">
        <f t="shared" si="175"/>
        <v>3.0777573556406423E-6</v>
      </c>
      <c r="X428" s="99">
        <f t="shared" si="175"/>
        <v>3.003316651302157E-4</v>
      </c>
      <c r="Y428" s="99">
        <f t="shared" si="175"/>
        <v>1.6374592996726278E-4</v>
      </c>
      <c r="Z428" s="99">
        <f t="shared" si="175"/>
        <v>5.302873960317811E-4</v>
      </c>
      <c r="AA428" s="99">
        <f t="shared" si="175"/>
        <v>2.1296378690749407E-5</v>
      </c>
      <c r="AB428" s="99">
        <f t="shared" si="175"/>
        <v>3.1312951978179626E-4</v>
      </c>
      <c r="AC428" s="99">
        <f t="shared" si="175"/>
        <v>5.3551628298009746E-5</v>
      </c>
      <c r="AD428" s="99">
        <f t="shared" si="175"/>
        <v>5.2505595886032097E-4</v>
      </c>
      <c r="AE428" s="99">
        <f t="shared" si="175"/>
        <v>1.6936956490098964E-4</v>
      </c>
      <c r="AF428" s="99">
        <f t="shared" si="175"/>
        <v>1.3196751751820557E-4</v>
      </c>
      <c r="AG428" s="99">
        <f t="shared" si="175"/>
        <v>4.4598523163585924E-4</v>
      </c>
      <c r="AH428" s="99">
        <f t="shared" si="175"/>
        <v>4.6969793038442731E-4</v>
      </c>
      <c r="AI428" s="99">
        <f t="shared" si="175"/>
        <v>-1.3132853928254917E-4</v>
      </c>
      <c r="AJ428" s="99">
        <f t="shared" si="175"/>
        <v>1.1122217802039813E-4</v>
      </c>
    </row>
    <row r="429" spans="1:36" s="74" customFormat="1">
      <c r="A429" s="75"/>
      <c r="B429" s="75"/>
      <c r="C429" s="75"/>
      <c r="D429" s="98">
        <v>3</v>
      </c>
      <c r="E429" s="99">
        <f t="shared" ref="E429:AJ429" si="176">((E359*$C$155)/$D$198+E394)/$D$199</f>
        <v>2.066153429041151E-4</v>
      </c>
      <c r="F429" s="99">
        <f t="shared" si="176"/>
        <v>-2.2230210197449196E-4</v>
      </c>
      <c r="G429" s="99">
        <f t="shared" si="176"/>
        <v>6.7610715632326901E-5</v>
      </c>
      <c r="H429" s="99">
        <f t="shared" si="176"/>
        <v>-2.2537655968335457E-4</v>
      </c>
      <c r="I429" s="99">
        <f t="shared" si="176"/>
        <v>3.9625083809369244E-4</v>
      </c>
      <c r="J429" s="99">
        <f t="shared" si="176"/>
        <v>3.3605357020860538E-4</v>
      </c>
      <c r="K429" s="99">
        <f t="shared" si="176"/>
        <v>-3.5707813731278293E-4</v>
      </c>
      <c r="L429" s="99">
        <f t="shared" si="176"/>
        <v>3.3283125958405435E-5</v>
      </c>
      <c r="M429" s="99">
        <f t="shared" si="176"/>
        <v>6.149817581899697E-4</v>
      </c>
      <c r="N429" s="99">
        <f t="shared" si="176"/>
        <v>2.1629214097629301E-4</v>
      </c>
      <c r="O429" s="99">
        <f t="shared" si="176"/>
        <v>1.1403399548726156E-4</v>
      </c>
      <c r="P429" s="99">
        <f t="shared" si="176"/>
        <v>6.2593135226052254E-6</v>
      </c>
      <c r="Q429" s="99">
        <f t="shared" si="176"/>
        <v>-5.4699890824849717E-5</v>
      </c>
      <c r="R429" s="99">
        <f t="shared" si="176"/>
        <v>1.4321478738565929E-4</v>
      </c>
      <c r="S429" s="99">
        <f t="shared" si="176"/>
        <v>1.1608387649175711E-4</v>
      </c>
      <c r="T429" s="99">
        <f t="shared" si="176"/>
        <v>2.9339633329072967E-5</v>
      </c>
      <c r="U429" s="99">
        <f t="shared" si="176"/>
        <v>-5.535977725230623E-4</v>
      </c>
      <c r="V429" s="99">
        <f t="shared" si="176"/>
        <v>-1.1594419447646942E-4</v>
      </c>
      <c r="W429" s="99">
        <f t="shared" si="176"/>
        <v>1.3672211753146257E-4</v>
      </c>
      <c r="X429" s="99">
        <f t="shared" si="176"/>
        <v>1.9883545610355213E-4</v>
      </c>
      <c r="Y429" s="99">
        <f t="shared" si="176"/>
        <v>5.0370072131045163E-5</v>
      </c>
      <c r="Z429" s="99">
        <f t="shared" si="176"/>
        <v>2.8211304379510693E-4</v>
      </c>
      <c r="AA429" s="99">
        <f t="shared" si="176"/>
        <v>6.3178360505844466E-4</v>
      </c>
      <c r="AB429" s="99">
        <f t="shared" si="176"/>
        <v>8.9929098976426758E-5</v>
      </c>
      <c r="AC429" s="99">
        <f t="shared" si="176"/>
        <v>2.5903272398863919E-4</v>
      </c>
      <c r="AD429" s="99">
        <f t="shared" si="176"/>
        <v>1.6899982620088849E-4</v>
      </c>
      <c r="AE429" s="99">
        <f t="shared" si="176"/>
        <v>2.9778248790535145E-4</v>
      </c>
      <c r="AF429" s="99">
        <f t="shared" si="176"/>
        <v>-2.7624262838799041E-4</v>
      </c>
      <c r="AG429" s="99">
        <f t="shared" si="176"/>
        <v>2.505972715880489E-4</v>
      </c>
      <c r="AH429" s="99">
        <f t="shared" si="176"/>
        <v>-4.9731093895388767E-5</v>
      </c>
      <c r="AI429" s="99">
        <f t="shared" si="176"/>
        <v>3.0826782131043728E-4</v>
      </c>
      <c r="AJ429" s="99">
        <f t="shared" si="176"/>
        <v>5.8357308444101363E-4</v>
      </c>
    </row>
    <row r="430" spans="1:36" s="74" customFormat="1">
      <c r="A430" s="75"/>
      <c r="B430" s="75"/>
      <c r="C430" s="75"/>
      <c r="D430" s="98">
        <v>4</v>
      </c>
      <c r="E430" s="99">
        <f t="shared" ref="E430:AJ430" si="177">((E360*$C$155)/$D$198+E395)/$D$199</f>
        <v>1.1603470557020046E-4</v>
      </c>
      <c r="F430" s="99">
        <f t="shared" si="177"/>
        <v>-1.8721257583820261E-4</v>
      </c>
      <c r="G430" s="99">
        <f t="shared" si="177"/>
        <v>8.8141858213930391E-5</v>
      </c>
      <c r="H430" s="99">
        <f t="shared" si="177"/>
        <v>3.118415752396686E-4</v>
      </c>
      <c r="I430" s="99">
        <f t="shared" si="177"/>
        <v>1.960236386366887E-4</v>
      </c>
      <c r="J430" s="99">
        <f t="shared" si="177"/>
        <v>1.3976150512462482E-6</v>
      </c>
      <c r="K430" s="99">
        <f t="shared" si="177"/>
        <v>8.6199075667536817E-5</v>
      </c>
      <c r="L430" s="99">
        <f t="shared" si="177"/>
        <v>1.6450786642963067E-4</v>
      </c>
      <c r="M430" s="99">
        <f t="shared" si="177"/>
        <v>1.1695291141222697E-4</v>
      </c>
      <c r="N430" s="99">
        <f t="shared" si="177"/>
        <v>-4.5894699724158272E-5</v>
      </c>
      <c r="O430" s="99">
        <f t="shared" si="177"/>
        <v>1.7181164366775192E-4</v>
      </c>
      <c r="P430" s="99">
        <f t="shared" si="177"/>
        <v>3.8396938180085272E-6</v>
      </c>
      <c r="Q430" s="99">
        <f t="shared" si="177"/>
        <v>1.4040296991879586E-4</v>
      </c>
      <c r="R430" s="99">
        <f t="shared" si="177"/>
        <v>-9.9180388133390807E-5</v>
      </c>
      <c r="S430" s="99">
        <f t="shared" si="177"/>
        <v>1.9807351964118425E-4</v>
      </c>
      <c r="T430" s="99">
        <f t="shared" si="177"/>
        <v>1.3748405399383046E-4</v>
      </c>
      <c r="U430" s="99">
        <f t="shared" si="177"/>
        <v>1.1122217802039813E-4</v>
      </c>
      <c r="V430" s="99">
        <f t="shared" si="177"/>
        <v>2.2433539561461657E-4</v>
      </c>
      <c r="W430" s="99">
        <f t="shared" si="177"/>
        <v>1.2904860159324016E-4</v>
      </c>
      <c r="X430" s="99">
        <f t="shared" si="177"/>
        <v>2.6897554562310688E-5</v>
      </c>
      <c r="Y430" s="99">
        <f t="shared" si="177"/>
        <v>3.6604546949092764E-4</v>
      </c>
      <c r="Z430" s="99">
        <f t="shared" si="177"/>
        <v>5.0370072131045163E-5</v>
      </c>
      <c r="AA430" s="99">
        <f t="shared" si="177"/>
        <v>1.6337619126716163E-4</v>
      </c>
      <c r="AB430" s="99">
        <f t="shared" si="177"/>
        <v>1.3759115245193243E-4</v>
      </c>
      <c r="AC430" s="99">
        <f t="shared" si="177"/>
        <v>2.4585033315815963E-5</v>
      </c>
      <c r="AD430" s="99">
        <f t="shared" si="177"/>
        <v>8.5067400505067781E-5</v>
      </c>
      <c r="AE430" s="99">
        <f t="shared" si="177"/>
        <v>1.6936956490098964E-4</v>
      </c>
      <c r="AF430" s="99">
        <f t="shared" si="177"/>
        <v>2.8006316279061139E-4</v>
      </c>
      <c r="AG430" s="99">
        <f t="shared" si="177"/>
        <v>1.4515756993205287E-4</v>
      </c>
      <c r="AH430" s="99">
        <f t="shared" si="177"/>
        <v>3.0837491976853926E-4</v>
      </c>
      <c r="AI430" s="99">
        <f t="shared" si="177"/>
        <v>1.0084394307341427E-4</v>
      </c>
      <c r="AJ430" s="99">
        <f t="shared" si="177"/>
        <v>2.242282971565146E-4</v>
      </c>
    </row>
    <row r="431" spans="1:36" s="74" customFormat="1">
      <c r="A431" s="75"/>
      <c r="B431" s="75"/>
      <c r="C431" s="75"/>
      <c r="D431" s="98">
        <v>5</v>
      </c>
      <c r="E431" s="99">
        <f t="shared" ref="E431:AJ431" si="178">((E361*$C$155)/$D$198+E396)/$D$199</f>
        <v>-1.8965465460496489E-4</v>
      </c>
      <c r="F431" s="99">
        <f t="shared" si="178"/>
        <v>-2.7676078389049508E-5</v>
      </c>
      <c r="G431" s="99">
        <f t="shared" si="178"/>
        <v>6.4492448655073531E-4</v>
      </c>
      <c r="H431" s="99">
        <f t="shared" si="178"/>
        <v>4.212247695249971E-4</v>
      </c>
      <c r="I431" s="99">
        <f t="shared" si="178"/>
        <v>2.5239871320081875E-5</v>
      </c>
      <c r="J431" s="99">
        <f t="shared" si="178"/>
        <v>3.3707814691297244E-4</v>
      </c>
      <c r="K431" s="99">
        <f t="shared" si="178"/>
        <v>6.3806207799643744E-4</v>
      </c>
      <c r="L431" s="99">
        <f t="shared" si="178"/>
        <v>5.830622831126675E-5</v>
      </c>
      <c r="M431" s="99">
        <f t="shared" si="178"/>
        <v>4.1728127689566463E-4</v>
      </c>
      <c r="N431" s="99">
        <f t="shared" si="178"/>
        <v>-4.3935287976637483E-4</v>
      </c>
      <c r="O431" s="99">
        <f t="shared" si="178"/>
        <v>-4.7026374886627309E-5</v>
      </c>
      <c r="P431" s="99">
        <f t="shared" si="178"/>
        <v>-3.3325834010611288E-4</v>
      </c>
      <c r="Q431" s="99">
        <f t="shared" si="178"/>
        <v>-2.3629140378034208E-4</v>
      </c>
      <c r="R431" s="99">
        <f t="shared" si="178"/>
        <v>2.6593988877721131E-7</v>
      </c>
      <c r="S431" s="99">
        <f t="shared" si="178"/>
        <v>-1.0480402306711767E-4</v>
      </c>
      <c r="T431" s="99">
        <f t="shared" si="178"/>
        <v>-4.3296730837028008E-4</v>
      </c>
      <c r="U431" s="99">
        <f t="shared" si="178"/>
        <v>3.9101940092223231E-4</v>
      </c>
      <c r="V431" s="99">
        <f t="shared" si="178"/>
        <v>-3.8338221202138811E-6</v>
      </c>
      <c r="W431" s="99">
        <f t="shared" si="178"/>
        <v>4.4635497033596039E-4</v>
      </c>
      <c r="X431" s="99">
        <f t="shared" si="178"/>
        <v>3.6604546949092764E-4</v>
      </c>
      <c r="Y431" s="99">
        <f t="shared" si="178"/>
        <v>1.0570564154477324E-4</v>
      </c>
      <c r="Z431" s="99">
        <f t="shared" si="178"/>
        <v>-2.8807753551518545E-5</v>
      </c>
      <c r="AA431" s="99">
        <f t="shared" si="178"/>
        <v>1.1889569395862054E-4</v>
      </c>
      <c r="AB431" s="99">
        <f t="shared" si="178"/>
        <v>2.7289752324577421E-5</v>
      </c>
      <c r="AC431" s="99">
        <f t="shared" si="178"/>
        <v>2.5330199059681036E-4</v>
      </c>
      <c r="AD431" s="99">
        <f t="shared" si="178"/>
        <v>7.7393884566845372E-5</v>
      </c>
      <c r="AE431" s="99">
        <f t="shared" si="178"/>
        <v>4.7214000915118959E-4</v>
      </c>
      <c r="AF431" s="99">
        <f t="shared" si="178"/>
        <v>8.0127942783292383E-4</v>
      </c>
      <c r="AG431" s="99">
        <f t="shared" si="178"/>
        <v>1.9818061809928622E-4</v>
      </c>
      <c r="AH431" s="99">
        <f t="shared" si="178"/>
        <v>1.0515036610740935E-3</v>
      </c>
      <c r="AI431" s="99">
        <f t="shared" si="178"/>
        <v>4.4598523163585924E-4</v>
      </c>
      <c r="AJ431" s="99">
        <f t="shared" si="178"/>
        <v>4.1370752296643332E-4</v>
      </c>
    </row>
    <row r="432" spans="1:36" s="74" customFormat="1">
      <c r="A432" s="75"/>
      <c r="B432" s="75"/>
      <c r="C432" s="75"/>
      <c r="D432" s="98">
        <v>6</v>
      </c>
      <c r="E432" s="99">
        <f t="shared" ref="E432:AJ432" si="179">((E362*$C$155)/$D$198+E397)/$D$199</f>
        <v>2.2622900723945349E-4</v>
      </c>
      <c r="F432" s="99">
        <f t="shared" si="179"/>
        <v>5.6406651856377721E-4</v>
      </c>
      <c r="G432" s="99">
        <f t="shared" si="179"/>
        <v>2.159551513614133E-6</v>
      </c>
      <c r="H432" s="99">
        <f t="shared" si="179"/>
        <v>2.5698284298414364E-4</v>
      </c>
      <c r="I432" s="99">
        <f t="shared" si="179"/>
        <v>-2.0203359963488765E-4</v>
      </c>
      <c r="J432" s="99">
        <f t="shared" si="179"/>
        <v>9.3872591605759226E-5</v>
      </c>
      <c r="K432" s="99">
        <f t="shared" si="179"/>
        <v>1.7673537513474002E-6</v>
      </c>
      <c r="L432" s="99">
        <f t="shared" si="179"/>
        <v>-1.3695217421627603E-4</v>
      </c>
      <c r="M432" s="99">
        <f t="shared" si="179"/>
        <v>-2.4882661818992347E-4</v>
      </c>
      <c r="N432" s="99">
        <f t="shared" si="179"/>
        <v>5.0694443598331418E-4</v>
      </c>
      <c r="O432" s="99">
        <f t="shared" si="179"/>
        <v>-1.3058906188234687E-4</v>
      </c>
      <c r="P432" s="99">
        <f t="shared" si="179"/>
        <v>1.4245285092329141E-4</v>
      </c>
      <c r="Q432" s="99">
        <f t="shared" si="179"/>
        <v>-2.1857207866560202E-4</v>
      </c>
      <c r="R432" s="99">
        <f t="shared" si="179"/>
        <v>4.4062423694413155E-4</v>
      </c>
      <c r="S432" s="99">
        <f t="shared" si="179"/>
        <v>2.4536583441658877E-4</v>
      </c>
      <c r="T432" s="99">
        <f t="shared" si="179"/>
        <v>7.9706405813340098E-5</v>
      </c>
      <c r="U432" s="99">
        <f t="shared" si="179"/>
        <v>3.9062720315996557E-4</v>
      </c>
      <c r="V432" s="99">
        <f t="shared" si="179"/>
        <v>5.4737434220442083E-4</v>
      </c>
      <c r="W432" s="99">
        <f t="shared" si="179"/>
        <v>3.0777573556406423E-6</v>
      </c>
      <c r="X432" s="99">
        <f t="shared" si="179"/>
        <v>3.003316651302157E-4</v>
      </c>
      <c r="Y432" s="99">
        <f t="shared" si="179"/>
        <v>1.6374592996726278E-4</v>
      </c>
      <c r="Z432" s="99">
        <f t="shared" si="179"/>
        <v>5.302873960317811E-4</v>
      </c>
      <c r="AA432" s="99">
        <f t="shared" si="179"/>
        <v>2.1296378690749407E-5</v>
      </c>
      <c r="AB432" s="99">
        <f t="shared" si="179"/>
        <v>3.1312951978179626E-4</v>
      </c>
      <c r="AC432" s="99">
        <f t="shared" si="179"/>
        <v>5.3551628298009746E-5</v>
      </c>
      <c r="AD432" s="99">
        <f t="shared" si="179"/>
        <v>5.2505595886032097E-4</v>
      </c>
      <c r="AE432" s="99">
        <f t="shared" si="179"/>
        <v>1.6936956490098964E-4</v>
      </c>
      <c r="AF432" s="99">
        <f t="shared" si="179"/>
        <v>1.3196751751820557E-4</v>
      </c>
      <c r="AG432" s="99">
        <f t="shared" si="179"/>
        <v>4.4598523163585924E-4</v>
      </c>
      <c r="AH432" s="99">
        <f t="shared" si="179"/>
        <v>4.6969793038442731E-4</v>
      </c>
      <c r="AI432" s="99">
        <f t="shared" si="179"/>
        <v>-1.3132853928254917E-4</v>
      </c>
      <c r="AJ432" s="99">
        <f t="shared" si="179"/>
        <v>1.1122217802039813E-4</v>
      </c>
    </row>
    <row r="433" spans="1:36" s="74" customFormat="1">
      <c r="A433" s="75"/>
      <c r="B433" s="75"/>
      <c r="C433" s="75"/>
      <c r="D433" s="98">
        <v>7</v>
      </c>
      <c r="E433" s="99">
        <f t="shared" ref="E433:AJ433" si="180">((E363*$C$155)/$D$198+E398)/$D$199</f>
        <v>2.066153429041151E-4</v>
      </c>
      <c r="F433" s="99">
        <f t="shared" si="180"/>
        <v>-2.2230210197449196E-4</v>
      </c>
      <c r="G433" s="99">
        <f t="shared" si="180"/>
        <v>6.7610715632326901E-5</v>
      </c>
      <c r="H433" s="99">
        <f t="shared" si="180"/>
        <v>-2.2537655968335457E-4</v>
      </c>
      <c r="I433" s="99">
        <f t="shared" si="180"/>
        <v>3.9625083809369244E-4</v>
      </c>
      <c r="J433" s="99">
        <f t="shared" si="180"/>
        <v>3.3605357020860538E-4</v>
      </c>
      <c r="K433" s="99">
        <f t="shared" si="180"/>
        <v>-3.5707813731278293E-4</v>
      </c>
      <c r="L433" s="99">
        <f t="shared" si="180"/>
        <v>3.3283125958405435E-5</v>
      </c>
      <c r="M433" s="99">
        <f t="shared" si="180"/>
        <v>6.149817581899697E-4</v>
      </c>
      <c r="N433" s="99">
        <f t="shared" si="180"/>
        <v>2.1629214097629301E-4</v>
      </c>
      <c r="O433" s="99">
        <f t="shared" si="180"/>
        <v>1.1403399548726156E-4</v>
      </c>
      <c r="P433" s="99">
        <f t="shared" si="180"/>
        <v>6.2593135226052254E-6</v>
      </c>
      <c r="Q433" s="99">
        <f t="shared" si="180"/>
        <v>-5.4699890824849717E-5</v>
      </c>
      <c r="R433" s="99">
        <f t="shared" si="180"/>
        <v>1.4321478738565929E-4</v>
      </c>
      <c r="S433" s="99">
        <f t="shared" si="180"/>
        <v>1.1608387649175711E-4</v>
      </c>
      <c r="T433" s="99">
        <f t="shared" si="180"/>
        <v>2.9339633329072967E-5</v>
      </c>
      <c r="U433" s="99">
        <f t="shared" si="180"/>
        <v>-5.535977725230623E-4</v>
      </c>
      <c r="V433" s="99">
        <f t="shared" si="180"/>
        <v>-1.1594419447646942E-4</v>
      </c>
      <c r="W433" s="99">
        <f t="shared" si="180"/>
        <v>1.3672211753146257E-4</v>
      </c>
      <c r="X433" s="99">
        <f t="shared" si="180"/>
        <v>1.9883545610355213E-4</v>
      </c>
      <c r="Y433" s="99">
        <f t="shared" si="180"/>
        <v>5.0370072131045163E-5</v>
      </c>
      <c r="Z433" s="99">
        <f t="shared" si="180"/>
        <v>2.8211304379510693E-4</v>
      </c>
      <c r="AA433" s="99">
        <f t="shared" si="180"/>
        <v>6.3178360505844466E-4</v>
      </c>
      <c r="AB433" s="99">
        <f t="shared" si="180"/>
        <v>8.9929098976426758E-5</v>
      </c>
      <c r="AC433" s="99">
        <f t="shared" si="180"/>
        <v>2.5903272398863919E-4</v>
      </c>
      <c r="AD433" s="99">
        <f t="shared" si="180"/>
        <v>1.6899982620088849E-4</v>
      </c>
      <c r="AE433" s="99">
        <f t="shared" si="180"/>
        <v>2.9778248790535145E-4</v>
      </c>
      <c r="AF433" s="99">
        <f t="shared" si="180"/>
        <v>-2.7624262838799041E-4</v>
      </c>
      <c r="AG433" s="99">
        <f t="shared" si="180"/>
        <v>2.505972715880489E-4</v>
      </c>
      <c r="AH433" s="99">
        <f t="shared" si="180"/>
        <v>-4.9731093895388767E-5</v>
      </c>
      <c r="AI433" s="99">
        <f t="shared" si="180"/>
        <v>3.0826782131043728E-4</v>
      </c>
      <c r="AJ433" s="99">
        <f t="shared" si="180"/>
        <v>5.8357308444101363E-4</v>
      </c>
    </row>
    <row r="434" spans="1:36" s="74" customFormat="1">
      <c r="A434" s="75"/>
      <c r="B434" s="75"/>
      <c r="C434" s="75"/>
      <c r="D434" s="98">
        <v>8</v>
      </c>
      <c r="E434" s="99">
        <f t="shared" ref="E434:AJ434" si="181">((E364*$C$155)/$D$198+E399)/$D$199</f>
        <v>1.1603470557020046E-4</v>
      </c>
      <c r="F434" s="99">
        <f t="shared" si="181"/>
        <v>-1.8721257583820261E-4</v>
      </c>
      <c r="G434" s="99">
        <f t="shared" si="181"/>
        <v>8.8141858213930391E-5</v>
      </c>
      <c r="H434" s="99">
        <f t="shared" si="181"/>
        <v>3.118415752396686E-4</v>
      </c>
      <c r="I434" s="99">
        <f t="shared" si="181"/>
        <v>1.960236386366887E-4</v>
      </c>
      <c r="J434" s="99">
        <f t="shared" si="181"/>
        <v>1.3976150512462482E-6</v>
      </c>
      <c r="K434" s="99">
        <f t="shared" si="181"/>
        <v>8.6199075667536817E-5</v>
      </c>
      <c r="L434" s="99">
        <f t="shared" si="181"/>
        <v>1.6450786642963067E-4</v>
      </c>
      <c r="M434" s="99">
        <f t="shared" si="181"/>
        <v>1.1695291141222697E-4</v>
      </c>
      <c r="N434" s="99">
        <f t="shared" si="181"/>
        <v>-4.5894699724158272E-5</v>
      </c>
      <c r="O434" s="99">
        <f t="shared" si="181"/>
        <v>1.7181164366775192E-4</v>
      </c>
      <c r="P434" s="99">
        <f t="shared" si="181"/>
        <v>3.8396938180085272E-6</v>
      </c>
      <c r="Q434" s="99">
        <f t="shared" si="181"/>
        <v>1.4040296991879586E-4</v>
      </c>
      <c r="R434" s="99">
        <f t="shared" si="181"/>
        <v>-9.9180388133390807E-5</v>
      </c>
      <c r="S434" s="99">
        <f t="shared" si="181"/>
        <v>1.9807351964118425E-4</v>
      </c>
      <c r="T434" s="99">
        <f t="shared" si="181"/>
        <v>1.3748405399383046E-4</v>
      </c>
      <c r="U434" s="99">
        <f t="shared" si="181"/>
        <v>1.1122217802039813E-4</v>
      </c>
      <c r="V434" s="99">
        <f t="shared" si="181"/>
        <v>2.2433539561461657E-4</v>
      </c>
      <c r="W434" s="99">
        <f t="shared" si="181"/>
        <v>1.2904860159324016E-4</v>
      </c>
      <c r="X434" s="99">
        <f t="shared" si="181"/>
        <v>2.6897554562310688E-5</v>
      </c>
      <c r="Y434" s="99">
        <f t="shared" si="181"/>
        <v>3.6604546949092764E-4</v>
      </c>
      <c r="Z434" s="99">
        <f t="shared" si="181"/>
        <v>5.0370072131045163E-5</v>
      </c>
      <c r="AA434" s="99">
        <f t="shared" si="181"/>
        <v>1.6337619126716163E-4</v>
      </c>
      <c r="AB434" s="99">
        <f t="shared" si="181"/>
        <v>1.3759115245193243E-4</v>
      </c>
      <c r="AC434" s="99">
        <f t="shared" si="181"/>
        <v>2.4585033315815963E-5</v>
      </c>
      <c r="AD434" s="99">
        <f t="shared" si="181"/>
        <v>8.5067400505067781E-5</v>
      </c>
      <c r="AE434" s="99">
        <f t="shared" si="181"/>
        <v>1.6936956490098964E-4</v>
      </c>
      <c r="AF434" s="99">
        <f t="shared" si="181"/>
        <v>2.8006316279061139E-4</v>
      </c>
      <c r="AG434" s="99">
        <f t="shared" si="181"/>
        <v>1.4515756993205287E-4</v>
      </c>
      <c r="AH434" s="99">
        <f t="shared" si="181"/>
        <v>3.0837491976853926E-4</v>
      </c>
      <c r="AI434" s="99">
        <f t="shared" si="181"/>
        <v>1.0084394307341427E-4</v>
      </c>
      <c r="AJ434" s="99">
        <f t="shared" si="181"/>
        <v>2.242282971565146E-4</v>
      </c>
    </row>
    <row r="435" spans="1:36" s="74" customFormat="1">
      <c r="A435" s="75"/>
      <c r="B435" s="75"/>
      <c r="C435" s="75"/>
      <c r="D435" s="98">
        <v>9</v>
      </c>
      <c r="E435" s="99">
        <f t="shared" ref="E435:AJ435" si="182">((E365*$C$155)/$D$198+E400)/$D$199</f>
        <v>-1.8965465460496489E-4</v>
      </c>
      <c r="F435" s="99">
        <f t="shared" si="182"/>
        <v>-2.7676078389049508E-5</v>
      </c>
      <c r="G435" s="99">
        <f t="shared" si="182"/>
        <v>6.4492448655073531E-4</v>
      </c>
      <c r="H435" s="99">
        <f t="shared" si="182"/>
        <v>4.212247695249971E-4</v>
      </c>
      <c r="I435" s="99">
        <f t="shared" si="182"/>
        <v>2.5239871320081875E-5</v>
      </c>
      <c r="J435" s="99">
        <f t="shared" si="182"/>
        <v>3.3707814691297244E-4</v>
      </c>
      <c r="K435" s="99">
        <f t="shared" si="182"/>
        <v>6.3806207799643744E-4</v>
      </c>
      <c r="L435" s="99">
        <f t="shared" si="182"/>
        <v>5.830622831126675E-5</v>
      </c>
      <c r="M435" s="99">
        <f t="shared" si="182"/>
        <v>4.1728127689566463E-4</v>
      </c>
      <c r="N435" s="99">
        <f t="shared" si="182"/>
        <v>-4.3935287976637483E-4</v>
      </c>
      <c r="O435" s="99">
        <f t="shared" si="182"/>
        <v>-4.7026374886627309E-5</v>
      </c>
      <c r="P435" s="99">
        <f t="shared" si="182"/>
        <v>-3.3325834010611288E-4</v>
      </c>
      <c r="Q435" s="99">
        <f t="shared" si="182"/>
        <v>-2.3629140378034208E-4</v>
      </c>
      <c r="R435" s="99">
        <f t="shared" si="182"/>
        <v>2.6593988877721131E-7</v>
      </c>
      <c r="S435" s="99">
        <f t="shared" si="182"/>
        <v>-1.0480402306711767E-4</v>
      </c>
      <c r="T435" s="99">
        <f t="shared" si="182"/>
        <v>-4.3296730837028008E-4</v>
      </c>
      <c r="U435" s="99">
        <f t="shared" si="182"/>
        <v>3.9101940092223231E-4</v>
      </c>
      <c r="V435" s="99">
        <f t="shared" si="182"/>
        <v>-3.8338221202138811E-6</v>
      </c>
      <c r="W435" s="99">
        <f t="shared" si="182"/>
        <v>4.4635497033596039E-4</v>
      </c>
      <c r="X435" s="99">
        <f t="shared" si="182"/>
        <v>3.6604546949092764E-4</v>
      </c>
      <c r="Y435" s="99">
        <f t="shared" si="182"/>
        <v>1.0570564154477324E-4</v>
      </c>
      <c r="Z435" s="99">
        <f t="shared" si="182"/>
        <v>-2.8807753551518545E-5</v>
      </c>
      <c r="AA435" s="99">
        <f t="shared" si="182"/>
        <v>1.1889569395862054E-4</v>
      </c>
      <c r="AB435" s="99">
        <f t="shared" si="182"/>
        <v>2.7289752324577421E-5</v>
      </c>
      <c r="AC435" s="99">
        <f t="shared" si="182"/>
        <v>2.5330199059681036E-4</v>
      </c>
      <c r="AD435" s="99">
        <f t="shared" si="182"/>
        <v>7.7393884566845372E-5</v>
      </c>
      <c r="AE435" s="99">
        <f t="shared" si="182"/>
        <v>4.7214000915118959E-4</v>
      </c>
      <c r="AF435" s="99">
        <f t="shared" si="182"/>
        <v>8.0127942783292383E-4</v>
      </c>
      <c r="AG435" s="99">
        <f t="shared" si="182"/>
        <v>1.9818061809928622E-4</v>
      </c>
      <c r="AH435" s="99">
        <f t="shared" si="182"/>
        <v>1.0515036610740935E-3</v>
      </c>
      <c r="AI435" s="99">
        <f t="shared" si="182"/>
        <v>4.4598523163585924E-4</v>
      </c>
      <c r="AJ435" s="99">
        <f t="shared" si="182"/>
        <v>4.1370752296643332E-4</v>
      </c>
    </row>
    <row r="436" spans="1:36" s="74" customFormat="1">
      <c r="A436" s="75"/>
      <c r="B436" s="75"/>
      <c r="C436" s="75"/>
      <c r="D436" s="98">
        <v>10</v>
      </c>
      <c r="E436" s="99">
        <f t="shared" ref="E436:AJ436" si="183">((E366*$C$155)/$D$198+E401)/$D$199</f>
        <v>2.2622900723945349E-4</v>
      </c>
      <c r="F436" s="99">
        <f t="shared" si="183"/>
        <v>5.6406651856377721E-4</v>
      </c>
      <c r="G436" s="99">
        <f t="shared" si="183"/>
        <v>2.159551513614133E-6</v>
      </c>
      <c r="H436" s="99">
        <f t="shared" si="183"/>
        <v>2.5698284298414364E-4</v>
      </c>
      <c r="I436" s="99">
        <f t="shared" si="183"/>
        <v>-2.0203359963488765E-4</v>
      </c>
      <c r="J436" s="99">
        <f t="shared" si="183"/>
        <v>9.3872591605759226E-5</v>
      </c>
      <c r="K436" s="99">
        <f t="shared" si="183"/>
        <v>1.7673537513474002E-6</v>
      </c>
      <c r="L436" s="99">
        <f t="shared" si="183"/>
        <v>-1.3695217421627603E-4</v>
      </c>
      <c r="M436" s="99">
        <f t="shared" si="183"/>
        <v>-2.4882661818992347E-4</v>
      </c>
      <c r="N436" s="99">
        <f t="shared" si="183"/>
        <v>5.0694443598331418E-4</v>
      </c>
      <c r="O436" s="99">
        <f t="shared" si="183"/>
        <v>-1.3058906188234687E-4</v>
      </c>
      <c r="P436" s="99">
        <f t="shared" si="183"/>
        <v>1.4245285092329141E-4</v>
      </c>
      <c r="Q436" s="99">
        <f t="shared" si="183"/>
        <v>-2.1857207866560202E-4</v>
      </c>
      <c r="R436" s="99">
        <f t="shared" si="183"/>
        <v>4.4062423694413155E-4</v>
      </c>
      <c r="S436" s="99">
        <f t="shared" si="183"/>
        <v>2.4536583441658877E-4</v>
      </c>
      <c r="T436" s="99">
        <f t="shared" si="183"/>
        <v>7.9706405813340098E-5</v>
      </c>
      <c r="U436" s="99">
        <f t="shared" si="183"/>
        <v>3.9062720315996557E-4</v>
      </c>
      <c r="V436" s="99">
        <f t="shared" si="183"/>
        <v>5.4737434220442083E-4</v>
      </c>
      <c r="W436" s="99">
        <f t="shared" si="183"/>
        <v>3.0777573556406423E-6</v>
      </c>
      <c r="X436" s="99">
        <f t="shared" si="183"/>
        <v>3.003316651302157E-4</v>
      </c>
      <c r="Y436" s="99">
        <f t="shared" si="183"/>
        <v>1.6374592996726278E-4</v>
      </c>
      <c r="Z436" s="99">
        <f t="shared" si="183"/>
        <v>5.302873960317811E-4</v>
      </c>
      <c r="AA436" s="99">
        <f t="shared" si="183"/>
        <v>2.1296378690749407E-5</v>
      </c>
      <c r="AB436" s="99">
        <f t="shared" si="183"/>
        <v>3.1312951978179626E-4</v>
      </c>
      <c r="AC436" s="99">
        <f t="shared" si="183"/>
        <v>5.3551628298009746E-5</v>
      </c>
      <c r="AD436" s="99">
        <f t="shared" si="183"/>
        <v>5.2505595886032097E-4</v>
      </c>
      <c r="AE436" s="99">
        <f t="shared" si="183"/>
        <v>1.6936956490098964E-4</v>
      </c>
      <c r="AF436" s="99">
        <f t="shared" si="183"/>
        <v>1.3196751751820557E-4</v>
      </c>
      <c r="AG436" s="99">
        <f t="shared" si="183"/>
        <v>4.4598523163585924E-4</v>
      </c>
      <c r="AH436" s="99">
        <f t="shared" si="183"/>
        <v>4.6969793038442731E-4</v>
      </c>
      <c r="AI436" s="99">
        <f t="shared" si="183"/>
        <v>-1.3132853928254917E-4</v>
      </c>
      <c r="AJ436" s="99">
        <f t="shared" si="183"/>
        <v>1.1122217802039813E-4</v>
      </c>
    </row>
    <row r="437" spans="1:36" s="74" customFormat="1">
      <c r="A437" s="75"/>
      <c r="B437" s="75"/>
      <c r="C437" s="75"/>
      <c r="D437" s="98">
        <v>11</v>
      </c>
      <c r="E437" s="99">
        <f t="shared" ref="E437:AJ437" si="184">((E367*$C$155)/$D$198+E402)/$D$199</f>
        <v>2.066153429041151E-4</v>
      </c>
      <c r="F437" s="99">
        <f t="shared" si="184"/>
        <v>-2.2230210197449196E-4</v>
      </c>
      <c r="G437" s="99">
        <f t="shared" si="184"/>
        <v>6.7610715632326901E-5</v>
      </c>
      <c r="H437" s="99">
        <f t="shared" si="184"/>
        <v>-2.2537655968335457E-4</v>
      </c>
      <c r="I437" s="99">
        <f t="shared" si="184"/>
        <v>3.9625083809369244E-4</v>
      </c>
      <c r="J437" s="99">
        <f t="shared" si="184"/>
        <v>3.3605357020860538E-4</v>
      </c>
      <c r="K437" s="99">
        <f t="shared" si="184"/>
        <v>-3.5707813731278293E-4</v>
      </c>
      <c r="L437" s="99">
        <f t="shared" si="184"/>
        <v>3.3283125958405435E-5</v>
      </c>
      <c r="M437" s="99">
        <f t="shared" si="184"/>
        <v>6.149817581899697E-4</v>
      </c>
      <c r="N437" s="99">
        <f t="shared" si="184"/>
        <v>2.1629214097629301E-4</v>
      </c>
      <c r="O437" s="99">
        <f t="shared" si="184"/>
        <v>1.1403399548726156E-4</v>
      </c>
      <c r="P437" s="99">
        <f t="shared" si="184"/>
        <v>6.2593135226052254E-6</v>
      </c>
      <c r="Q437" s="99">
        <f t="shared" si="184"/>
        <v>-5.4699890824849717E-5</v>
      </c>
      <c r="R437" s="99">
        <f t="shared" si="184"/>
        <v>1.4321478738565929E-4</v>
      </c>
      <c r="S437" s="99">
        <f t="shared" si="184"/>
        <v>1.1608387649175711E-4</v>
      </c>
      <c r="T437" s="99">
        <f t="shared" si="184"/>
        <v>2.9339633329072967E-5</v>
      </c>
      <c r="U437" s="99">
        <f t="shared" si="184"/>
        <v>-5.535977725230623E-4</v>
      </c>
      <c r="V437" s="99">
        <f t="shared" si="184"/>
        <v>-1.1594419447646942E-4</v>
      </c>
      <c r="W437" s="99">
        <f t="shared" si="184"/>
        <v>1.3672211753146257E-4</v>
      </c>
      <c r="X437" s="99">
        <f t="shared" si="184"/>
        <v>1.9883545610355213E-4</v>
      </c>
      <c r="Y437" s="99">
        <f t="shared" si="184"/>
        <v>5.0370072131045163E-5</v>
      </c>
      <c r="Z437" s="99">
        <f t="shared" si="184"/>
        <v>2.8211304379510693E-4</v>
      </c>
      <c r="AA437" s="99">
        <f t="shared" si="184"/>
        <v>6.3178360505844466E-4</v>
      </c>
      <c r="AB437" s="99">
        <f t="shared" si="184"/>
        <v>8.9929098976426758E-5</v>
      </c>
      <c r="AC437" s="99">
        <f t="shared" si="184"/>
        <v>2.5903272398863919E-4</v>
      </c>
      <c r="AD437" s="99">
        <f t="shared" si="184"/>
        <v>1.6899982620088849E-4</v>
      </c>
      <c r="AE437" s="99">
        <f t="shared" si="184"/>
        <v>2.9778248790535145E-4</v>
      </c>
      <c r="AF437" s="99">
        <f t="shared" si="184"/>
        <v>-2.7624262838799041E-4</v>
      </c>
      <c r="AG437" s="99">
        <f t="shared" si="184"/>
        <v>2.505972715880489E-4</v>
      </c>
      <c r="AH437" s="99">
        <f t="shared" si="184"/>
        <v>-4.9731093895388767E-5</v>
      </c>
      <c r="AI437" s="99">
        <f t="shared" si="184"/>
        <v>3.0826782131043728E-4</v>
      </c>
      <c r="AJ437" s="99">
        <f t="shared" si="184"/>
        <v>5.8357308444101363E-4</v>
      </c>
    </row>
    <row r="438" spans="1:36" s="74" customFormat="1">
      <c r="A438" s="75"/>
      <c r="B438" s="75"/>
      <c r="C438" s="75"/>
      <c r="D438" s="98">
        <v>12</v>
      </c>
      <c r="E438" s="99">
        <f t="shared" ref="E438:AJ438" si="185">((E368*$C$155)/$D$198+E403)/$D$199</f>
        <v>1.1603470557020046E-4</v>
      </c>
      <c r="F438" s="99">
        <f t="shared" si="185"/>
        <v>-1.8721257583820261E-4</v>
      </c>
      <c r="G438" s="99">
        <f t="shared" si="185"/>
        <v>8.8141858213930391E-5</v>
      </c>
      <c r="H438" s="99">
        <f t="shared" si="185"/>
        <v>3.118415752396686E-4</v>
      </c>
      <c r="I438" s="99">
        <f t="shared" si="185"/>
        <v>1.960236386366887E-4</v>
      </c>
      <c r="J438" s="99">
        <f t="shared" si="185"/>
        <v>1.3976150512462482E-6</v>
      </c>
      <c r="K438" s="99">
        <f t="shared" si="185"/>
        <v>8.6199075667536817E-5</v>
      </c>
      <c r="L438" s="99">
        <f t="shared" si="185"/>
        <v>1.6450786642963067E-4</v>
      </c>
      <c r="M438" s="99">
        <f t="shared" si="185"/>
        <v>1.1695291141222697E-4</v>
      </c>
      <c r="N438" s="99">
        <f t="shared" si="185"/>
        <v>-4.5894699724158272E-5</v>
      </c>
      <c r="O438" s="99">
        <f t="shared" si="185"/>
        <v>1.7181164366775192E-4</v>
      </c>
      <c r="P438" s="99">
        <f t="shared" si="185"/>
        <v>3.8396938180085272E-6</v>
      </c>
      <c r="Q438" s="99">
        <f t="shared" si="185"/>
        <v>1.4040296991879586E-4</v>
      </c>
      <c r="R438" s="99">
        <f t="shared" si="185"/>
        <v>-9.9180388133390807E-5</v>
      </c>
      <c r="S438" s="99">
        <f t="shared" si="185"/>
        <v>1.9807351964118425E-4</v>
      </c>
      <c r="T438" s="99">
        <f t="shared" si="185"/>
        <v>1.3748405399383046E-4</v>
      </c>
      <c r="U438" s="99">
        <f t="shared" si="185"/>
        <v>1.1122217802039813E-4</v>
      </c>
      <c r="V438" s="99">
        <f t="shared" si="185"/>
        <v>2.2433539561461657E-4</v>
      </c>
      <c r="W438" s="99">
        <f t="shared" si="185"/>
        <v>1.2904860159324016E-4</v>
      </c>
      <c r="X438" s="99">
        <f t="shared" si="185"/>
        <v>2.6897554562310688E-5</v>
      </c>
      <c r="Y438" s="99">
        <f t="shared" si="185"/>
        <v>3.6604546949092764E-4</v>
      </c>
      <c r="Z438" s="99">
        <f t="shared" si="185"/>
        <v>5.0370072131045163E-5</v>
      </c>
      <c r="AA438" s="99">
        <f t="shared" si="185"/>
        <v>1.6337619126716163E-4</v>
      </c>
      <c r="AB438" s="99">
        <f t="shared" si="185"/>
        <v>1.3759115245193243E-4</v>
      </c>
      <c r="AC438" s="99">
        <f t="shared" si="185"/>
        <v>2.4585033315815963E-5</v>
      </c>
      <c r="AD438" s="99">
        <f t="shared" si="185"/>
        <v>8.5067400505067781E-5</v>
      </c>
      <c r="AE438" s="99">
        <f t="shared" si="185"/>
        <v>1.6936956490098964E-4</v>
      </c>
      <c r="AF438" s="99">
        <f t="shared" si="185"/>
        <v>2.8006316279061139E-4</v>
      </c>
      <c r="AG438" s="99">
        <f t="shared" si="185"/>
        <v>1.4515756993205287E-4</v>
      </c>
      <c r="AH438" s="99">
        <f t="shared" si="185"/>
        <v>3.0837491976853926E-4</v>
      </c>
      <c r="AI438" s="99">
        <f t="shared" si="185"/>
        <v>1.0084394307341427E-4</v>
      </c>
      <c r="AJ438" s="99">
        <f t="shared" si="185"/>
        <v>2.242282971565146E-4</v>
      </c>
    </row>
    <row r="439" spans="1:36" s="74" customFormat="1">
      <c r="A439" s="75"/>
      <c r="B439" s="75"/>
      <c r="C439" s="75"/>
      <c r="D439" s="98">
        <v>13</v>
      </c>
      <c r="E439" s="99">
        <f t="shared" ref="E439:AJ439" si="186">((E369*$C$155)/$D$198+E404)/$D$199</f>
        <v>-1.8965465460496489E-4</v>
      </c>
      <c r="F439" s="99">
        <f t="shared" si="186"/>
        <v>-2.7676078389049508E-5</v>
      </c>
      <c r="G439" s="99">
        <f t="shared" si="186"/>
        <v>6.4492448655073531E-4</v>
      </c>
      <c r="H439" s="99">
        <f t="shared" si="186"/>
        <v>4.212247695249971E-4</v>
      </c>
      <c r="I439" s="99">
        <f t="shared" si="186"/>
        <v>2.5239871320081875E-5</v>
      </c>
      <c r="J439" s="99">
        <f t="shared" si="186"/>
        <v>3.3707814691297244E-4</v>
      </c>
      <c r="K439" s="99">
        <f t="shared" si="186"/>
        <v>6.3806207799643744E-4</v>
      </c>
      <c r="L439" s="99">
        <f t="shared" si="186"/>
        <v>5.830622831126675E-5</v>
      </c>
      <c r="M439" s="99">
        <f t="shared" si="186"/>
        <v>4.1728127689566463E-4</v>
      </c>
      <c r="N439" s="99">
        <f t="shared" si="186"/>
        <v>-4.3935287976637483E-4</v>
      </c>
      <c r="O439" s="99">
        <f t="shared" si="186"/>
        <v>-4.7026374886627309E-5</v>
      </c>
      <c r="P439" s="99">
        <f t="shared" si="186"/>
        <v>-3.3325834010611288E-4</v>
      </c>
      <c r="Q439" s="99">
        <f t="shared" si="186"/>
        <v>-2.3629140378034208E-4</v>
      </c>
      <c r="R439" s="99">
        <f t="shared" si="186"/>
        <v>2.6593988877721131E-7</v>
      </c>
      <c r="S439" s="99">
        <f t="shared" si="186"/>
        <v>-1.0480402306711767E-4</v>
      </c>
      <c r="T439" s="99">
        <f t="shared" si="186"/>
        <v>-4.3296730837028008E-4</v>
      </c>
      <c r="U439" s="99">
        <f t="shared" si="186"/>
        <v>3.9101940092223231E-4</v>
      </c>
      <c r="V439" s="99">
        <f t="shared" si="186"/>
        <v>-3.8338221202138811E-6</v>
      </c>
      <c r="W439" s="99">
        <f t="shared" si="186"/>
        <v>4.4635497033596039E-4</v>
      </c>
      <c r="X439" s="99">
        <f t="shared" si="186"/>
        <v>3.6604546949092764E-4</v>
      </c>
      <c r="Y439" s="99">
        <f t="shared" si="186"/>
        <v>1.0570564154477324E-4</v>
      </c>
      <c r="Z439" s="99">
        <f t="shared" si="186"/>
        <v>-2.8807753551518545E-5</v>
      </c>
      <c r="AA439" s="99">
        <f t="shared" si="186"/>
        <v>1.1889569395862054E-4</v>
      </c>
      <c r="AB439" s="99">
        <f t="shared" si="186"/>
        <v>2.7289752324577421E-5</v>
      </c>
      <c r="AC439" s="99">
        <f t="shared" si="186"/>
        <v>2.5330199059681036E-4</v>
      </c>
      <c r="AD439" s="99">
        <f t="shared" si="186"/>
        <v>7.7393884566845372E-5</v>
      </c>
      <c r="AE439" s="99">
        <f t="shared" si="186"/>
        <v>4.7214000915118959E-4</v>
      </c>
      <c r="AF439" s="99">
        <f t="shared" si="186"/>
        <v>8.0127942783292383E-4</v>
      </c>
      <c r="AG439" s="99">
        <f t="shared" si="186"/>
        <v>1.9818061809928622E-4</v>
      </c>
      <c r="AH439" s="99">
        <f t="shared" si="186"/>
        <v>1.0515036610740935E-3</v>
      </c>
      <c r="AI439" s="99">
        <f t="shared" si="186"/>
        <v>4.4598523163585924E-4</v>
      </c>
      <c r="AJ439" s="99">
        <f t="shared" si="186"/>
        <v>4.1370752296643332E-4</v>
      </c>
    </row>
    <row r="440" spans="1:36" s="74" customFormat="1">
      <c r="A440" s="75"/>
      <c r="B440" s="75"/>
      <c r="C440" s="75"/>
      <c r="D440" s="98">
        <v>14</v>
      </c>
      <c r="E440" s="99">
        <f t="shared" ref="E440:AJ440" si="187">((E370*$C$155)/$D$198+E405)/$D$199</f>
        <v>2.2622900723945349E-4</v>
      </c>
      <c r="F440" s="99">
        <f t="shared" si="187"/>
        <v>5.6406651856377721E-4</v>
      </c>
      <c r="G440" s="99">
        <f t="shared" si="187"/>
        <v>2.159551513614133E-6</v>
      </c>
      <c r="H440" s="99">
        <f t="shared" si="187"/>
        <v>2.5698284298414364E-4</v>
      </c>
      <c r="I440" s="99">
        <f t="shared" si="187"/>
        <v>-2.0203359963488765E-4</v>
      </c>
      <c r="J440" s="99">
        <f t="shared" si="187"/>
        <v>9.3872591605759226E-5</v>
      </c>
      <c r="K440" s="99">
        <f t="shared" si="187"/>
        <v>1.7673537513474002E-6</v>
      </c>
      <c r="L440" s="99">
        <f t="shared" si="187"/>
        <v>-1.3695217421627603E-4</v>
      </c>
      <c r="M440" s="99">
        <f t="shared" si="187"/>
        <v>-2.4882661818992347E-4</v>
      </c>
      <c r="N440" s="99">
        <f t="shared" si="187"/>
        <v>5.0694443598331418E-4</v>
      </c>
      <c r="O440" s="99">
        <f t="shared" si="187"/>
        <v>-1.3058906188234687E-4</v>
      </c>
      <c r="P440" s="99">
        <f t="shared" si="187"/>
        <v>1.4245285092329141E-4</v>
      </c>
      <c r="Q440" s="99">
        <f t="shared" si="187"/>
        <v>-2.1857207866560202E-4</v>
      </c>
      <c r="R440" s="99">
        <f t="shared" si="187"/>
        <v>4.4062423694413155E-4</v>
      </c>
      <c r="S440" s="99">
        <f t="shared" si="187"/>
        <v>2.4536583441658877E-4</v>
      </c>
      <c r="T440" s="99">
        <f t="shared" si="187"/>
        <v>7.9706405813340098E-5</v>
      </c>
      <c r="U440" s="99">
        <f t="shared" si="187"/>
        <v>3.9062720315996557E-4</v>
      </c>
      <c r="V440" s="99">
        <f t="shared" si="187"/>
        <v>5.4737434220442083E-4</v>
      </c>
      <c r="W440" s="99">
        <f t="shared" si="187"/>
        <v>3.0777573556406423E-6</v>
      </c>
      <c r="X440" s="99">
        <f t="shared" si="187"/>
        <v>3.003316651302157E-4</v>
      </c>
      <c r="Y440" s="99">
        <f t="shared" si="187"/>
        <v>1.6374592996726278E-4</v>
      </c>
      <c r="Z440" s="99">
        <f t="shared" si="187"/>
        <v>5.302873960317811E-4</v>
      </c>
      <c r="AA440" s="99">
        <f t="shared" si="187"/>
        <v>2.1296378690749407E-5</v>
      </c>
      <c r="AB440" s="99">
        <f t="shared" si="187"/>
        <v>3.1312951978179626E-4</v>
      </c>
      <c r="AC440" s="99">
        <f t="shared" si="187"/>
        <v>5.3551628298009746E-5</v>
      </c>
      <c r="AD440" s="99">
        <f t="shared" si="187"/>
        <v>5.2505595886032097E-4</v>
      </c>
      <c r="AE440" s="99">
        <f t="shared" si="187"/>
        <v>1.6936956490098964E-4</v>
      </c>
      <c r="AF440" s="99">
        <f t="shared" si="187"/>
        <v>1.3196751751820557E-4</v>
      </c>
      <c r="AG440" s="99">
        <f t="shared" si="187"/>
        <v>4.4598523163585924E-4</v>
      </c>
      <c r="AH440" s="99">
        <f t="shared" si="187"/>
        <v>4.6969793038442731E-4</v>
      </c>
      <c r="AI440" s="99">
        <f t="shared" si="187"/>
        <v>-1.3132853928254917E-4</v>
      </c>
      <c r="AJ440" s="99">
        <f t="shared" si="187"/>
        <v>1.1122217802039813E-4</v>
      </c>
    </row>
    <row r="441" spans="1:36" s="74" customFormat="1">
      <c r="A441" s="75"/>
      <c r="B441" s="75"/>
      <c r="C441" s="75"/>
      <c r="D441" s="98">
        <v>15</v>
      </c>
      <c r="E441" s="99">
        <f t="shared" ref="E441:AJ441" si="188">((E371*$C$155)/$D$198+E406)/$D$199</f>
        <v>2.066153429041151E-4</v>
      </c>
      <c r="F441" s="99">
        <f t="shared" si="188"/>
        <v>-2.2230210197449196E-4</v>
      </c>
      <c r="G441" s="99">
        <f t="shared" si="188"/>
        <v>6.7610715632326901E-5</v>
      </c>
      <c r="H441" s="99">
        <f t="shared" si="188"/>
        <v>-2.2537655968335457E-4</v>
      </c>
      <c r="I441" s="99">
        <f t="shared" si="188"/>
        <v>3.9625083809369244E-4</v>
      </c>
      <c r="J441" s="99">
        <f t="shared" si="188"/>
        <v>3.3605357020860538E-4</v>
      </c>
      <c r="K441" s="99">
        <f t="shared" si="188"/>
        <v>-3.5707813731278293E-4</v>
      </c>
      <c r="L441" s="99">
        <f t="shared" si="188"/>
        <v>3.3283125958405435E-5</v>
      </c>
      <c r="M441" s="99">
        <f t="shared" si="188"/>
        <v>6.149817581899697E-4</v>
      </c>
      <c r="N441" s="99">
        <f t="shared" si="188"/>
        <v>2.1629214097629301E-4</v>
      </c>
      <c r="O441" s="99">
        <f t="shared" si="188"/>
        <v>1.1403399548726156E-4</v>
      </c>
      <c r="P441" s="99">
        <f t="shared" si="188"/>
        <v>6.2593135226052254E-6</v>
      </c>
      <c r="Q441" s="99">
        <f t="shared" si="188"/>
        <v>-5.4699890824849717E-5</v>
      </c>
      <c r="R441" s="99">
        <f t="shared" si="188"/>
        <v>1.4321478738565929E-4</v>
      </c>
      <c r="S441" s="99">
        <f t="shared" si="188"/>
        <v>1.1608387649175711E-4</v>
      </c>
      <c r="T441" s="99">
        <f t="shared" si="188"/>
        <v>2.9339633329072967E-5</v>
      </c>
      <c r="U441" s="99">
        <f t="shared" si="188"/>
        <v>-5.535977725230623E-4</v>
      </c>
      <c r="V441" s="99">
        <f t="shared" si="188"/>
        <v>-1.1594419447646942E-4</v>
      </c>
      <c r="W441" s="99">
        <f t="shared" si="188"/>
        <v>1.3672211753146257E-4</v>
      </c>
      <c r="X441" s="99">
        <f t="shared" si="188"/>
        <v>1.9883545610355213E-4</v>
      </c>
      <c r="Y441" s="99">
        <f t="shared" si="188"/>
        <v>5.0370072131045163E-5</v>
      </c>
      <c r="Z441" s="99">
        <f t="shared" si="188"/>
        <v>2.8211304379510693E-4</v>
      </c>
      <c r="AA441" s="99">
        <f t="shared" si="188"/>
        <v>6.3178360505844466E-4</v>
      </c>
      <c r="AB441" s="99">
        <f t="shared" si="188"/>
        <v>8.9929098976426758E-5</v>
      </c>
      <c r="AC441" s="99">
        <f t="shared" si="188"/>
        <v>2.5903272398863919E-4</v>
      </c>
      <c r="AD441" s="99">
        <f t="shared" si="188"/>
        <v>1.6899982620088849E-4</v>
      </c>
      <c r="AE441" s="99">
        <f t="shared" si="188"/>
        <v>2.9778248790535145E-4</v>
      </c>
      <c r="AF441" s="99">
        <f t="shared" si="188"/>
        <v>-2.7624262838799041E-4</v>
      </c>
      <c r="AG441" s="99">
        <f t="shared" si="188"/>
        <v>2.505972715880489E-4</v>
      </c>
      <c r="AH441" s="99">
        <f t="shared" si="188"/>
        <v>-4.9731093895388767E-5</v>
      </c>
      <c r="AI441" s="99">
        <f t="shared" si="188"/>
        <v>3.0826782131043728E-4</v>
      </c>
      <c r="AJ441" s="99">
        <f t="shared" si="188"/>
        <v>5.8357308444101363E-4</v>
      </c>
    </row>
    <row r="442" spans="1:36" s="74" customFormat="1">
      <c r="A442" s="75"/>
      <c r="B442" s="75"/>
      <c r="C442" s="75"/>
      <c r="D442" s="98">
        <v>16</v>
      </c>
      <c r="E442" s="99">
        <f t="shared" ref="E442:AJ442" si="189">((E372*$C$155)/$D$198+E407)/$D$199</f>
        <v>1.1603470557020046E-4</v>
      </c>
      <c r="F442" s="99">
        <f t="shared" si="189"/>
        <v>-1.8721257583820261E-4</v>
      </c>
      <c r="G442" s="99">
        <f t="shared" si="189"/>
        <v>8.8141858213930391E-5</v>
      </c>
      <c r="H442" s="99">
        <f t="shared" si="189"/>
        <v>3.118415752396686E-4</v>
      </c>
      <c r="I442" s="99">
        <f t="shared" si="189"/>
        <v>1.960236386366887E-4</v>
      </c>
      <c r="J442" s="99">
        <f t="shared" si="189"/>
        <v>1.3976150512462482E-6</v>
      </c>
      <c r="K442" s="99">
        <f t="shared" si="189"/>
        <v>8.6199075667536817E-5</v>
      </c>
      <c r="L442" s="99">
        <f t="shared" si="189"/>
        <v>1.6450786642963067E-4</v>
      </c>
      <c r="M442" s="99">
        <f t="shared" si="189"/>
        <v>1.1695291141222697E-4</v>
      </c>
      <c r="N442" s="99">
        <f t="shared" si="189"/>
        <v>-4.5894699724158272E-5</v>
      </c>
      <c r="O442" s="99">
        <f t="shared" si="189"/>
        <v>1.7181164366775192E-4</v>
      </c>
      <c r="P442" s="99">
        <f t="shared" si="189"/>
        <v>3.8396938180085272E-6</v>
      </c>
      <c r="Q442" s="99">
        <f t="shared" si="189"/>
        <v>1.4040296991879586E-4</v>
      </c>
      <c r="R442" s="99">
        <f t="shared" si="189"/>
        <v>-9.9180388133390807E-5</v>
      </c>
      <c r="S442" s="99">
        <f t="shared" si="189"/>
        <v>1.9807351964118425E-4</v>
      </c>
      <c r="T442" s="99">
        <f t="shared" si="189"/>
        <v>1.3748405399383046E-4</v>
      </c>
      <c r="U442" s="99">
        <f t="shared" si="189"/>
        <v>1.1122217802039813E-4</v>
      </c>
      <c r="V442" s="99">
        <f t="shared" si="189"/>
        <v>2.2433539561461657E-4</v>
      </c>
      <c r="W442" s="99">
        <f t="shared" si="189"/>
        <v>1.2904860159324016E-4</v>
      </c>
      <c r="X442" s="99">
        <f t="shared" si="189"/>
        <v>2.6897554562310688E-5</v>
      </c>
      <c r="Y442" s="99">
        <f t="shared" si="189"/>
        <v>3.6604546949092764E-4</v>
      </c>
      <c r="Z442" s="99">
        <f t="shared" si="189"/>
        <v>5.0370072131045163E-5</v>
      </c>
      <c r="AA442" s="99">
        <f t="shared" si="189"/>
        <v>1.6337619126716163E-4</v>
      </c>
      <c r="AB442" s="99">
        <f t="shared" si="189"/>
        <v>1.3759115245193243E-4</v>
      </c>
      <c r="AC442" s="99">
        <f t="shared" si="189"/>
        <v>2.4585033315815963E-5</v>
      </c>
      <c r="AD442" s="99">
        <f t="shared" si="189"/>
        <v>8.5067400505067781E-5</v>
      </c>
      <c r="AE442" s="99">
        <f t="shared" si="189"/>
        <v>1.6936956490098964E-4</v>
      </c>
      <c r="AF442" s="99">
        <f t="shared" si="189"/>
        <v>2.8006316279061139E-4</v>
      </c>
      <c r="AG442" s="99">
        <f t="shared" si="189"/>
        <v>1.4515756993205287E-4</v>
      </c>
      <c r="AH442" s="99">
        <f t="shared" si="189"/>
        <v>3.0837491976853926E-4</v>
      </c>
      <c r="AI442" s="99">
        <f t="shared" si="189"/>
        <v>1.0084394307341427E-4</v>
      </c>
      <c r="AJ442" s="99">
        <f t="shared" si="189"/>
        <v>2.242282971565146E-4</v>
      </c>
    </row>
    <row r="443" spans="1:36" s="74" customFormat="1">
      <c r="A443" s="75"/>
      <c r="B443" s="75"/>
      <c r="C443" s="75"/>
      <c r="D443" s="98">
        <v>17</v>
      </c>
      <c r="E443" s="99">
        <f t="shared" ref="E443:AJ443" si="190">((E373*$C$155)/$D$198+E408)/$D$199</f>
        <v>-1.0572222890914418E-4</v>
      </c>
      <c r="F443" s="99">
        <f t="shared" si="190"/>
        <v>5.0439525875844993E-4</v>
      </c>
      <c r="G443" s="99">
        <f t="shared" si="190"/>
        <v>4.5791712182108313E-6</v>
      </c>
      <c r="H443" s="99">
        <f t="shared" si="190"/>
        <v>1.1882948456332088E-5</v>
      </c>
      <c r="I443" s="99">
        <f t="shared" si="190"/>
        <v>3.0863506253808737E-5</v>
      </c>
      <c r="J443" s="99">
        <f t="shared" si="190"/>
        <v>-1.4388621275429614E-4</v>
      </c>
      <c r="K443" s="99">
        <f t="shared" si="190"/>
        <v>-2.1694110728276428E-4</v>
      </c>
      <c r="L443" s="99">
        <f t="shared" si="190"/>
        <v>-5.2058058645343408E-4</v>
      </c>
      <c r="M443" s="99">
        <f t="shared" si="190"/>
        <v>1.4029587146069389E-4</v>
      </c>
      <c r="N443" s="99">
        <f t="shared" si="190"/>
        <v>6.3843181669653859E-4</v>
      </c>
      <c r="O443" s="99">
        <f t="shared" si="190"/>
        <v>8.5931971625541337E-4</v>
      </c>
      <c r="P443" s="99">
        <f t="shared" si="190"/>
        <v>5.9200853684160393E-4</v>
      </c>
      <c r="Q443" s="99">
        <f t="shared" si="190"/>
        <v>-3.0455438536591828E-4</v>
      </c>
      <c r="R443" s="99">
        <f t="shared" si="190"/>
        <v>-1.3300868158694357E-4</v>
      </c>
      <c r="S443" s="99">
        <f t="shared" si="190"/>
        <v>4.2214297536702361E-4</v>
      </c>
      <c r="T443" s="99">
        <f t="shared" si="190"/>
        <v>2.1666117390850559E-5</v>
      </c>
      <c r="U443" s="99">
        <f t="shared" si="190"/>
        <v>1.7181164366775192E-4</v>
      </c>
      <c r="V443" s="99">
        <f t="shared" si="190"/>
        <v>6.7123553344572429E-4</v>
      </c>
      <c r="W443" s="99">
        <f t="shared" si="190"/>
        <v>-3.5988995477964636E-4</v>
      </c>
      <c r="X443" s="99">
        <f t="shared" si="190"/>
        <v>1.0764842409116682E-4</v>
      </c>
      <c r="Y443" s="99">
        <f t="shared" si="190"/>
        <v>2.1910395844315644E-4</v>
      </c>
      <c r="Z443" s="99">
        <f t="shared" si="190"/>
        <v>-1.8505559637560509E-4</v>
      </c>
      <c r="AA443" s="99">
        <f t="shared" si="190"/>
        <v>-5.2223826969566289E-4</v>
      </c>
      <c r="AB443" s="99">
        <f t="shared" si="190"/>
        <v>-5.383085590437986E-5</v>
      </c>
      <c r="AC443" s="99">
        <f t="shared" si="190"/>
        <v>5.9068164773634635E-5</v>
      </c>
      <c r="AD443" s="99">
        <f t="shared" si="190"/>
        <v>-4.3452620957395993E-5</v>
      </c>
      <c r="AE443" s="99">
        <f t="shared" si="190"/>
        <v>1.6618800873402506E-4</v>
      </c>
      <c r="AF443" s="99">
        <f t="shared" si="190"/>
        <v>9.6352064429083839E-4</v>
      </c>
      <c r="AG443" s="99">
        <f t="shared" si="190"/>
        <v>3.639955884864321E-4</v>
      </c>
      <c r="AH443" s="99">
        <f t="shared" si="190"/>
        <v>8.8558159222884569E-4</v>
      </c>
      <c r="AI443" s="99">
        <f t="shared" si="190"/>
        <v>4.4635497033596039E-4</v>
      </c>
      <c r="AJ443" s="99">
        <f t="shared" si="190"/>
        <v>6.9492152033490129E-4</v>
      </c>
    </row>
    <row r="444" spans="1:36" s="74" customFormat="1">
      <c r="A444" s="75"/>
      <c r="B444" s="75"/>
      <c r="C444" s="75"/>
      <c r="D444" s="98">
        <v>18</v>
      </c>
      <c r="E444" s="99">
        <f t="shared" ref="E444:AJ444" si="191">((E374*$C$155)/$D$198+E409)/$D$199</f>
        <v>2.1234607629594393E-4</v>
      </c>
      <c r="F444" s="99">
        <f t="shared" si="191"/>
        <v>-5.4608052596449852E-4</v>
      </c>
      <c r="G444" s="99">
        <f t="shared" si="191"/>
        <v>4.6030695921217557E-4</v>
      </c>
      <c r="H444" s="99">
        <f t="shared" si="191"/>
        <v>-1.0736823624029057E-3</v>
      </c>
      <c r="I444" s="99">
        <f t="shared" si="191"/>
        <v>2.0164727357041556E-4</v>
      </c>
      <c r="J444" s="99">
        <f t="shared" si="191"/>
        <v>7.2005172114586458E-4</v>
      </c>
      <c r="K444" s="99">
        <f t="shared" si="191"/>
        <v>3.3211007757927291E-4</v>
      </c>
      <c r="L444" s="99">
        <f t="shared" si="191"/>
        <v>5.2991765733167995E-4</v>
      </c>
      <c r="M444" s="99">
        <f t="shared" si="191"/>
        <v>-4.1269880603067577E-4</v>
      </c>
      <c r="N444" s="99">
        <f t="shared" si="191"/>
        <v>1.4602660485252272E-4</v>
      </c>
      <c r="O444" s="99">
        <f t="shared" si="191"/>
        <v>1.6936956490098964E-4</v>
      </c>
      <c r="P444" s="99">
        <f t="shared" si="191"/>
        <v>4.5110957034921739E-4</v>
      </c>
      <c r="Q444" s="99">
        <f t="shared" si="191"/>
        <v>3.6680740595329553E-4</v>
      </c>
      <c r="R444" s="99">
        <f t="shared" si="191"/>
        <v>4.4624787187785842E-4</v>
      </c>
      <c r="S444" s="99">
        <f t="shared" si="191"/>
        <v>4.1575740397092886E-4</v>
      </c>
      <c r="T444" s="99">
        <f t="shared" si="191"/>
        <v>-7.2918512159958482E-5</v>
      </c>
      <c r="U444" s="99">
        <f t="shared" si="191"/>
        <v>1.3440959628496785E-4</v>
      </c>
      <c r="V444" s="99">
        <f t="shared" si="191"/>
        <v>-1.2296287241042592E-4</v>
      </c>
      <c r="W444" s="99">
        <f t="shared" si="191"/>
        <v>8.3024602281511761E-4</v>
      </c>
      <c r="X444" s="99">
        <f t="shared" si="191"/>
        <v>7.7630549640161917E-4</v>
      </c>
      <c r="Y444" s="99">
        <f t="shared" si="191"/>
        <v>7.700168680457864E-5</v>
      </c>
      <c r="Z444" s="99">
        <f t="shared" si="191"/>
        <v>3.3697177605063189E-4</v>
      </c>
      <c r="AA444" s="99">
        <f t="shared" si="191"/>
        <v>1.1261722102062777E-4</v>
      </c>
      <c r="AB444" s="99">
        <f t="shared" si="191"/>
        <v>2.6593988877721131E-7</v>
      </c>
      <c r="AC444" s="99">
        <f t="shared" si="191"/>
        <v>5.2721293832291849E-4</v>
      </c>
      <c r="AD444" s="99">
        <f t="shared" si="191"/>
        <v>-1.3900205522077158E-4</v>
      </c>
      <c r="AE444" s="99">
        <f t="shared" si="191"/>
        <v>-3.3475975396868307E-4</v>
      </c>
      <c r="AF444" s="99">
        <f t="shared" si="191"/>
        <v>4.6457359167106915E-4</v>
      </c>
      <c r="AG444" s="99">
        <f t="shared" si="191"/>
        <v>1.7181164366775192E-4</v>
      </c>
      <c r="AH444" s="99">
        <f t="shared" si="191"/>
        <v>-4.5132763261790387E-5</v>
      </c>
      <c r="AI444" s="99">
        <f t="shared" si="191"/>
        <v>1.4423936409002636E-4</v>
      </c>
      <c r="AJ444" s="99">
        <f t="shared" si="191"/>
        <v>7.3909886850742623E-6</v>
      </c>
    </row>
    <row r="445" spans="1:36" s="74" customFormat="1">
      <c r="A445" s="75"/>
      <c r="B445" s="75"/>
      <c r="C445" s="75"/>
      <c r="D445" s="98">
        <v>19</v>
      </c>
      <c r="E445" s="99">
        <f t="shared" ref="E445:AJ445" si="192">((E375*$C$155)/$D$198+E410)/$D$199</f>
        <v>5.628277449432062E-4</v>
      </c>
      <c r="F445" s="99">
        <f t="shared" si="192"/>
        <v>8.1315907664247788E-4</v>
      </c>
      <c r="G445" s="99">
        <f t="shared" si="192"/>
        <v>-4.9150689301313832E-4</v>
      </c>
      <c r="H445" s="99">
        <f t="shared" si="192"/>
        <v>5.513178348337533E-4</v>
      </c>
      <c r="I445" s="99">
        <f t="shared" si="192"/>
        <v>-3.8373221104848199E-4</v>
      </c>
      <c r="J445" s="99">
        <f t="shared" si="192"/>
        <v>6.3648903415014502E-4</v>
      </c>
      <c r="K445" s="99">
        <f t="shared" si="192"/>
        <v>5.5617953330511227E-4</v>
      </c>
      <c r="L445" s="99">
        <f t="shared" si="192"/>
        <v>3.6410268694453407E-4</v>
      </c>
      <c r="M445" s="99">
        <f t="shared" si="192"/>
        <v>1.4040296991879586E-4</v>
      </c>
      <c r="N445" s="99">
        <f t="shared" si="192"/>
        <v>-8.6585401732008904E-5</v>
      </c>
      <c r="O445" s="99">
        <f t="shared" si="192"/>
        <v>-3.1249832318280824E-5</v>
      </c>
      <c r="P445" s="99">
        <f t="shared" si="192"/>
        <v>1.1327205902489368E-4</v>
      </c>
      <c r="Q445" s="99">
        <f t="shared" si="192"/>
        <v>3.8463382952613756E-4</v>
      </c>
      <c r="R445" s="99">
        <f t="shared" si="192"/>
        <v>6.1227703918120824E-4</v>
      </c>
      <c r="S445" s="99">
        <f t="shared" si="192"/>
        <v>1.6618800873402506E-4</v>
      </c>
      <c r="T445" s="99">
        <f t="shared" si="192"/>
        <v>5.7925985311158001E-4</v>
      </c>
      <c r="U445" s="99">
        <f t="shared" si="192"/>
        <v>-8.1986343502649106E-5</v>
      </c>
      <c r="V445" s="99">
        <f t="shared" si="192"/>
        <v>5.5936108947207686E-4</v>
      </c>
      <c r="W445" s="99">
        <f t="shared" si="192"/>
        <v>7.3014485678868368E-4</v>
      </c>
      <c r="X445" s="99">
        <f t="shared" si="192"/>
        <v>-3.2277300670102704E-4</v>
      </c>
      <c r="Y445" s="99">
        <f t="shared" si="192"/>
        <v>7.4273984319006559E-4</v>
      </c>
      <c r="Z445" s="99">
        <f t="shared" si="192"/>
        <v>4.2970939284714404E-4</v>
      </c>
      <c r="AA445" s="99">
        <f t="shared" si="192"/>
        <v>7.2452122185495682E-4</v>
      </c>
      <c r="AB445" s="99">
        <f t="shared" si="192"/>
        <v>2.8287498025747482E-4</v>
      </c>
      <c r="AC445" s="99">
        <f t="shared" si="192"/>
        <v>1.1608387649175711E-4</v>
      </c>
      <c r="AD445" s="99">
        <f t="shared" si="192"/>
        <v>2.763823104032781E-4</v>
      </c>
      <c r="AE445" s="99">
        <f t="shared" si="192"/>
        <v>1.1121011993964203E-5</v>
      </c>
      <c r="AF445" s="99">
        <f t="shared" si="192"/>
        <v>2.1666117390850559E-5</v>
      </c>
      <c r="AG445" s="99">
        <f t="shared" si="192"/>
        <v>4.8321112262783572E-4</v>
      </c>
      <c r="AH445" s="99">
        <f t="shared" si="192"/>
        <v>-2.1761388779850677E-6</v>
      </c>
      <c r="AI445" s="99">
        <f t="shared" si="192"/>
        <v>2.7751398556574713E-4</v>
      </c>
      <c r="AJ445" s="99">
        <f t="shared" si="192"/>
        <v>-2.7266887445875909E-4</v>
      </c>
    </row>
    <row r="446" spans="1:36" s="74" customFormat="1">
      <c r="A446" s="75"/>
      <c r="B446" s="75"/>
      <c r="C446" s="75"/>
      <c r="D446" s="98">
        <v>20</v>
      </c>
      <c r="E446" s="99">
        <f t="shared" ref="E446:AJ446" si="193">((E376*$C$155)/$D$198+E411)/$D$199</f>
        <v>5.3411076805787161E-6</v>
      </c>
      <c r="F446" s="99">
        <f t="shared" si="193"/>
        <v>1.2089640404155944E-4</v>
      </c>
      <c r="G446" s="99">
        <f t="shared" si="193"/>
        <v>8.8141858213930391E-5</v>
      </c>
      <c r="H446" s="99">
        <f t="shared" si="193"/>
        <v>1.588842314959038E-4</v>
      </c>
      <c r="I446" s="99">
        <f t="shared" si="193"/>
        <v>1.7218138236785308E-4</v>
      </c>
      <c r="J446" s="99">
        <f t="shared" si="193"/>
        <v>1.2207725012558512E-4</v>
      </c>
      <c r="K446" s="99">
        <f t="shared" si="193"/>
        <v>1.9563144087442197E-4</v>
      </c>
      <c r="L446" s="99">
        <f t="shared" si="193"/>
        <v>1.4040296991879586E-4</v>
      </c>
      <c r="M446" s="99">
        <f t="shared" si="193"/>
        <v>-7.407576049445197E-6</v>
      </c>
      <c r="N446" s="99">
        <f t="shared" si="193"/>
        <v>2.0369715457491111E-4</v>
      </c>
      <c r="O446" s="99">
        <f t="shared" si="193"/>
        <v>1.5862159125390463E-4</v>
      </c>
      <c r="P446" s="99">
        <f t="shared" si="193"/>
        <v>7.700168680457864E-5</v>
      </c>
      <c r="Q446" s="99">
        <f t="shared" si="193"/>
        <v>1.1327205902489368E-4</v>
      </c>
      <c r="R446" s="99">
        <f t="shared" si="193"/>
        <v>8.1863385275937617E-5</v>
      </c>
      <c r="S446" s="99">
        <f t="shared" si="193"/>
        <v>1.9818061809928622E-4</v>
      </c>
      <c r="T446" s="99">
        <f t="shared" si="193"/>
        <v>1.1046024155803025E-4</v>
      </c>
      <c r="U446" s="99">
        <f t="shared" si="193"/>
        <v>2.2958929184824228E-4</v>
      </c>
      <c r="V446" s="99">
        <f t="shared" si="193"/>
        <v>1.6629510719212703E-4</v>
      </c>
      <c r="W446" s="99">
        <f t="shared" si="193"/>
        <v>1.4245285092329141E-4</v>
      </c>
      <c r="X446" s="99">
        <f t="shared" si="193"/>
        <v>2.1834202198078856E-4</v>
      </c>
      <c r="Y446" s="99">
        <f t="shared" si="193"/>
        <v>2.5303935035481118E-4</v>
      </c>
      <c r="Z446" s="99">
        <f t="shared" si="193"/>
        <v>1.6618800873402506E-4</v>
      </c>
      <c r="AA446" s="99">
        <f t="shared" si="193"/>
        <v>5.8413326769368723E-5</v>
      </c>
      <c r="AB446" s="99">
        <f t="shared" si="193"/>
        <v>1.6899982620088849E-4</v>
      </c>
      <c r="AC446" s="99">
        <f t="shared" si="193"/>
        <v>1.3759115245193243E-4</v>
      </c>
      <c r="AD446" s="99">
        <f t="shared" si="193"/>
        <v>1.6618800873402506E-4</v>
      </c>
      <c r="AE446" s="99">
        <f t="shared" si="193"/>
        <v>2.8773667872883379E-4</v>
      </c>
      <c r="AF446" s="99">
        <f t="shared" si="193"/>
        <v>2.1871176068088971E-4</v>
      </c>
      <c r="AG446" s="99">
        <f t="shared" si="193"/>
        <v>6.6741680711857043E-5</v>
      </c>
      <c r="AH446" s="99">
        <f t="shared" si="193"/>
        <v>1.984432583412854E-4</v>
      </c>
      <c r="AI446" s="99">
        <f t="shared" si="193"/>
        <v>9.1060774138895795E-5</v>
      </c>
      <c r="AJ446" s="99">
        <f t="shared" si="193"/>
        <v>1.673196838964941E-4</v>
      </c>
    </row>
    <row r="447" spans="1:36" s="74" customFormat="1">
      <c r="A447" s="75"/>
      <c r="B447" s="75"/>
      <c r="C447" s="75"/>
      <c r="D447" s="98">
        <v>21</v>
      </c>
      <c r="E447" s="99">
        <f t="shared" ref="E447:AJ447" si="194">((E377*$C$155)/$D$198+E412)/$D$199</f>
        <v>-1.0572222890914418E-4</v>
      </c>
      <c r="F447" s="99">
        <f t="shared" si="194"/>
        <v>5.0439525875844993E-4</v>
      </c>
      <c r="G447" s="99">
        <f t="shared" si="194"/>
        <v>4.5791712182108313E-6</v>
      </c>
      <c r="H447" s="99">
        <f t="shared" si="194"/>
        <v>1.1882948456332088E-5</v>
      </c>
      <c r="I447" s="99">
        <f t="shared" si="194"/>
        <v>3.0863506253808737E-5</v>
      </c>
      <c r="J447" s="99">
        <f t="shared" si="194"/>
        <v>-1.4388621275429614E-4</v>
      </c>
      <c r="K447" s="99">
        <f t="shared" si="194"/>
        <v>-2.1694110728276428E-4</v>
      </c>
      <c r="L447" s="99">
        <f t="shared" si="194"/>
        <v>-5.2058058645343408E-4</v>
      </c>
      <c r="M447" s="99">
        <f t="shared" si="194"/>
        <v>1.4029587146069389E-4</v>
      </c>
      <c r="N447" s="99">
        <f t="shared" si="194"/>
        <v>6.3843181669653859E-4</v>
      </c>
      <c r="O447" s="99">
        <f t="shared" si="194"/>
        <v>8.5931971625541337E-4</v>
      </c>
      <c r="P447" s="99">
        <f t="shared" si="194"/>
        <v>5.9200853684160393E-4</v>
      </c>
      <c r="Q447" s="99">
        <f t="shared" si="194"/>
        <v>-3.0455438536591828E-4</v>
      </c>
      <c r="R447" s="99">
        <f t="shared" si="194"/>
        <v>-1.3300868158694357E-4</v>
      </c>
      <c r="S447" s="99">
        <f t="shared" si="194"/>
        <v>4.2214297536702361E-4</v>
      </c>
      <c r="T447" s="99">
        <f t="shared" si="194"/>
        <v>2.1666117390850559E-5</v>
      </c>
      <c r="U447" s="99">
        <f t="shared" si="194"/>
        <v>1.7181164366775192E-4</v>
      </c>
      <c r="V447" s="99">
        <f t="shared" si="194"/>
        <v>6.7123553344572429E-4</v>
      </c>
      <c r="W447" s="99">
        <f t="shared" si="194"/>
        <v>-3.5988995477964636E-4</v>
      </c>
      <c r="X447" s="99">
        <f t="shared" si="194"/>
        <v>1.0764842409116682E-4</v>
      </c>
      <c r="Y447" s="99">
        <f t="shared" si="194"/>
        <v>2.1910395844315644E-4</v>
      </c>
      <c r="Z447" s="99">
        <f t="shared" si="194"/>
        <v>-1.8505559637560509E-4</v>
      </c>
      <c r="AA447" s="99">
        <f t="shared" si="194"/>
        <v>-5.2223826969566289E-4</v>
      </c>
      <c r="AB447" s="99">
        <f t="shared" si="194"/>
        <v>-5.383085590437986E-5</v>
      </c>
      <c r="AC447" s="99">
        <f t="shared" si="194"/>
        <v>5.9068164773634635E-5</v>
      </c>
      <c r="AD447" s="99">
        <f t="shared" si="194"/>
        <v>-4.3452620957395993E-5</v>
      </c>
      <c r="AE447" s="99">
        <f t="shared" si="194"/>
        <v>1.6618800873402506E-4</v>
      </c>
      <c r="AF447" s="99">
        <f t="shared" si="194"/>
        <v>9.6352064429083839E-4</v>
      </c>
      <c r="AG447" s="99">
        <f t="shared" si="194"/>
        <v>3.639955884864321E-4</v>
      </c>
      <c r="AH447" s="99">
        <f t="shared" si="194"/>
        <v>8.8558159222884569E-4</v>
      </c>
      <c r="AI447" s="99">
        <f t="shared" si="194"/>
        <v>4.4635497033596039E-4</v>
      </c>
      <c r="AJ447" s="99">
        <f t="shared" si="194"/>
        <v>6.9492152033490129E-4</v>
      </c>
    </row>
    <row r="448" spans="1:36" s="74" customFormat="1">
      <c r="A448" s="75"/>
      <c r="B448" s="75"/>
      <c r="C448" s="75"/>
      <c r="D448" s="98">
        <v>22</v>
      </c>
      <c r="E448" s="99">
        <f t="shared" ref="E448:AJ448" si="195">((E378*$C$155)/$D$198+E413)/$D$199</f>
        <v>2.1234607629594393E-4</v>
      </c>
      <c r="F448" s="99">
        <f t="shared" si="195"/>
        <v>-5.4608052596449852E-4</v>
      </c>
      <c r="G448" s="99">
        <f t="shared" si="195"/>
        <v>4.6030695921217557E-4</v>
      </c>
      <c r="H448" s="99">
        <f t="shared" si="195"/>
        <v>-1.0736823624029057E-3</v>
      </c>
      <c r="I448" s="99">
        <f t="shared" si="195"/>
        <v>2.0164727357041556E-4</v>
      </c>
      <c r="J448" s="99">
        <f t="shared" si="195"/>
        <v>7.2005172114586458E-4</v>
      </c>
      <c r="K448" s="99">
        <f t="shared" si="195"/>
        <v>3.3211007757927291E-4</v>
      </c>
      <c r="L448" s="99">
        <f t="shared" si="195"/>
        <v>5.2991765733167995E-4</v>
      </c>
      <c r="M448" s="99">
        <f t="shared" si="195"/>
        <v>-4.1269880603067577E-4</v>
      </c>
      <c r="N448" s="99">
        <f t="shared" si="195"/>
        <v>1.4602660485252272E-4</v>
      </c>
      <c r="O448" s="99">
        <f t="shared" si="195"/>
        <v>1.6936956490098964E-4</v>
      </c>
      <c r="P448" s="99">
        <f t="shared" si="195"/>
        <v>4.5110957034921739E-4</v>
      </c>
      <c r="Q448" s="99">
        <f t="shared" si="195"/>
        <v>3.6680740595329553E-4</v>
      </c>
      <c r="R448" s="99">
        <f t="shared" si="195"/>
        <v>4.4624787187785842E-4</v>
      </c>
      <c r="S448" s="99">
        <f t="shared" si="195"/>
        <v>4.1575740397092886E-4</v>
      </c>
      <c r="T448" s="99">
        <f t="shared" si="195"/>
        <v>-7.2918512159958482E-5</v>
      </c>
      <c r="U448" s="99">
        <f t="shared" si="195"/>
        <v>1.3440959628496785E-4</v>
      </c>
      <c r="V448" s="99">
        <f t="shared" si="195"/>
        <v>-1.2296287241042592E-4</v>
      </c>
      <c r="W448" s="99">
        <f t="shared" si="195"/>
        <v>8.3024602281511761E-4</v>
      </c>
      <c r="X448" s="99">
        <f t="shared" si="195"/>
        <v>7.7630549640161917E-4</v>
      </c>
      <c r="Y448" s="99">
        <f t="shared" si="195"/>
        <v>7.700168680457864E-5</v>
      </c>
      <c r="Z448" s="99">
        <f t="shared" si="195"/>
        <v>3.3697177605063189E-4</v>
      </c>
      <c r="AA448" s="99">
        <f t="shared" si="195"/>
        <v>1.1261722102062777E-4</v>
      </c>
      <c r="AB448" s="99">
        <f t="shared" si="195"/>
        <v>2.6593988877721131E-7</v>
      </c>
      <c r="AC448" s="99">
        <f t="shared" si="195"/>
        <v>5.2721293832291849E-4</v>
      </c>
      <c r="AD448" s="99">
        <f t="shared" si="195"/>
        <v>-1.3900205522077158E-4</v>
      </c>
      <c r="AE448" s="99">
        <f t="shared" si="195"/>
        <v>-3.3475975396868307E-4</v>
      </c>
      <c r="AF448" s="99">
        <f t="shared" si="195"/>
        <v>4.6457359167106915E-4</v>
      </c>
      <c r="AG448" s="99">
        <f t="shared" si="195"/>
        <v>1.7181164366775192E-4</v>
      </c>
      <c r="AH448" s="99">
        <f t="shared" si="195"/>
        <v>-4.5132763261790387E-5</v>
      </c>
      <c r="AI448" s="99">
        <f t="shared" si="195"/>
        <v>1.4423936409002636E-4</v>
      </c>
      <c r="AJ448" s="99">
        <f t="shared" si="195"/>
        <v>7.3909886850742623E-6</v>
      </c>
    </row>
    <row r="449" spans="1:36" s="74" customFormat="1">
      <c r="A449" s="75"/>
      <c r="B449" s="75"/>
      <c r="C449" s="75"/>
      <c r="D449" s="98">
        <v>23</v>
      </c>
      <c r="E449" s="99">
        <f t="shared" ref="E449:AJ449" si="196">((E379*$C$155)/$D$198+E414)/$D$199</f>
        <v>5.628277449432062E-4</v>
      </c>
      <c r="F449" s="99">
        <f t="shared" si="196"/>
        <v>8.1315907664247788E-4</v>
      </c>
      <c r="G449" s="99">
        <f t="shared" si="196"/>
        <v>-4.9150689301313832E-4</v>
      </c>
      <c r="H449" s="99">
        <f t="shared" si="196"/>
        <v>5.513178348337533E-4</v>
      </c>
      <c r="I449" s="99">
        <f t="shared" si="196"/>
        <v>-3.8373221104848199E-4</v>
      </c>
      <c r="J449" s="99">
        <f t="shared" si="196"/>
        <v>6.3648903415014502E-4</v>
      </c>
      <c r="K449" s="99">
        <f t="shared" si="196"/>
        <v>5.5617953330511227E-4</v>
      </c>
      <c r="L449" s="99">
        <f t="shared" si="196"/>
        <v>3.6410268694453407E-4</v>
      </c>
      <c r="M449" s="99">
        <f t="shared" si="196"/>
        <v>1.4040296991879586E-4</v>
      </c>
      <c r="N449" s="99">
        <f t="shared" si="196"/>
        <v>-8.6585401732008904E-5</v>
      </c>
      <c r="O449" s="99">
        <f t="shared" si="196"/>
        <v>-3.1249832318280824E-5</v>
      </c>
      <c r="P449" s="99">
        <f t="shared" si="196"/>
        <v>1.1327205902489368E-4</v>
      </c>
      <c r="Q449" s="99">
        <f t="shared" si="196"/>
        <v>3.8463382952613756E-4</v>
      </c>
      <c r="R449" s="99">
        <f t="shared" si="196"/>
        <v>6.1227703918120824E-4</v>
      </c>
      <c r="S449" s="99">
        <f t="shared" si="196"/>
        <v>1.6618800873402506E-4</v>
      </c>
      <c r="T449" s="99">
        <f t="shared" si="196"/>
        <v>5.7925985311158001E-4</v>
      </c>
      <c r="U449" s="99">
        <f t="shared" si="196"/>
        <v>-8.1986343502649106E-5</v>
      </c>
      <c r="V449" s="99">
        <f t="shared" si="196"/>
        <v>5.5936108947207686E-4</v>
      </c>
      <c r="W449" s="99">
        <f t="shared" si="196"/>
        <v>7.3014485678868368E-4</v>
      </c>
      <c r="X449" s="99">
        <f t="shared" si="196"/>
        <v>-3.2277300670102704E-4</v>
      </c>
      <c r="Y449" s="99">
        <f t="shared" si="196"/>
        <v>7.4273984319006559E-4</v>
      </c>
      <c r="Z449" s="99">
        <f t="shared" si="196"/>
        <v>4.2970939284714404E-4</v>
      </c>
      <c r="AA449" s="99">
        <f t="shared" si="196"/>
        <v>7.2452122185495682E-4</v>
      </c>
      <c r="AB449" s="99">
        <f t="shared" si="196"/>
        <v>2.8287498025747482E-4</v>
      </c>
      <c r="AC449" s="99">
        <f t="shared" si="196"/>
        <v>1.1608387649175711E-4</v>
      </c>
      <c r="AD449" s="99">
        <f t="shared" si="196"/>
        <v>2.763823104032781E-4</v>
      </c>
      <c r="AE449" s="99">
        <f t="shared" si="196"/>
        <v>1.1121011993964203E-5</v>
      </c>
      <c r="AF449" s="99">
        <f t="shared" si="196"/>
        <v>2.1666117390850559E-5</v>
      </c>
      <c r="AG449" s="99">
        <f t="shared" si="196"/>
        <v>4.8321112262783572E-4</v>
      </c>
      <c r="AH449" s="99">
        <f t="shared" si="196"/>
        <v>-2.1761388779850677E-6</v>
      </c>
      <c r="AI449" s="99">
        <f t="shared" si="196"/>
        <v>2.7751398556574713E-4</v>
      </c>
      <c r="AJ449" s="99">
        <f t="shared" si="196"/>
        <v>-2.7266887445875909E-4</v>
      </c>
    </row>
    <row r="450" spans="1:36" s="74" customFormat="1">
      <c r="A450" s="75"/>
      <c r="B450" s="75"/>
      <c r="C450" s="75"/>
      <c r="D450" s="98">
        <v>24</v>
      </c>
      <c r="E450" s="99">
        <f t="shared" ref="E450:AJ450" si="197">((E380*$C$155)/$D$198+E415)/$D$199</f>
        <v>5.3411076805787161E-6</v>
      </c>
      <c r="F450" s="99">
        <f t="shared" si="197"/>
        <v>1.2089640404155944E-4</v>
      </c>
      <c r="G450" s="99">
        <f t="shared" si="197"/>
        <v>8.8141858213930391E-5</v>
      </c>
      <c r="H450" s="99">
        <f t="shared" si="197"/>
        <v>1.588842314959038E-4</v>
      </c>
      <c r="I450" s="99">
        <f t="shared" si="197"/>
        <v>1.7218138236785308E-4</v>
      </c>
      <c r="J450" s="99">
        <f t="shared" si="197"/>
        <v>1.2207725012558512E-4</v>
      </c>
      <c r="K450" s="99">
        <f t="shared" si="197"/>
        <v>1.9563144087442197E-4</v>
      </c>
      <c r="L450" s="99">
        <f t="shared" si="197"/>
        <v>1.4040296991879586E-4</v>
      </c>
      <c r="M450" s="99">
        <f t="shared" si="197"/>
        <v>-7.407576049445197E-6</v>
      </c>
      <c r="N450" s="99">
        <f t="shared" si="197"/>
        <v>2.0369715457491111E-4</v>
      </c>
      <c r="O450" s="99">
        <f t="shared" si="197"/>
        <v>1.5862159125390463E-4</v>
      </c>
      <c r="P450" s="99">
        <f t="shared" si="197"/>
        <v>7.700168680457864E-5</v>
      </c>
      <c r="Q450" s="99">
        <f t="shared" si="197"/>
        <v>1.1327205902489368E-4</v>
      </c>
      <c r="R450" s="99">
        <f t="shared" si="197"/>
        <v>8.1863385275937617E-5</v>
      </c>
      <c r="S450" s="99">
        <f t="shared" si="197"/>
        <v>1.9818061809928622E-4</v>
      </c>
      <c r="T450" s="99">
        <f t="shared" si="197"/>
        <v>1.1046024155803025E-4</v>
      </c>
      <c r="U450" s="99">
        <f t="shared" si="197"/>
        <v>2.2958929184824228E-4</v>
      </c>
      <c r="V450" s="99">
        <f t="shared" si="197"/>
        <v>1.6629510719212703E-4</v>
      </c>
      <c r="W450" s="99">
        <f t="shared" si="197"/>
        <v>1.4245285092329141E-4</v>
      </c>
      <c r="X450" s="99">
        <f t="shared" si="197"/>
        <v>2.1834202198078856E-4</v>
      </c>
      <c r="Y450" s="99">
        <f t="shared" si="197"/>
        <v>2.5303935035481118E-4</v>
      </c>
      <c r="Z450" s="99">
        <f t="shared" si="197"/>
        <v>1.6618800873402506E-4</v>
      </c>
      <c r="AA450" s="99">
        <f t="shared" si="197"/>
        <v>5.8413326769368723E-5</v>
      </c>
      <c r="AB450" s="99">
        <f t="shared" si="197"/>
        <v>1.6899982620088849E-4</v>
      </c>
      <c r="AC450" s="99">
        <f t="shared" si="197"/>
        <v>1.3759115245193243E-4</v>
      </c>
      <c r="AD450" s="99">
        <f t="shared" si="197"/>
        <v>1.6618800873402506E-4</v>
      </c>
      <c r="AE450" s="99">
        <f t="shared" si="197"/>
        <v>2.8773667872883379E-4</v>
      </c>
      <c r="AF450" s="99">
        <f t="shared" si="197"/>
        <v>2.1871176068088971E-4</v>
      </c>
      <c r="AG450" s="99">
        <f t="shared" si="197"/>
        <v>6.6741680711857043E-5</v>
      </c>
      <c r="AH450" s="99">
        <f t="shared" si="197"/>
        <v>1.984432583412854E-4</v>
      </c>
      <c r="AI450" s="99">
        <f t="shared" si="197"/>
        <v>9.1060774138895795E-5</v>
      </c>
      <c r="AJ450" s="99">
        <f t="shared" si="197"/>
        <v>1.673196838964941E-4</v>
      </c>
    </row>
    <row r="451" spans="1:36" s="74" customFormat="1">
      <c r="A451" s="75"/>
      <c r="B451" s="75"/>
      <c r="C451" s="75"/>
      <c r="D451" s="98">
        <v>25</v>
      </c>
      <c r="E451" s="99">
        <f t="shared" ref="E451:AJ451" si="198">((E381*$C$155)/$D$198+E416)/$D$199</f>
        <v>-1.0572222890914418E-4</v>
      </c>
      <c r="F451" s="99">
        <f t="shared" si="198"/>
        <v>5.0439525875844993E-4</v>
      </c>
      <c r="G451" s="99">
        <f t="shared" si="198"/>
        <v>4.5791712182108313E-6</v>
      </c>
      <c r="H451" s="99">
        <f t="shared" si="198"/>
        <v>1.1882948456332088E-5</v>
      </c>
      <c r="I451" s="99">
        <f t="shared" si="198"/>
        <v>3.0863506253808737E-5</v>
      </c>
      <c r="J451" s="99">
        <f t="shared" si="198"/>
        <v>-1.4388621275429614E-4</v>
      </c>
      <c r="K451" s="99">
        <f t="shared" si="198"/>
        <v>-2.1694110728276428E-4</v>
      </c>
      <c r="L451" s="99">
        <f t="shared" si="198"/>
        <v>-5.2058058645343408E-4</v>
      </c>
      <c r="M451" s="99">
        <f t="shared" si="198"/>
        <v>1.4029587146069389E-4</v>
      </c>
      <c r="N451" s="99">
        <f t="shared" si="198"/>
        <v>6.3843181669653859E-4</v>
      </c>
      <c r="O451" s="99">
        <f t="shared" si="198"/>
        <v>8.5931971625541337E-4</v>
      </c>
      <c r="P451" s="99">
        <f t="shared" si="198"/>
        <v>5.9200853684160393E-4</v>
      </c>
      <c r="Q451" s="99">
        <f t="shared" si="198"/>
        <v>-3.0455438536591828E-4</v>
      </c>
      <c r="R451" s="99">
        <f t="shared" si="198"/>
        <v>-1.3300868158694357E-4</v>
      </c>
      <c r="S451" s="99">
        <f t="shared" si="198"/>
        <v>4.2214297536702361E-4</v>
      </c>
      <c r="T451" s="99">
        <f t="shared" si="198"/>
        <v>2.1666117390850559E-5</v>
      </c>
      <c r="U451" s="99">
        <f t="shared" si="198"/>
        <v>1.7181164366775192E-4</v>
      </c>
      <c r="V451" s="99">
        <f t="shared" si="198"/>
        <v>6.7123553344572429E-4</v>
      </c>
      <c r="W451" s="99">
        <f t="shared" si="198"/>
        <v>-3.5988995477964636E-4</v>
      </c>
      <c r="X451" s="99">
        <f t="shared" si="198"/>
        <v>1.0764842409116682E-4</v>
      </c>
      <c r="Y451" s="99">
        <f t="shared" si="198"/>
        <v>2.1910395844315644E-4</v>
      </c>
      <c r="Z451" s="99">
        <f t="shared" si="198"/>
        <v>-1.8505559637560509E-4</v>
      </c>
      <c r="AA451" s="99">
        <f t="shared" si="198"/>
        <v>-5.2223826969566289E-4</v>
      </c>
      <c r="AB451" s="99">
        <f t="shared" si="198"/>
        <v>-5.383085590437986E-5</v>
      </c>
      <c r="AC451" s="99">
        <f t="shared" si="198"/>
        <v>5.9068164773634635E-5</v>
      </c>
      <c r="AD451" s="99">
        <f t="shared" si="198"/>
        <v>-4.3452620957395993E-5</v>
      </c>
      <c r="AE451" s="99">
        <f t="shared" si="198"/>
        <v>1.6618800873402506E-4</v>
      </c>
      <c r="AF451" s="99">
        <f t="shared" si="198"/>
        <v>9.6352064429083839E-4</v>
      </c>
      <c r="AG451" s="99">
        <f t="shared" si="198"/>
        <v>3.639955884864321E-4</v>
      </c>
      <c r="AH451" s="99">
        <f t="shared" si="198"/>
        <v>8.8558159222884569E-4</v>
      </c>
      <c r="AI451" s="99">
        <f t="shared" si="198"/>
        <v>4.4635497033596039E-4</v>
      </c>
      <c r="AJ451" s="99">
        <f t="shared" si="198"/>
        <v>6.9492152033490129E-4</v>
      </c>
    </row>
    <row r="452" spans="1:36" s="74" customFormat="1">
      <c r="A452" s="75"/>
      <c r="B452" s="75"/>
      <c r="C452" s="75"/>
      <c r="D452" s="98">
        <v>26</v>
      </c>
      <c r="E452" s="99">
        <f t="shared" ref="E452:AJ452" si="199">((E382*$C$155)/$D$198+E417)/$D$199</f>
        <v>2.1234607629594393E-4</v>
      </c>
      <c r="F452" s="99">
        <f t="shared" si="199"/>
        <v>-5.4608052596449852E-4</v>
      </c>
      <c r="G452" s="99">
        <f t="shared" si="199"/>
        <v>4.6030695921217557E-4</v>
      </c>
      <c r="H452" s="99">
        <f t="shared" si="199"/>
        <v>-1.0736823624029057E-3</v>
      </c>
      <c r="I452" s="99">
        <f t="shared" si="199"/>
        <v>2.0164727357041556E-4</v>
      </c>
      <c r="J452" s="99">
        <f t="shared" si="199"/>
        <v>7.2005172114586458E-4</v>
      </c>
      <c r="K452" s="99">
        <f t="shared" si="199"/>
        <v>3.3211007757927291E-4</v>
      </c>
      <c r="L452" s="99">
        <f t="shared" si="199"/>
        <v>5.2991765733167995E-4</v>
      </c>
      <c r="M452" s="99">
        <f t="shared" si="199"/>
        <v>-4.1269880603067577E-4</v>
      </c>
      <c r="N452" s="99">
        <f t="shared" si="199"/>
        <v>1.4602660485252272E-4</v>
      </c>
      <c r="O452" s="99">
        <f t="shared" si="199"/>
        <v>1.6936956490098964E-4</v>
      </c>
      <c r="P452" s="99">
        <f t="shared" si="199"/>
        <v>4.5110957034921739E-4</v>
      </c>
      <c r="Q452" s="99">
        <f t="shared" si="199"/>
        <v>3.6680740595329553E-4</v>
      </c>
      <c r="R452" s="99">
        <f t="shared" si="199"/>
        <v>4.4624787187785842E-4</v>
      </c>
      <c r="S452" s="99">
        <f t="shared" si="199"/>
        <v>4.1575740397092886E-4</v>
      </c>
      <c r="T452" s="99">
        <f t="shared" si="199"/>
        <v>-7.2918512159958482E-5</v>
      </c>
      <c r="U452" s="99">
        <f t="shared" si="199"/>
        <v>1.3440959628496785E-4</v>
      </c>
      <c r="V452" s="99">
        <f t="shared" si="199"/>
        <v>-1.2296287241042592E-4</v>
      </c>
      <c r="W452" s="99">
        <f t="shared" si="199"/>
        <v>8.3024602281511761E-4</v>
      </c>
      <c r="X452" s="99">
        <f t="shared" si="199"/>
        <v>7.7630549640161917E-4</v>
      </c>
      <c r="Y452" s="99">
        <f t="shared" si="199"/>
        <v>7.700168680457864E-5</v>
      </c>
      <c r="Z452" s="99">
        <f t="shared" si="199"/>
        <v>3.3697177605063189E-4</v>
      </c>
      <c r="AA452" s="99">
        <f t="shared" si="199"/>
        <v>1.1261722102062777E-4</v>
      </c>
      <c r="AB452" s="99">
        <f t="shared" si="199"/>
        <v>2.6593988877721131E-7</v>
      </c>
      <c r="AC452" s="99">
        <f t="shared" si="199"/>
        <v>5.2721293832291849E-4</v>
      </c>
      <c r="AD452" s="99">
        <f t="shared" si="199"/>
        <v>-1.3900205522077158E-4</v>
      </c>
      <c r="AE452" s="99">
        <f t="shared" si="199"/>
        <v>-3.3475975396868307E-4</v>
      </c>
      <c r="AF452" s="99">
        <f t="shared" si="199"/>
        <v>4.6457359167106915E-4</v>
      </c>
      <c r="AG452" s="99">
        <f t="shared" si="199"/>
        <v>1.7181164366775192E-4</v>
      </c>
      <c r="AH452" s="99">
        <f t="shared" si="199"/>
        <v>-4.5132763261790387E-5</v>
      </c>
      <c r="AI452" s="99">
        <f t="shared" si="199"/>
        <v>1.4423936409002636E-4</v>
      </c>
      <c r="AJ452" s="99">
        <f t="shared" si="199"/>
        <v>7.3909886850742623E-6</v>
      </c>
    </row>
    <row r="453" spans="1:36" s="74" customFormat="1">
      <c r="A453" s="75"/>
      <c r="B453" s="75"/>
      <c r="C453" s="75"/>
      <c r="D453" s="98">
        <v>27</v>
      </c>
      <c r="E453" s="99">
        <f t="shared" ref="E453:AJ453" si="200">((E383*$C$155)/$D$198+E418)/$D$199</f>
        <v>5.628277449432062E-4</v>
      </c>
      <c r="F453" s="99">
        <f t="shared" si="200"/>
        <v>8.1315907664247788E-4</v>
      </c>
      <c r="G453" s="99">
        <f t="shared" si="200"/>
        <v>-4.9150689301313832E-4</v>
      </c>
      <c r="H453" s="99">
        <f t="shared" si="200"/>
        <v>5.513178348337533E-4</v>
      </c>
      <c r="I453" s="99">
        <f t="shared" si="200"/>
        <v>-3.8373221104848199E-4</v>
      </c>
      <c r="J453" s="99">
        <f t="shared" si="200"/>
        <v>6.3648903415014502E-4</v>
      </c>
      <c r="K453" s="99">
        <f t="shared" si="200"/>
        <v>5.5617953330511227E-4</v>
      </c>
      <c r="L453" s="99">
        <f t="shared" si="200"/>
        <v>3.6410268694453407E-4</v>
      </c>
      <c r="M453" s="99">
        <f t="shared" si="200"/>
        <v>1.4040296991879586E-4</v>
      </c>
      <c r="N453" s="99">
        <f t="shared" si="200"/>
        <v>-8.6585401732008904E-5</v>
      </c>
      <c r="O453" s="99">
        <f t="shared" si="200"/>
        <v>-3.1249832318280824E-5</v>
      </c>
      <c r="P453" s="99">
        <f t="shared" si="200"/>
        <v>1.1327205902489368E-4</v>
      </c>
      <c r="Q453" s="99">
        <f t="shared" si="200"/>
        <v>3.8463382952613756E-4</v>
      </c>
      <c r="R453" s="99">
        <f t="shared" si="200"/>
        <v>6.1227703918120824E-4</v>
      </c>
      <c r="S453" s="99">
        <f t="shared" si="200"/>
        <v>1.6618800873402506E-4</v>
      </c>
      <c r="T453" s="99">
        <f t="shared" si="200"/>
        <v>5.7925985311158001E-4</v>
      </c>
      <c r="U453" s="99">
        <f t="shared" si="200"/>
        <v>-8.1986343502649106E-5</v>
      </c>
      <c r="V453" s="99">
        <f t="shared" si="200"/>
        <v>5.5936108947207686E-4</v>
      </c>
      <c r="W453" s="99">
        <f t="shared" si="200"/>
        <v>7.3014485678868368E-4</v>
      </c>
      <c r="X453" s="99">
        <f t="shared" si="200"/>
        <v>-3.2277300670102704E-4</v>
      </c>
      <c r="Y453" s="99">
        <f t="shared" si="200"/>
        <v>7.4273984319006559E-4</v>
      </c>
      <c r="Z453" s="99">
        <f t="shared" si="200"/>
        <v>4.2970939284714404E-4</v>
      </c>
      <c r="AA453" s="99">
        <f t="shared" si="200"/>
        <v>7.2452122185495682E-4</v>
      </c>
      <c r="AB453" s="99">
        <f t="shared" si="200"/>
        <v>2.8287498025747482E-4</v>
      </c>
      <c r="AC453" s="99">
        <f t="shared" si="200"/>
        <v>1.1608387649175711E-4</v>
      </c>
      <c r="AD453" s="99">
        <f t="shared" si="200"/>
        <v>2.763823104032781E-4</v>
      </c>
      <c r="AE453" s="99">
        <f t="shared" si="200"/>
        <v>1.1121011993964203E-5</v>
      </c>
      <c r="AF453" s="99">
        <f t="shared" si="200"/>
        <v>2.1666117390850559E-5</v>
      </c>
      <c r="AG453" s="99">
        <f t="shared" si="200"/>
        <v>4.8321112262783572E-4</v>
      </c>
      <c r="AH453" s="99">
        <f t="shared" si="200"/>
        <v>-2.1761388779850677E-6</v>
      </c>
      <c r="AI453" s="99">
        <f t="shared" si="200"/>
        <v>2.7751398556574713E-4</v>
      </c>
      <c r="AJ453" s="99">
        <f t="shared" si="200"/>
        <v>-2.7266887445875909E-4</v>
      </c>
    </row>
    <row r="454" spans="1:36" s="74" customFormat="1">
      <c r="A454" s="75"/>
      <c r="B454" s="75"/>
      <c r="C454" s="75"/>
      <c r="D454" s="98">
        <v>28</v>
      </c>
      <c r="E454" s="99">
        <f t="shared" ref="E454:AJ454" si="201">((E384*$C$155)/$D$198+E419)/$D$199</f>
        <v>5.3411076805787161E-6</v>
      </c>
      <c r="F454" s="99">
        <f t="shared" si="201"/>
        <v>1.2089640404155944E-4</v>
      </c>
      <c r="G454" s="99">
        <f t="shared" si="201"/>
        <v>8.8141858213930391E-5</v>
      </c>
      <c r="H454" s="99">
        <f t="shared" si="201"/>
        <v>1.588842314959038E-4</v>
      </c>
      <c r="I454" s="99">
        <f t="shared" si="201"/>
        <v>1.7218138236785308E-4</v>
      </c>
      <c r="J454" s="99">
        <f t="shared" si="201"/>
        <v>1.2207725012558512E-4</v>
      </c>
      <c r="K454" s="99">
        <f t="shared" si="201"/>
        <v>1.9563144087442197E-4</v>
      </c>
      <c r="L454" s="99">
        <f t="shared" si="201"/>
        <v>1.4040296991879586E-4</v>
      </c>
      <c r="M454" s="99">
        <f t="shared" si="201"/>
        <v>-7.407576049445197E-6</v>
      </c>
      <c r="N454" s="99">
        <f t="shared" si="201"/>
        <v>2.0369715457491111E-4</v>
      </c>
      <c r="O454" s="99">
        <f t="shared" si="201"/>
        <v>1.5862159125390463E-4</v>
      </c>
      <c r="P454" s="99">
        <f t="shared" si="201"/>
        <v>7.700168680457864E-5</v>
      </c>
      <c r="Q454" s="99">
        <f t="shared" si="201"/>
        <v>1.1327205902489368E-4</v>
      </c>
      <c r="R454" s="99">
        <f t="shared" si="201"/>
        <v>8.1863385275937617E-5</v>
      </c>
      <c r="S454" s="99">
        <f t="shared" si="201"/>
        <v>1.9818061809928622E-4</v>
      </c>
      <c r="T454" s="99">
        <f t="shared" si="201"/>
        <v>1.1046024155803025E-4</v>
      </c>
      <c r="U454" s="99">
        <f t="shared" si="201"/>
        <v>2.2958929184824228E-4</v>
      </c>
      <c r="V454" s="99">
        <f t="shared" si="201"/>
        <v>1.6629510719212703E-4</v>
      </c>
      <c r="W454" s="99">
        <f t="shared" si="201"/>
        <v>1.4245285092329141E-4</v>
      </c>
      <c r="X454" s="99">
        <f t="shared" si="201"/>
        <v>2.1834202198078856E-4</v>
      </c>
      <c r="Y454" s="99">
        <f t="shared" si="201"/>
        <v>2.5303935035481118E-4</v>
      </c>
      <c r="Z454" s="99">
        <f t="shared" si="201"/>
        <v>1.6618800873402506E-4</v>
      </c>
      <c r="AA454" s="99">
        <f t="shared" si="201"/>
        <v>5.8413326769368723E-5</v>
      </c>
      <c r="AB454" s="99">
        <f t="shared" si="201"/>
        <v>1.6899982620088849E-4</v>
      </c>
      <c r="AC454" s="99">
        <f t="shared" si="201"/>
        <v>1.3759115245193243E-4</v>
      </c>
      <c r="AD454" s="99">
        <f t="shared" si="201"/>
        <v>1.6618800873402506E-4</v>
      </c>
      <c r="AE454" s="99">
        <f t="shared" si="201"/>
        <v>2.8773667872883379E-4</v>
      </c>
      <c r="AF454" s="99">
        <f t="shared" si="201"/>
        <v>2.1871176068088971E-4</v>
      </c>
      <c r="AG454" s="99">
        <f t="shared" si="201"/>
        <v>6.6741680711857043E-5</v>
      </c>
      <c r="AH454" s="99">
        <f t="shared" si="201"/>
        <v>1.984432583412854E-4</v>
      </c>
      <c r="AI454" s="99">
        <f t="shared" si="201"/>
        <v>9.1060774138895795E-5</v>
      </c>
      <c r="AJ454" s="99">
        <f t="shared" si="201"/>
        <v>1.673196838964941E-4</v>
      </c>
    </row>
    <row r="455" spans="1:36" s="74" customFormat="1">
      <c r="A455" s="75"/>
      <c r="B455" s="75"/>
      <c r="C455" s="75"/>
      <c r="D455" s="98">
        <v>29</v>
      </c>
      <c r="E455" s="99">
        <f t="shared" ref="E455:AJ455" si="202">((E385*$C$155)/$D$198+E420)/$D$199</f>
        <v>-1.0572222890914418E-4</v>
      </c>
      <c r="F455" s="99">
        <f t="shared" si="202"/>
        <v>5.0439525875844993E-4</v>
      </c>
      <c r="G455" s="99">
        <f t="shared" si="202"/>
        <v>4.5791712182108313E-6</v>
      </c>
      <c r="H455" s="99">
        <f t="shared" si="202"/>
        <v>1.1882948456332088E-5</v>
      </c>
      <c r="I455" s="99">
        <f t="shared" si="202"/>
        <v>3.0863506253808737E-5</v>
      </c>
      <c r="J455" s="99">
        <f t="shared" si="202"/>
        <v>-1.4388621275429614E-4</v>
      </c>
      <c r="K455" s="99">
        <f t="shared" si="202"/>
        <v>-2.1694110728276428E-4</v>
      </c>
      <c r="L455" s="99">
        <f t="shared" si="202"/>
        <v>-5.2058058645343408E-4</v>
      </c>
      <c r="M455" s="99">
        <f t="shared" si="202"/>
        <v>1.4029587146069389E-4</v>
      </c>
      <c r="N455" s="99">
        <f t="shared" si="202"/>
        <v>6.3843181669653859E-4</v>
      </c>
      <c r="O455" s="99">
        <f t="shared" si="202"/>
        <v>8.5931971625541337E-4</v>
      </c>
      <c r="P455" s="99">
        <f t="shared" si="202"/>
        <v>5.9200853684160393E-4</v>
      </c>
      <c r="Q455" s="99">
        <f t="shared" si="202"/>
        <v>-3.0455438536591828E-4</v>
      </c>
      <c r="R455" s="99">
        <f t="shared" si="202"/>
        <v>-1.3300868158694357E-4</v>
      </c>
      <c r="S455" s="99">
        <f t="shared" si="202"/>
        <v>4.2214297536702361E-4</v>
      </c>
      <c r="T455" s="99">
        <f t="shared" si="202"/>
        <v>2.1666117390850559E-5</v>
      </c>
      <c r="U455" s="99">
        <f t="shared" si="202"/>
        <v>1.7181164366775192E-4</v>
      </c>
      <c r="V455" s="99">
        <f t="shared" si="202"/>
        <v>6.7123553344572429E-4</v>
      </c>
      <c r="W455" s="99">
        <f t="shared" si="202"/>
        <v>-3.5988995477964636E-4</v>
      </c>
      <c r="X455" s="99">
        <f t="shared" si="202"/>
        <v>1.0764842409116682E-4</v>
      </c>
      <c r="Y455" s="99">
        <f t="shared" si="202"/>
        <v>2.1910395844315644E-4</v>
      </c>
      <c r="Z455" s="99">
        <f t="shared" si="202"/>
        <v>-1.8505559637560509E-4</v>
      </c>
      <c r="AA455" s="99">
        <f t="shared" si="202"/>
        <v>-5.2223826969566289E-4</v>
      </c>
      <c r="AB455" s="99">
        <f t="shared" si="202"/>
        <v>-5.383085590437986E-5</v>
      </c>
      <c r="AC455" s="99">
        <f t="shared" si="202"/>
        <v>5.9068164773634635E-5</v>
      </c>
      <c r="AD455" s="99">
        <f t="shared" si="202"/>
        <v>-4.3452620957395993E-5</v>
      </c>
      <c r="AE455" s="99">
        <f t="shared" si="202"/>
        <v>1.6618800873402506E-4</v>
      </c>
      <c r="AF455" s="99">
        <f t="shared" si="202"/>
        <v>9.6352064429083839E-4</v>
      </c>
      <c r="AG455" s="99">
        <f t="shared" si="202"/>
        <v>3.639955884864321E-4</v>
      </c>
      <c r="AH455" s="99">
        <f t="shared" si="202"/>
        <v>8.8558159222884569E-4</v>
      </c>
      <c r="AI455" s="99">
        <f t="shared" si="202"/>
        <v>4.4635497033596039E-4</v>
      </c>
      <c r="AJ455" s="99">
        <f t="shared" si="202"/>
        <v>6.9492152033490129E-4</v>
      </c>
    </row>
    <row r="456" spans="1:36" s="74" customFormat="1">
      <c r="A456" s="75"/>
      <c r="B456" s="75"/>
      <c r="C456" s="75"/>
      <c r="D456" s="98">
        <v>30</v>
      </c>
      <c r="E456" s="99">
        <f t="shared" ref="E456:AJ456" si="203">((E386*$C$155)/$D$198+E421)/$D$199</f>
        <v>2.1234607629594393E-4</v>
      </c>
      <c r="F456" s="99">
        <f t="shared" si="203"/>
        <v>-5.4608052596449852E-4</v>
      </c>
      <c r="G456" s="99">
        <f t="shared" si="203"/>
        <v>4.6030695921217557E-4</v>
      </c>
      <c r="H456" s="99">
        <f t="shared" si="203"/>
        <v>-1.0736823624029057E-3</v>
      </c>
      <c r="I456" s="99">
        <f t="shared" si="203"/>
        <v>2.0164727357041556E-4</v>
      </c>
      <c r="J456" s="99">
        <f t="shared" si="203"/>
        <v>7.2005172114586458E-4</v>
      </c>
      <c r="K456" s="99">
        <f t="shared" si="203"/>
        <v>3.3211007757927291E-4</v>
      </c>
      <c r="L456" s="99">
        <f t="shared" si="203"/>
        <v>5.2991765733167995E-4</v>
      </c>
      <c r="M456" s="99">
        <f t="shared" si="203"/>
        <v>-4.1269880603067577E-4</v>
      </c>
      <c r="N456" s="99">
        <f t="shared" si="203"/>
        <v>1.4602660485252272E-4</v>
      </c>
      <c r="O456" s="99">
        <f t="shared" si="203"/>
        <v>1.6936956490098964E-4</v>
      </c>
      <c r="P456" s="99">
        <f t="shared" si="203"/>
        <v>4.5110957034921739E-4</v>
      </c>
      <c r="Q456" s="99">
        <f t="shared" si="203"/>
        <v>3.6680740595329553E-4</v>
      </c>
      <c r="R456" s="99">
        <f t="shared" si="203"/>
        <v>4.4624787187785842E-4</v>
      </c>
      <c r="S456" s="99">
        <f t="shared" si="203"/>
        <v>4.1575740397092886E-4</v>
      </c>
      <c r="T456" s="99">
        <f t="shared" si="203"/>
        <v>-7.2918512159958482E-5</v>
      </c>
      <c r="U456" s="99">
        <f t="shared" si="203"/>
        <v>1.3440959628496785E-4</v>
      </c>
      <c r="V456" s="99">
        <f t="shared" si="203"/>
        <v>-1.2296287241042592E-4</v>
      </c>
      <c r="W456" s="99">
        <f t="shared" si="203"/>
        <v>8.3024602281511761E-4</v>
      </c>
      <c r="X456" s="99">
        <f t="shared" si="203"/>
        <v>7.7630549640161917E-4</v>
      </c>
      <c r="Y456" s="99">
        <f t="shared" si="203"/>
        <v>7.700168680457864E-5</v>
      </c>
      <c r="Z456" s="99">
        <f t="shared" si="203"/>
        <v>3.3697177605063189E-4</v>
      </c>
      <c r="AA456" s="99">
        <f t="shared" si="203"/>
        <v>1.1261722102062777E-4</v>
      </c>
      <c r="AB456" s="99">
        <f t="shared" si="203"/>
        <v>2.6593988877721131E-7</v>
      </c>
      <c r="AC456" s="99">
        <f t="shared" si="203"/>
        <v>5.2721293832291849E-4</v>
      </c>
      <c r="AD456" s="99">
        <f t="shared" si="203"/>
        <v>-1.3900205522077158E-4</v>
      </c>
      <c r="AE456" s="99">
        <f t="shared" si="203"/>
        <v>-3.3475975396868307E-4</v>
      </c>
      <c r="AF456" s="99">
        <f t="shared" si="203"/>
        <v>4.6457359167106915E-4</v>
      </c>
      <c r="AG456" s="99">
        <f t="shared" si="203"/>
        <v>1.7181164366775192E-4</v>
      </c>
      <c r="AH456" s="99">
        <f t="shared" si="203"/>
        <v>-4.5132763261790387E-5</v>
      </c>
      <c r="AI456" s="99">
        <f t="shared" si="203"/>
        <v>1.4423936409002636E-4</v>
      </c>
      <c r="AJ456" s="99">
        <f t="shared" si="203"/>
        <v>7.3909886850742623E-6</v>
      </c>
    </row>
    <row r="457" spans="1:36" s="74" customFormat="1">
      <c r="A457" s="75"/>
      <c r="B457" s="75"/>
      <c r="C457" s="75"/>
      <c r="D457" s="98">
        <v>31</v>
      </c>
      <c r="E457" s="99">
        <f t="shared" ref="E457:AJ457" si="204">((E387*$C$155)/$D$198+E422)/$D$199</f>
        <v>5.628277449432062E-4</v>
      </c>
      <c r="F457" s="99">
        <f t="shared" si="204"/>
        <v>8.1315907664247788E-4</v>
      </c>
      <c r="G457" s="99">
        <f t="shared" si="204"/>
        <v>-4.9150689301313832E-4</v>
      </c>
      <c r="H457" s="99">
        <f t="shared" si="204"/>
        <v>5.513178348337533E-4</v>
      </c>
      <c r="I457" s="99">
        <f t="shared" si="204"/>
        <v>-3.8373221104848199E-4</v>
      </c>
      <c r="J457" s="99">
        <f t="shared" si="204"/>
        <v>6.3648903415014502E-4</v>
      </c>
      <c r="K457" s="99">
        <f t="shared" si="204"/>
        <v>5.5617953330511227E-4</v>
      </c>
      <c r="L457" s="99">
        <f t="shared" si="204"/>
        <v>3.6410268694453407E-4</v>
      </c>
      <c r="M457" s="99">
        <f t="shared" si="204"/>
        <v>1.4040296991879586E-4</v>
      </c>
      <c r="N457" s="99">
        <f t="shared" si="204"/>
        <v>-8.6585401732008904E-5</v>
      </c>
      <c r="O457" s="99">
        <f t="shared" si="204"/>
        <v>-3.1249832318280824E-5</v>
      </c>
      <c r="P457" s="99">
        <f t="shared" si="204"/>
        <v>1.1327205902489368E-4</v>
      </c>
      <c r="Q457" s="99">
        <f t="shared" si="204"/>
        <v>3.8463382952613756E-4</v>
      </c>
      <c r="R457" s="99">
        <f t="shared" si="204"/>
        <v>6.1227703918120824E-4</v>
      </c>
      <c r="S457" s="99">
        <f t="shared" si="204"/>
        <v>1.6618800873402506E-4</v>
      </c>
      <c r="T457" s="99">
        <f t="shared" si="204"/>
        <v>5.7925985311158001E-4</v>
      </c>
      <c r="U457" s="99">
        <f t="shared" si="204"/>
        <v>-8.1986343502649106E-5</v>
      </c>
      <c r="V457" s="99">
        <f t="shared" si="204"/>
        <v>5.5936108947207686E-4</v>
      </c>
      <c r="W457" s="99">
        <f t="shared" si="204"/>
        <v>7.3014485678868368E-4</v>
      </c>
      <c r="X457" s="99">
        <f t="shared" si="204"/>
        <v>-3.2277300670102704E-4</v>
      </c>
      <c r="Y457" s="99">
        <f t="shared" si="204"/>
        <v>7.4273984319006559E-4</v>
      </c>
      <c r="Z457" s="99">
        <f t="shared" si="204"/>
        <v>4.2970939284714404E-4</v>
      </c>
      <c r="AA457" s="99">
        <f t="shared" si="204"/>
        <v>7.2452122185495682E-4</v>
      </c>
      <c r="AB457" s="99">
        <f t="shared" si="204"/>
        <v>2.8287498025747482E-4</v>
      </c>
      <c r="AC457" s="99">
        <f t="shared" si="204"/>
        <v>1.1608387649175711E-4</v>
      </c>
      <c r="AD457" s="99">
        <f t="shared" si="204"/>
        <v>2.763823104032781E-4</v>
      </c>
      <c r="AE457" s="99">
        <f t="shared" si="204"/>
        <v>1.1121011993964203E-5</v>
      </c>
      <c r="AF457" s="99">
        <f t="shared" si="204"/>
        <v>2.1666117390850559E-5</v>
      </c>
      <c r="AG457" s="99">
        <f t="shared" si="204"/>
        <v>4.8321112262783572E-4</v>
      </c>
      <c r="AH457" s="99">
        <f t="shared" si="204"/>
        <v>-2.1761388779850677E-6</v>
      </c>
      <c r="AI457" s="99">
        <f t="shared" si="204"/>
        <v>2.7751398556574713E-4</v>
      </c>
      <c r="AJ457" s="99">
        <f t="shared" si="204"/>
        <v>-2.7266887445875909E-4</v>
      </c>
    </row>
    <row r="458" spans="1:36" s="74" customFormat="1">
      <c r="A458" s="75"/>
      <c r="B458" s="75"/>
      <c r="C458" s="75"/>
      <c r="D458" s="98">
        <v>32</v>
      </c>
      <c r="E458" s="99">
        <f t="shared" ref="E458:AJ458" si="205">((E388*$C$155)/$D$198+E423)/$D$199</f>
        <v>5.3411076805787161E-6</v>
      </c>
      <c r="F458" s="99">
        <f t="shared" si="205"/>
        <v>1.2089640404155944E-4</v>
      </c>
      <c r="G458" s="99">
        <f t="shared" si="205"/>
        <v>8.8141858213930391E-5</v>
      </c>
      <c r="H458" s="99">
        <f t="shared" si="205"/>
        <v>1.588842314959038E-4</v>
      </c>
      <c r="I458" s="99">
        <f t="shared" si="205"/>
        <v>1.7218138236785308E-4</v>
      </c>
      <c r="J458" s="99">
        <f t="shared" si="205"/>
        <v>1.2207725012558512E-4</v>
      </c>
      <c r="K458" s="99">
        <f t="shared" si="205"/>
        <v>1.9563144087442197E-4</v>
      </c>
      <c r="L458" s="99">
        <f t="shared" si="205"/>
        <v>1.4040296991879586E-4</v>
      </c>
      <c r="M458" s="99">
        <f t="shared" si="205"/>
        <v>-7.407576049445197E-6</v>
      </c>
      <c r="N458" s="99">
        <f t="shared" si="205"/>
        <v>2.0369715457491111E-4</v>
      </c>
      <c r="O458" s="99">
        <f t="shared" si="205"/>
        <v>1.5862159125390463E-4</v>
      </c>
      <c r="P458" s="99">
        <f t="shared" si="205"/>
        <v>7.700168680457864E-5</v>
      </c>
      <c r="Q458" s="99">
        <f t="shared" si="205"/>
        <v>1.1327205902489368E-4</v>
      </c>
      <c r="R458" s="99">
        <f t="shared" si="205"/>
        <v>8.1863385275937617E-5</v>
      </c>
      <c r="S458" s="99">
        <f t="shared" si="205"/>
        <v>1.9818061809928622E-4</v>
      </c>
      <c r="T458" s="99">
        <f t="shared" si="205"/>
        <v>1.1046024155803025E-4</v>
      </c>
      <c r="U458" s="99">
        <f t="shared" si="205"/>
        <v>2.2958929184824228E-4</v>
      </c>
      <c r="V458" s="99">
        <f t="shared" si="205"/>
        <v>1.6629510719212703E-4</v>
      </c>
      <c r="W458" s="99">
        <f t="shared" si="205"/>
        <v>1.4245285092329141E-4</v>
      </c>
      <c r="X458" s="99">
        <f t="shared" si="205"/>
        <v>2.1834202198078856E-4</v>
      </c>
      <c r="Y458" s="99">
        <f t="shared" si="205"/>
        <v>2.5303935035481118E-4</v>
      </c>
      <c r="Z458" s="99">
        <f t="shared" si="205"/>
        <v>1.6618800873402506E-4</v>
      </c>
      <c r="AA458" s="99">
        <f t="shared" si="205"/>
        <v>5.8413326769368723E-5</v>
      </c>
      <c r="AB458" s="99">
        <f t="shared" si="205"/>
        <v>1.6899982620088849E-4</v>
      </c>
      <c r="AC458" s="99">
        <f t="shared" si="205"/>
        <v>1.3759115245193243E-4</v>
      </c>
      <c r="AD458" s="99">
        <f t="shared" si="205"/>
        <v>1.6618800873402506E-4</v>
      </c>
      <c r="AE458" s="99">
        <f t="shared" si="205"/>
        <v>2.8773667872883379E-4</v>
      </c>
      <c r="AF458" s="99">
        <f t="shared" si="205"/>
        <v>2.1871176068088971E-4</v>
      </c>
      <c r="AG458" s="99">
        <f t="shared" si="205"/>
        <v>6.6741680711857043E-5</v>
      </c>
      <c r="AH458" s="99">
        <f t="shared" si="205"/>
        <v>1.984432583412854E-4</v>
      </c>
      <c r="AI458" s="99">
        <f t="shared" si="205"/>
        <v>9.1060774138895795E-5</v>
      </c>
      <c r="AJ458" s="99">
        <f t="shared" si="205"/>
        <v>1.673196838964941E-4</v>
      </c>
    </row>
    <row r="459" spans="1:36" s="74" customFormat="1">
      <c r="A459" s="75"/>
      <c r="B459" s="75"/>
      <c r="C459" s="75"/>
      <c r="D459" s="77"/>
    </row>
    <row r="461" spans="1:36">
      <c r="A461" s="4" t="s">
        <v>53</v>
      </c>
      <c r="B461" s="97" t="s">
        <v>36</v>
      </c>
      <c r="C461" s="97" t="s">
        <v>732</v>
      </c>
      <c r="D461" s="98"/>
      <c r="E461" s="99">
        <v>1</v>
      </c>
      <c r="F461" s="99">
        <v>2</v>
      </c>
      <c r="G461" s="99">
        <v>3</v>
      </c>
      <c r="H461" s="99">
        <v>4</v>
      </c>
      <c r="I461" s="99">
        <v>5</v>
      </c>
      <c r="J461" s="99">
        <v>6</v>
      </c>
      <c r="K461" s="99">
        <v>7</v>
      </c>
      <c r="L461" s="99">
        <v>8</v>
      </c>
      <c r="M461" s="99">
        <v>9</v>
      </c>
      <c r="N461" s="99">
        <v>10</v>
      </c>
      <c r="O461" s="99">
        <v>11</v>
      </c>
      <c r="P461" s="99">
        <v>12</v>
      </c>
      <c r="Q461" s="99">
        <v>13</v>
      </c>
      <c r="R461" s="99">
        <v>14</v>
      </c>
      <c r="S461" s="99">
        <v>15</v>
      </c>
      <c r="T461" s="99">
        <v>16</v>
      </c>
      <c r="U461" s="99">
        <v>17</v>
      </c>
      <c r="V461" s="99">
        <v>18</v>
      </c>
      <c r="W461" s="99">
        <v>19</v>
      </c>
      <c r="X461" s="99">
        <v>20</v>
      </c>
      <c r="Y461" s="99">
        <v>21</v>
      </c>
      <c r="Z461" s="99">
        <v>22</v>
      </c>
      <c r="AA461" s="99">
        <v>23</v>
      </c>
      <c r="AB461" s="99">
        <v>24</v>
      </c>
      <c r="AC461" s="99">
        <v>25</v>
      </c>
      <c r="AD461" s="99">
        <v>26</v>
      </c>
      <c r="AE461" s="99">
        <v>27</v>
      </c>
      <c r="AF461" s="99">
        <v>28</v>
      </c>
      <c r="AG461" s="99">
        <v>29</v>
      </c>
      <c r="AH461" s="99">
        <v>30</v>
      </c>
      <c r="AI461" s="99">
        <v>31</v>
      </c>
      <c r="AJ461" s="99">
        <v>32</v>
      </c>
    </row>
    <row r="462" spans="1:36" s="74" customFormat="1">
      <c r="A462" s="75"/>
      <c r="B462" s="75"/>
      <c r="C462" s="75"/>
      <c r="D462" s="98">
        <v>1</v>
      </c>
      <c r="E462" s="99">
        <f>E427*$C$354</f>
        <v>1.3167243521270671</v>
      </c>
      <c r="F462" s="99">
        <f t="shared" ref="F462:AJ470" si="206">F427*$C$354</f>
        <v>0.19214802010604143</v>
      </c>
      <c r="G462" s="99">
        <f t="shared" si="206"/>
        <v>-4.4775477748921428</v>
      </c>
      <c r="H462" s="99">
        <f t="shared" si="206"/>
        <v>-2.9244571556017869</v>
      </c>
      <c r="I462" s="99">
        <f t="shared" si="206"/>
        <v>-0.17523404991524702</v>
      </c>
      <c r="J462" s="99">
        <f t="shared" si="206"/>
        <v>-2.3402484138059059</v>
      </c>
      <c r="K462" s="99">
        <f t="shared" si="206"/>
        <v>-4.4299038060345888</v>
      </c>
      <c r="L462" s="99">
        <f t="shared" si="206"/>
        <v>-0.40480541254333002</v>
      </c>
      <c r="M462" s="99">
        <f t="shared" si="206"/>
        <v>-2.8970784825695266</v>
      </c>
      <c r="N462" s="99">
        <f t="shared" si="206"/>
        <v>3.0503160450795317</v>
      </c>
      <c r="O462" s="99">
        <f t="shared" si="206"/>
        <v>0.32649223998459104</v>
      </c>
      <c r="P462" s="99">
        <f t="shared" si="206"/>
        <v>2.313728460190799</v>
      </c>
      <c r="Q462" s="99">
        <f t="shared" si="206"/>
        <v>1.6405115192343991</v>
      </c>
      <c r="R462" s="99">
        <f t="shared" si="206"/>
        <v>-1.8463534601051174E-3</v>
      </c>
      <c r="S462" s="99">
        <f t="shared" si="206"/>
        <v>0.72762785422166021</v>
      </c>
      <c r="T462" s="99">
        <f t="shared" si="206"/>
        <v>3.0059826361421282</v>
      </c>
      <c r="U462" s="99">
        <f t="shared" si="206"/>
        <v>-2.7147489125477113</v>
      </c>
      <c r="V462" s="99">
        <f t="shared" si="206"/>
        <v>2.6617258394864039E-2</v>
      </c>
      <c r="W462" s="99">
        <f t="shared" si="206"/>
        <v>-3.0989297908796374</v>
      </c>
      <c r="X462" s="99">
        <f t="shared" si="206"/>
        <v>-2.5413612160925698</v>
      </c>
      <c r="Y462" s="99">
        <f t="shared" si="206"/>
        <v>-0.73388756352502338</v>
      </c>
      <c r="Z462" s="99">
        <f t="shared" si="206"/>
        <v>0.20000495485000594</v>
      </c>
      <c r="AA462" s="99">
        <f t="shared" si="206"/>
        <v>-0.82546276506869531</v>
      </c>
      <c r="AB462" s="99">
        <f t="shared" si="206"/>
        <v>-0.1894658558427316</v>
      </c>
      <c r="AC462" s="99">
        <f t="shared" si="206"/>
        <v>-1.7586117259067273</v>
      </c>
      <c r="AD462" s="99">
        <f t="shared" si="206"/>
        <v>-0.53732618757572392</v>
      </c>
      <c r="AE462" s="99">
        <f t="shared" si="206"/>
        <v>-3.277948800981302</v>
      </c>
      <c r="AF462" s="99">
        <f t="shared" si="206"/>
        <v>-5.5630806303365761</v>
      </c>
      <c r="AG462" s="99">
        <f t="shared" si="206"/>
        <v>-1.3759179626487958</v>
      </c>
      <c r="AH462" s="99">
        <f t="shared" si="206"/>
        <v>-7.3003242644949022</v>
      </c>
      <c r="AI462" s="99">
        <f t="shared" si="206"/>
        <v>-3.0963627884964846</v>
      </c>
      <c r="AJ462" s="99">
        <f t="shared" si="206"/>
        <v>-2.8722668119204187</v>
      </c>
    </row>
    <row r="463" spans="1:36" s="74" customFormat="1">
      <c r="A463" s="75"/>
      <c r="B463" s="75"/>
      <c r="C463" s="75"/>
      <c r="D463" s="98">
        <v>2</v>
      </c>
      <c r="E463" s="99">
        <f t="shared" ref="E463:T493" si="207">E428*$C$354</f>
        <v>-1.5706508422383896</v>
      </c>
      <c r="F463" s="99">
        <f t="shared" si="207"/>
        <v>-3.9161713313047075</v>
      </c>
      <c r="G463" s="99">
        <f t="shared" si="207"/>
        <v>-1.4993220564881178E-2</v>
      </c>
      <c r="H463" s="99">
        <f t="shared" si="207"/>
        <v>-1.7841669540928324</v>
      </c>
      <c r="I463" s="99">
        <f t="shared" si="207"/>
        <v>1.4026682400242163</v>
      </c>
      <c r="J463" s="99">
        <f t="shared" si="207"/>
        <v>-0.65173368732784209</v>
      </c>
      <c r="K463" s="99">
        <f t="shared" si="207"/>
        <v>-1.2270290587222565E-2</v>
      </c>
      <c r="L463" s="99">
        <f t="shared" si="207"/>
        <v>0.95082434566622309</v>
      </c>
      <c r="M463" s="99">
        <f t="shared" si="207"/>
        <v>1.7275403459542567</v>
      </c>
      <c r="N463" s="99">
        <f t="shared" si="207"/>
        <v>-3.519587143405003</v>
      </c>
      <c r="O463" s="99">
        <f t="shared" si="207"/>
        <v>0.90664686432332497</v>
      </c>
      <c r="P463" s="99">
        <f t="shared" si="207"/>
        <v>-0.98901415433921136</v>
      </c>
      <c r="Q463" s="99">
        <f t="shared" si="207"/>
        <v>1.5174907216144697</v>
      </c>
      <c r="R463" s="99">
        <f t="shared" si="207"/>
        <v>-3.0591427567660481</v>
      </c>
      <c r="S463" s="99">
        <f t="shared" si="207"/>
        <v>-1.703512998556495</v>
      </c>
      <c r="T463" s="99">
        <f t="shared" si="207"/>
        <v>-0.55338143834936415</v>
      </c>
      <c r="U463" s="99">
        <f t="shared" si="206"/>
        <v>-2.712025982570053</v>
      </c>
      <c r="V463" s="99">
        <f t="shared" si="206"/>
        <v>-3.800281767992145</v>
      </c>
      <c r="W463" s="99">
        <f t="shared" si="206"/>
        <v>-2.1368091748401253E-2</v>
      </c>
      <c r="X463" s="99">
        <f t="shared" si="206"/>
        <v>-2.085126874505268</v>
      </c>
      <c r="Y463" s="99">
        <f t="shared" si="206"/>
        <v>-1.1368466226082483</v>
      </c>
      <c r="Z463" s="99">
        <f t="shared" si="206"/>
        <v>-3.6816514176015245</v>
      </c>
      <c r="AA463" s="99">
        <f t="shared" si="206"/>
        <v>-0.14785537688298639</v>
      </c>
      <c r="AB463" s="99">
        <f t="shared" si="206"/>
        <v>-2.173979146071281</v>
      </c>
      <c r="AC463" s="99">
        <f t="shared" si="206"/>
        <v>-0.3717954258645465</v>
      </c>
      <c r="AD463" s="99">
        <f t="shared" si="206"/>
        <v>-3.6453308710025909</v>
      </c>
      <c r="AE463" s="99">
        <f t="shared" si="206"/>
        <v>-1.1758900991848407</v>
      </c>
      <c r="AF463" s="99">
        <f t="shared" si="206"/>
        <v>-0.91621713354683831</v>
      </c>
      <c r="AG463" s="99">
        <f t="shared" si="206"/>
        <v>-3.0963627884964846</v>
      </c>
      <c r="AH463" s="99">
        <f t="shared" si="206"/>
        <v>-3.2609940650761589</v>
      </c>
      <c r="AI463" s="99">
        <f t="shared" si="206"/>
        <v>0.91178086908963085</v>
      </c>
      <c r="AJ463" s="99">
        <f t="shared" si="206"/>
        <v>-0.77218748256461844</v>
      </c>
    </row>
    <row r="464" spans="1:36" s="74" customFormat="1">
      <c r="A464" s="75"/>
      <c r="B464" s="75"/>
      <c r="C464" s="75"/>
      <c r="D464" s="98">
        <v>3</v>
      </c>
      <c r="E464" s="99">
        <f t="shared" si="207"/>
        <v>-1.4344781260001342</v>
      </c>
      <c r="F464" s="99">
        <f t="shared" si="206"/>
        <v>1.543387331086286</v>
      </c>
      <c r="G464" s="99">
        <f t="shared" si="206"/>
        <v>-0.46940411730602721</v>
      </c>
      <c r="H464" s="99">
        <f t="shared" si="206"/>
        <v>1.5647325142207378</v>
      </c>
      <c r="I464" s="99">
        <f t="shared" si="206"/>
        <v>-2.7510694591466454</v>
      </c>
      <c r="J464" s="99">
        <f t="shared" si="206"/>
        <v>-2.3331350365989385</v>
      </c>
      <c r="K464" s="99">
        <f t="shared" si="206"/>
        <v>2.4791032943074711</v>
      </c>
      <c r="L464" s="99">
        <f t="shared" si="206"/>
        <v>-0.2310763348024768</v>
      </c>
      <c r="M464" s="99">
        <f t="shared" si="206"/>
        <v>-4.2696629766842227</v>
      </c>
      <c r="N464" s="99">
        <f t="shared" si="206"/>
        <v>-1.5016616902463837</v>
      </c>
      <c r="O464" s="99">
        <f t="shared" si="206"/>
        <v>-0.79170922085291462</v>
      </c>
      <c r="P464" s="99">
        <f t="shared" si="206"/>
        <v>-4.3456832419850336E-2</v>
      </c>
      <c r="Q464" s="99">
        <f t="shared" si="206"/>
        <v>0.37976752248866791</v>
      </c>
      <c r="R464" s="99">
        <f t="shared" si="206"/>
        <v>-0.9943040867000229</v>
      </c>
      <c r="S464" s="99">
        <f t="shared" si="206"/>
        <v>-0.80594102678039914</v>
      </c>
      <c r="T464" s="99">
        <f t="shared" si="206"/>
        <v>-0.20369766177021617</v>
      </c>
      <c r="U464" s="99">
        <f t="shared" si="206"/>
        <v>3.8434894723924917</v>
      </c>
      <c r="V464" s="99">
        <f t="shared" si="206"/>
        <v>0.80497124983784751</v>
      </c>
      <c r="W464" s="99">
        <f t="shared" si="206"/>
        <v>-0.94922712022562183</v>
      </c>
      <c r="X464" s="99">
        <f t="shared" si="206"/>
        <v>-1.3804643374726102</v>
      </c>
      <c r="Y464" s="99">
        <f t="shared" si="206"/>
        <v>-0.34970668519309744</v>
      </c>
      <c r="Z464" s="99">
        <f t="shared" si="206"/>
        <v>-1.9586395893706827</v>
      </c>
      <c r="AA464" s="99">
        <f t="shared" si="206"/>
        <v>-4.3863139546341818</v>
      </c>
      <c r="AB464" s="99">
        <f t="shared" si="206"/>
        <v>-0.62435501429558149</v>
      </c>
      <c r="AC464" s="99">
        <f t="shared" si="206"/>
        <v>-1.7983987600203168</v>
      </c>
      <c r="AD464" s="99">
        <f t="shared" si="206"/>
        <v>-1.1733230968016877</v>
      </c>
      <c r="AE464" s="99">
        <f t="shared" si="206"/>
        <v>-2.0674285810631274</v>
      </c>
      <c r="AF464" s="99">
        <f t="shared" si="206"/>
        <v>1.9178827783145416</v>
      </c>
      <c r="AG464" s="99">
        <f t="shared" si="206"/>
        <v>-1.7398335451554285</v>
      </c>
      <c r="AH464" s="99">
        <f t="shared" si="206"/>
        <v>0.34527042073588998</v>
      </c>
      <c r="AI464" s="99">
        <f t="shared" si="206"/>
        <v>-2.1402256018555006</v>
      </c>
      <c r="AJ464" s="99">
        <f t="shared" si="206"/>
        <v>-4.0516004900059661</v>
      </c>
    </row>
    <row r="465" spans="1:36" s="74" customFormat="1">
      <c r="A465" s="75"/>
      <c r="B465" s="75"/>
      <c r="C465" s="75"/>
      <c r="D465" s="98">
        <v>4</v>
      </c>
      <c r="E465" s="99">
        <f t="shared" si="207"/>
        <v>-0.80559964549468788</v>
      </c>
      <c r="F465" s="99">
        <f t="shared" si="206"/>
        <v>1.2997696162219239</v>
      </c>
      <c r="G465" s="99">
        <f t="shared" si="206"/>
        <v>-0.61194665321425257</v>
      </c>
      <c r="H465" s="99">
        <f t="shared" si="206"/>
        <v>-2.1650372725046081</v>
      </c>
      <c r="I465" s="99">
        <f t="shared" si="206"/>
        <v>-1.360942599184314</v>
      </c>
      <c r="J465" s="99">
        <f t="shared" si="206"/>
        <v>-9.7032882040696197E-3</v>
      </c>
      <c r="K465" s="99">
        <f t="shared" si="206"/>
        <v>-0.59845840482376522</v>
      </c>
      <c r="L465" s="99">
        <f t="shared" si="206"/>
        <v>-1.1421365549690599</v>
      </c>
      <c r="M465" s="99">
        <f t="shared" si="206"/>
        <v>-0.81197451667820797</v>
      </c>
      <c r="N465" s="99">
        <f t="shared" si="206"/>
        <v>0.31863530524062655</v>
      </c>
      <c r="O465" s="99">
        <f t="shared" si="206"/>
        <v>-1.1928448350899838</v>
      </c>
      <c r="P465" s="99">
        <f t="shared" si="206"/>
        <v>-2.6658024109212811E-2</v>
      </c>
      <c r="Q465" s="99">
        <f t="shared" si="206"/>
        <v>-0.97478234841172673</v>
      </c>
      <c r="R465" s="99">
        <f t="shared" si="206"/>
        <v>0.68858437764506797</v>
      </c>
      <c r="S465" s="99">
        <f t="shared" si="206"/>
        <v>-1.3751744051117987</v>
      </c>
      <c r="T465" s="99">
        <f t="shared" si="206"/>
        <v>-0.95451705258643338</v>
      </c>
      <c r="U465" s="99">
        <f t="shared" si="206"/>
        <v>-0.77218748256461844</v>
      </c>
      <c r="V465" s="99">
        <f t="shared" si="206"/>
        <v>-1.5575039751336135</v>
      </c>
      <c r="W465" s="99">
        <f t="shared" si="206"/>
        <v>-0.89595183772154496</v>
      </c>
      <c r="X465" s="99">
        <f t="shared" si="206"/>
        <v>-0.18674292586507299</v>
      </c>
      <c r="Y465" s="99">
        <f t="shared" si="206"/>
        <v>-2.5413612160925698</v>
      </c>
      <c r="Z465" s="99">
        <f t="shared" si="206"/>
        <v>-0.34970668519309744</v>
      </c>
      <c r="AA465" s="99">
        <f t="shared" si="206"/>
        <v>-1.1342796202250953</v>
      </c>
      <c r="AB465" s="99">
        <f t="shared" si="206"/>
        <v>-0.95526061012343055</v>
      </c>
      <c r="AC465" s="99">
        <f t="shared" si="206"/>
        <v>-0.17068767509143268</v>
      </c>
      <c r="AD465" s="99">
        <f t="shared" si="206"/>
        <v>-0.59060147007980079</v>
      </c>
      <c r="AE465" s="99">
        <f t="shared" si="206"/>
        <v>-1.1758900991848407</v>
      </c>
      <c r="AF465" s="99">
        <f t="shared" si="206"/>
        <v>-1.9444077834431981</v>
      </c>
      <c r="AG465" s="99">
        <f t="shared" si="206"/>
        <v>-1.0077923350905102</v>
      </c>
      <c r="AH465" s="99">
        <f t="shared" si="206"/>
        <v>-2.1409691593924975</v>
      </c>
      <c r="AI465" s="99">
        <f t="shared" si="206"/>
        <v>-0.70013401930924268</v>
      </c>
      <c r="AJ465" s="99">
        <f t="shared" si="206"/>
        <v>-1.5567604175966163</v>
      </c>
    </row>
    <row r="466" spans="1:36" s="74" customFormat="1">
      <c r="A466" s="75"/>
      <c r="B466" s="75"/>
      <c r="C466" s="75"/>
      <c r="D466" s="98">
        <v>5</v>
      </c>
      <c r="E466" s="99">
        <f t="shared" si="207"/>
        <v>1.3167243521270671</v>
      </c>
      <c r="F466" s="99">
        <f t="shared" si="206"/>
        <v>0.19214802010604143</v>
      </c>
      <c r="G466" s="99">
        <f t="shared" si="206"/>
        <v>-4.4775477748921428</v>
      </c>
      <c r="H466" s="99">
        <f t="shared" si="206"/>
        <v>-2.9244571556017869</v>
      </c>
      <c r="I466" s="99">
        <f t="shared" si="206"/>
        <v>-0.17523404991524702</v>
      </c>
      <c r="J466" s="99">
        <f t="shared" si="206"/>
        <v>-2.3402484138059059</v>
      </c>
      <c r="K466" s="99">
        <f t="shared" si="206"/>
        <v>-4.4299038060345888</v>
      </c>
      <c r="L466" s="99">
        <f t="shared" si="206"/>
        <v>-0.40480541254333002</v>
      </c>
      <c r="M466" s="99">
        <f t="shared" si="206"/>
        <v>-2.8970784825695266</v>
      </c>
      <c r="N466" s="99">
        <f t="shared" si="206"/>
        <v>3.0503160450795317</v>
      </c>
      <c r="O466" s="99">
        <f t="shared" si="206"/>
        <v>0.32649223998459104</v>
      </c>
      <c r="P466" s="99">
        <f t="shared" si="206"/>
        <v>2.313728460190799</v>
      </c>
      <c r="Q466" s="99">
        <f t="shared" si="206"/>
        <v>1.6405115192343991</v>
      </c>
      <c r="R466" s="99">
        <f t="shared" si="206"/>
        <v>-1.8463534601051174E-3</v>
      </c>
      <c r="S466" s="99">
        <f t="shared" si="206"/>
        <v>0.72762785422166021</v>
      </c>
      <c r="T466" s="99">
        <f t="shared" si="206"/>
        <v>3.0059826361421282</v>
      </c>
      <c r="U466" s="99">
        <f t="shared" si="206"/>
        <v>-2.7147489125477113</v>
      </c>
      <c r="V466" s="99">
        <f t="shared" si="206"/>
        <v>2.6617258394864039E-2</v>
      </c>
      <c r="W466" s="99">
        <f t="shared" si="206"/>
        <v>-3.0989297908796374</v>
      </c>
      <c r="X466" s="99">
        <f t="shared" si="206"/>
        <v>-2.5413612160925698</v>
      </c>
      <c r="Y466" s="99">
        <f t="shared" si="206"/>
        <v>-0.73388756352502338</v>
      </c>
      <c r="Z466" s="99">
        <f t="shared" si="206"/>
        <v>0.20000495485000594</v>
      </c>
      <c r="AA466" s="99">
        <f t="shared" si="206"/>
        <v>-0.82546276506869531</v>
      </c>
      <c r="AB466" s="99">
        <f t="shared" si="206"/>
        <v>-0.1894658558427316</v>
      </c>
      <c r="AC466" s="99">
        <f t="shared" si="206"/>
        <v>-1.7586117259067273</v>
      </c>
      <c r="AD466" s="99">
        <f t="shared" si="206"/>
        <v>-0.53732618757572392</v>
      </c>
      <c r="AE466" s="99">
        <f t="shared" si="206"/>
        <v>-3.277948800981302</v>
      </c>
      <c r="AF466" s="99">
        <f t="shared" si="206"/>
        <v>-5.5630806303365761</v>
      </c>
      <c r="AG466" s="99">
        <f t="shared" si="206"/>
        <v>-1.3759179626487958</v>
      </c>
      <c r="AH466" s="99">
        <f t="shared" si="206"/>
        <v>-7.3003242644949022</v>
      </c>
      <c r="AI466" s="99">
        <f t="shared" si="206"/>
        <v>-3.0963627884964846</v>
      </c>
      <c r="AJ466" s="99">
        <f t="shared" si="206"/>
        <v>-2.8722668119204187</v>
      </c>
    </row>
    <row r="467" spans="1:36" s="74" customFormat="1">
      <c r="A467" s="75"/>
      <c r="B467" s="75"/>
      <c r="C467" s="75"/>
      <c r="D467" s="98">
        <v>6</v>
      </c>
      <c r="E467" s="99">
        <f t="shared" si="207"/>
        <v>-1.5706508422383896</v>
      </c>
      <c r="F467" s="99">
        <f t="shared" si="206"/>
        <v>-3.9161713313047075</v>
      </c>
      <c r="G467" s="99">
        <f t="shared" si="206"/>
        <v>-1.4993220564881178E-2</v>
      </c>
      <c r="H467" s="99">
        <f t="shared" si="206"/>
        <v>-1.7841669540928324</v>
      </c>
      <c r="I467" s="99">
        <f t="shared" si="206"/>
        <v>1.4026682400242163</v>
      </c>
      <c r="J467" s="99">
        <f t="shared" si="206"/>
        <v>-0.65173368732784209</v>
      </c>
      <c r="K467" s="99">
        <f t="shared" si="206"/>
        <v>-1.2270290587222565E-2</v>
      </c>
      <c r="L467" s="99">
        <f t="shared" si="206"/>
        <v>0.95082434566622309</v>
      </c>
      <c r="M467" s="99">
        <f t="shared" si="206"/>
        <v>1.7275403459542567</v>
      </c>
      <c r="N467" s="99">
        <f t="shared" si="206"/>
        <v>-3.519587143405003</v>
      </c>
      <c r="O467" s="99">
        <f t="shared" si="206"/>
        <v>0.90664686432332497</v>
      </c>
      <c r="P467" s="99">
        <f t="shared" si="206"/>
        <v>-0.98901415433921136</v>
      </c>
      <c r="Q467" s="99">
        <f t="shared" si="206"/>
        <v>1.5174907216144697</v>
      </c>
      <c r="R467" s="99">
        <f t="shared" si="206"/>
        <v>-3.0591427567660481</v>
      </c>
      <c r="S467" s="99">
        <f t="shared" si="206"/>
        <v>-1.703512998556495</v>
      </c>
      <c r="T467" s="99">
        <f t="shared" si="206"/>
        <v>-0.55338143834936415</v>
      </c>
      <c r="U467" s="99">
        <f t="shared" si="206"/>
        <v>-2.712025982570053</v>
      </c>
      <c r="V467" s="99">
        <f t="shared" si="206"/>
        <v>-3.800281767992145</v>
      </c>
      <c r="W467" s="99">
        <f t="shared" si="206"/>
        <v>-2.1368091748401253E-2</v>
      </c>
      <c r="X467" s="99">
        <f t="shared" si="206"/>
        <v>-2.085126874505268</v>
      </c>
      <c r="Y467" s="99">
        <f t="shared" si="206"/>
        <v>-1.1368466226082483</v>
      </c>
      <c r="Z467" s="99">
        <f t="shared" si="206"/>
        <v>-3.6816514176015245</v>
      </c>
      <c r="AA467" s="99">
        <f t="shared" si="206"/>
        <v>-0.14785537688298639</v>
      </c>
      <c r="AB467" s="99">
        <f t="shared" si="206"/>
        <v>-2.173979146071281</v>
      </c>
      <c r="AC467" s="99">
        <f t="shared" si="206"/>
        <v>-0.3717954258645465</v>
      </c>
      <c r="AD467" s="99">
        <f t="shared" si="206"/>
        <v>-3.6453308710025909</v>
      </c>
      <c r="AE467" s="99">
        <f t="shared" si="206"/>
        <v>-1.1758900991848407</v>
      </c>
      <c r="AF467" s="99">
        <f t="shared" si="206"/>
        <v>-0.91621713354683831</v>
      </c>
      <c r="AG467" s="99">
        <f t="shared" si="206"/>
        <v>-3.0963627884964846</v>
      </c>
      <c r="AH467" s="99">
        <f t="shared" si="206"/>
        <v>-3.2609940650761589</v>
      </c>
      <c r="AI467" s="99">
        <f t="shared" si="206"/>
        <v>0.91178086908963085</v>
      </c>
      <c r="AJ467" s="99">
        <f t="shared" si="206"/>
        <v>-0.77218748256461844</v>
      </c>
    </row>
    <row r="468" spans="1:36" s="74" customFormat="1">
      <c r="A468" s="75"/>
      <c r="B468" s="75"/>
      <c r="C468" s="75"/>
      <c r="D468" s="98">
        <v>7</v>
      </c>
      <c r="E468" s="99">
        <f t="shared" si="207"/>
        <v>-1.4344781260001342</v>
      </c>
      <c r="F468" s="99">
        <f t="shared" si="206"/>
        <v>1.543387331086286</v>
      </c>
      <c r="G468" s="99">
        <f t="shared" si="206"/>
        <v>-0.46940411730602721</v>
      </c>
      <c r="H468" s="99">
        <f t="shared" si="206"/>
        <v>1.5647325142207378</v>
      </c>
      <c r="I468" s="99">
        <f t="shared" si="206"/>
        <v>-2.7510694591466454</v>
      </c>
      <c r="J468" s="99">
        <f t="shared" si="206"/>
        <v>-2.3331350365989385</v>
      </c>
      <c r="K468" s="99">
        <f t="shared" si="206"/>
        <v>2.4791032943074711</v>
      </c>
      <c r="L468" s="99">
        <f t="shared" si="206"/>
        <v>-0.2310763348024768</v>
      </c>
      <c r="M468" s="99">
        <f t="shared" si="206"/>
        <v>-4.2696629766842227</v>
      </c>
      <c r="N468" s="99">
        <f t="shared" si="206"/>
        <v>-1.5016616902463837</v>
      </c>
      <c r="O468" s="99">
        <f t="shared" si="206"/>
        <v>-0.79170922085291462</v>
      </c>
      <c r="P468" s="99">
        <f t="shared" si="206"/>
        <v>-4.3456832419850336E-2</v>
      </c>
      <c r="Q468" s="99">
        <f t="shared" si="206"/>
        <v>0.37976752248866791</v>
      </c>
      <c r="R468" s="99">
        <f t="shared" si="206"/>
        <v>-0.9943040867000229</v>
      </c>
      <c r="S468" s="99">
        <f t="shared" si="206"/>
        <v>-0.80594102678039914</v>
      </c>
      <c r="T468" s="99">
        <f t="shared" si="206"/>
        <v>-0.20369766177021617</v>
      </c>
      <c r="U468" s="99">
        <f t="shared" si="206"/>
        <v>3.8434894723924917</v>
      </c>
      <c r="V468" s="99">
        <f t="shared" si="206"/>
        <v>0.80497124983784751</v>
      </c>
      <c r="W468" s="99">
        <f t="shared" si="206"/>
        <v>-0.94922712022562183</v>
      </c>
      <c r="X468" s="99">
        <f t="shared" si="206"/>
        <v>-1.3804643374726102</v>
      </c>
      <c r="Y468" s="99">
        <f t="shared" si="206"/>
        <v>-0.34970668519309744</v>
      </c>
      <c r="Z468" s="99">
        <f t="shared" si="206"/>
        <v>-1.9586395893706827</v>
      </c>
      <c r="AA468" s="99">
        <f t="shared" si="206"/>
        <v>-4.3863139546341818</v>
      </c>
      <c r="AB468" s="99">
        <f t="shared" si="206"/>
        <v>-0.62435501429558149</v>
      </c>
      <c r="AC468" s="99">
        <f t="shared" si="206"/>
        <v>-1.7983987600203168</v>
      </c>
      <c r="AD468" s="99">
        <f t="shared" si="206"/>
        <v>-1.1733230968016877</v>
      </c>
      <c r="AE468" s="99">
        <f t="shared" si="206"/>
        <v>-2.0674285810631274</v>
      </c>
      <c r="AF468" s="99">
        <f t="shared" si="206"/>
        <v>1.9178827783145416</v>
      </c>
      <c r="AG468" s="99">
        <f t="shared" si="206"/>
        <v>-1.7398335451554285</v>
      </c>
      <c r="AH468" s="99">
        <f t="shared" si="206"/>
        <v>0.34527042073588998</v>
      </c>
      <c r="AI468" s="99">
        <f t="shared" si="206"/>
        <v>-2.1402256018555006</v>
      </c>
      <c r="AJ468" s="99">
        <f t="shared" si="206"/>
        <v>-4.0516004900059661</v>
      </c>
    </row>
    <row r="469" spans="1:36" s="74" customFormat="1">
      <c r="A469" s="75"/>
      <c r="B469" s="75"/>
      <c r="C469" s="75"/>
      <c r="D469" s="98">
        <v>8</v>
      </c>
      <c r="E469" s="99">
        <f t="shared" si="207"/>
        <v>-0.80559964549468788</v>
      </c>
      <c r="F469" s="99">
        <f t="shared" si="206"/>
        <v>1.2997696162219239</v>
      </c>
      <c r="G469" s="99">
        <f t="shared" si="206"/>
        <v>-0.61194665321425257</v>
      </c>
      <c r="H469" s="99">
        <f t="shared" si="206"/>
        <v>-2.1650372725046081</v>
      </c>
      <c r="I469" s="99">
        <f t="shared" si="206"/>
        <v>-1.360942599184314</v>
      </c>
      <c r="J469" s="99">
        <f t="shared" si="206"/>
        <v>-9.7032882040696197E-3</v>
      </c>
      <c r="K469" s="99">
        <f t="shared" si="206"/>
        <v>-0.59845840482376522</v>
      </c>
      <c r="L469" s="99">
        <f t="shared" si="206"/>
        <v>-1.1421365549690599</v>
      </c>
      <c r="M469" s="99">
        <f t="shared" si="206"/>
        <v>-0.81197451667820797</v>
      </c>
      <c r="N469" s="99">
        <f t="shared" si="206"/>
        <v>0.31863530524062655</v>
      </c>
      <c r="O469" s="99">
        <f t="shared" si="206"/>
        <v>-1.1928448350899838</v>
      </c>
      <c r="P469" s="99">
        <f t="shared" si="206"/>
        <v>-2.6658024109212811E-2</v>
      </c>
      <c r="Q469" s="99">
        <f t="shared" si="206"/>
        <v>-0.97478234841172673</v>
      </c>
      <c r="R469" s="99">
        <f t="shared" si="206"/>
        <v>0.68858437764506797</v>
      </c>
      <c r="S469" s="99">
        <f t="shared" si="206"/>
        <v>-1.3751744051117987</v>
      </c>
      <c r="T469" s="99">
        <f t="shared" si="206"/>
        <v>-0.95451705258643338</v>
      </c>
      <c r="U469" s="99">
        <f t="shared" si="206"/>
        <v>-0.77218748256461844</v>
      </c>
      <c r="V469" s="99">
        <f t="shared" si="206"/>
        <v>-1.5575039751336135</v>
      </c>
      <c r="W469" s="99">
        <f t="shared" si="206"/>
        <v>-0.89595183772154496</v>
      </c>
      <c r="X469" s="99">
        <f t="shared" si="206"/>
        <v>-0.18674292586507299</v>
      </c>
      <c r="Y469" s="99">
        <f t="shared" si="206"/>
        <v>-2.5413612160925698</v>
      </c>
      <c r="Z469" s="99">
        <f t="shared" si="206"/>
        <v>-0.34970668519309744</v>
      </c>
      <c r="AA469" s="99">
        <f t="shared" si="206"/>
        <v>-1.1342796202250953</v>
      </c>
      <c r="AB469" s="99">
        <f t="shared" si="206"/>
        <v>-0.95526061012343055</v>
      </c>
      <c r="AC469" s="99">
        <f t="shared" si="206"/>
        <v>-0.17068767509143268</v>
      </c>
      <c r="AD469" s="99">
        <f t="shared" si="206"/>
        <v>-0.59060147007980079</v>
      </c>
      <c r="AE469" s="99">
        <f t="shared" si="206"/>
        <v>-1.1758900991848407</v>
      </c>
      <c r="AF469" s="99">
        <f t="shared" si="206"/>
        <v>-1.9444077834431981</v>
      </c>
      <c r="AG469" s="99">
        <f t="shared" si="206"/>
        <v>-1.0077923350905102</v>
      </c>
      <c r="AH469" s="99">
        <f t="shared" si="206"/>
        <v>-2.1409691593924975</v>
      </c>
      <c r="AI469" s="99">
        <f t="shared" si="206"/>
        <v>-0.70013401930924268</v>
      </c>
      <c r="AJ469" s="99">
        <f t="shared" si="206"/>
        <v>-1.5567604175966163</v>
      </c>
    </row>
    <row r="470" spans="1:36" s="74" customFormat="1">
      <c r="A470" s="75"/>
      <c r="B470" s="75"/>
      <c r="C470" s="75"/>
      <c r="D470" s="98">
        <v>9</v>
      </c>
      <c r="E470" s="99">
        <f t="shared" si="207"/>
        <v>1.3167243521270671</v>
      </c>
      <c r="F470" s="99">
        <f t="shared" si="206"/>
        <v>0.19214802010604143</v>
      </c>
      <c r="G470" s="99">
        <f t="shared" si="206"/>
        <v>-4.4775477748921428</v>
      </c>
      <c r="H470" s="99">
        <f t="shared" si="206"/>
        <v>-2.9244571556017869</v>
      </c>
      <c r="I470" s="99">
        <f t="shared" si="206"/>
        <v>-0.17523404991524702</v>
      </c>
      <c r="J470" s="99">
        <f t="shared" si="206"/>
        <v>-2.3402484138059059</v>
      </c>
      <c r="K470" s="99">
        <f t="shared" si="206"/>
        <v>-4.4299038060345888</v>
      </c>
      <c r="L470" s="99">
        <f t="shared" si="206"/>
        <v>-0.40480541254333002</v>
      </c>
      <c r="M470" s="99">
        <f t="shared" si="206"/>
        <v>-2.8970784825695266</v>
      </c>
      <c r="N470" s="99">
        <f t="shared" si="206"/>
        <v>3.0503160450795317</v>
      </c>
      <c r="O470" s="99">
        <f t="shared" si="206"/>
        <v>0.32649223998459104</v>
      </c>
      <c r="P470" s="99">
        <f t="shared" si="206"/>
        <v>2.313728460190799</v>
      </c>
      <c r="Q470" s="99">
        <f t="shared" si="206"/>
        <v>1.6405115192343991</v>
      </c>
      <c r="R470" s="99">
        <f t="shared" si="206"/>
        <v>-1.8463534601051174E-3</v>
      </c>
      <c r="S470" s="99">
        <f t="shared" si="206"/>
        <v>0.72762785422166021</v>
      </c>
      <c r="T470" s="99">
        <f t="shared" si="206"/>
        <v>3.0059826361421282</v>
      </c>
      <c r="U470" s="99">
        <f t="shared" si="206"/>
        <v>-2.7147489125477113</v>
      </c>
      <c r="V470" s="99">
        <f t="shared" si="206"/>
        <v>2.6617258394864039E-2</v>
      </c>
      <c r="W470" s="99">
        <f t="shared" si="206"/>
        <v>-3.0989297908796374</v>
      </c>
      <c r="X470" s="99">
        <f t="shared" si="206"/>
        <v>-2.5413612160925698</v>
      </c>
      <c r="Y470" s="99">
        <f t="shared" si="206"/>
        <v>-0.73388756352502338</v>
      </c>
      <c r="Z470" s="99">
        <f t="shared" si="206"/>
        <v>0.20000495485000594</v>
      </c>
      <c r="AA470" s="99">
        <f t="shared" si="206"/>
        <v>-0.82546276506869531</v>
      </c>
      <c r="AB470" s="99">
        <f t="shared" ref="F470:AJ478" si="208">AB435*$C$354</f>
        <v>-0.1894658558427316</v>
      </c>
      <c r="AC470" s="99">
        <f t="shared" si="208"/>
        <v>-1.7586117259067273</v>
      </c>
      <c r="AD470" s="99">
        <f t="shared" si="208"/>
        <v>-0.53732618757572392</v>
      </c>
      <c r="AE470" s="99">
        <f t="shared" si="208"/>
        <v>-3.277948800981302</v>
      </c>
      <c r="AF470" s="99">
        <f t="shared" si="208"/>
        <v>-5.5630806303365761</v>
      </c>
      <c r="AG470" s="99">
        <f t="shared" si="208"/>
        <v>-1.3759179626487958</v>
      </c>
      <c r="AH470" s="99">
        <f t="shared" si="208"/>
        <v>-7.3003242644949022</v>
      </c>
      <c r="AI470" s="99">
        <f t="shared" si="208"/>
        <v>-3.0963627884964846</v>
      </c>
      <c r="AJ470" s="99">
        <f t="shared" si="208"/>
        <v>-2.8722668119204187</v>
      </c>
    </row>
    <row r="471" spans="1:36" s="74" customFormat="1">
      <c r="A471" s="75"/>
      <c r="B471" s="75"/>
      <c r="C471" s="75"/>
      <c r="D471" s="98">
        <v>10</v>
      </c>
      <c r="E471" s="99">
        <f t="shared" si="207"/>
        <v>-1.5706508422383896</v>
      </c>
      <c r="F471" s="99">
        <f t="shared" si="208"/>
        <v>-3.9161713313047075</v>
      </c>
      <c r="G471" s="99">
        <f t="shared" si="208"/>
        <v>-1.4993220564881178E-2</v>
      </c>
      <c r="H471" s="99">
        <f t="shared" si="208"/>
        <v>-1.7841669540928324</v>
      </c>
      <c r="I471" s="99">
        <f t="shared" si="208"/>
        <v>1.4026682400242163</v>
      </c>
      <c r="J471" s="99">
        <f t="shared" si="208"/>
        <v>-0.65173368732784209</v>
      </c>
      <c r="K471" s="99">
        <f t="shared" si="208"/>
        <v>-1.2270290587222565E-2</v>
      </c>
      <c r="L471" s="99">
        <f t="shared" si="208"/>
        <v>0.95082434566622309</v>
      </c>
      <c r="M471" s="99">
        <f t="shared" si="208"/>
        <v>1.7275403459542567</v>
      </c>
      <c r="N471" s="99">
        <f t="shared" si="208"/>
        <v>-3.519587143405003</v>
      </c>
      <c r="O471" s="99">
        <f t="shared" si="208"/>
        <v>0.90664686432332497</v>
      </c>
      <c r="P471" s="99">
        <f t="shared" si="208"/>
        <v>-0.98901415433921136</v>
      </c>
      <c r="Q471" s="99">
        <f t="shared" si="208"/>
        <v>1.5174907216144697</v>
      </c>
      <c r="R471" s="99">
        <f t="shared" si="208"/>
        <v>-3.0591427567660481</v>
      </c>
      <c r="S471" s="99">
        <f t="shared" si="208"/>
        <v>-1.703512998556495</v>
      </c>
      <c r="T471" s="99">
        <f t="shared" si="208"/>
        <v>-0.55338143834936415</v>
      </c>
      <c r="U471" s="99">
        <f t="shared" si="208"/>
        <v>-2.712025982570053</v>
      </c>
      <c r="V471" s="99">
        <f t="shared" si="208"/>
        <v>-3.800281767992145</v>
      </c>
      <c r="W471" s="99">
        <f t="shared" si="208"/>
        <v>-2.1368091748401253E-2</v>
      </c>
      <c r="X471" s="99">
        <f t="shared" si="208"/>
        <v>-2.085126874505268</v>
      </c>
      <c r="Y471" s="99">
        <f t="shared" si="208"/>
        <v>-1.1368466226082483</v>
      </c>
      <c r="Z471" s="99">
        <f t="shared" si="208"/>
        <v>-3.6816514176015245</v>
      </c>
      <c r="AA471" s="99">
        <f t="shared" si="208"/>
        <v>-0.14785537688298639</v>
      </c>
      <c r="AB471" s="99">
        <f t="shared" si="208"/>
        <v>-2.173979146071281</v>
      </c>
      <c r="AC471" s="99">
        <f t="shared" si="208"/>
        <v>-0.3717954258645465</v>
      </c>
      <c r="AD471" s="99">
        <f t="shared" si="208"/>
        <v>-3.6453308710025909</v>
      </c>
      <c r="AE471" s="99">
        <f t="shared" si="208"/>
        <v>-1.1758900991848407</v>
      </c>
      <c r="AF471" s="99">
        <f t="shared" si="208"/>
        <v>-0.91621713354683831</v>
      </c>
      <c r="AG471" s="99">
        <f t="shared" si="208"/>
        <v>-3.0963627884964846</v>
      </c>
      <c r="AH471" s="99">
        <f t="shared" si="208"/>
        <v>-3.2609940650761589</v>
      </c>
      <c r="AI471" s="99">
        <f t="shared" si="208"/>
        <v>0.91178086908963085</v>
      </c>
      <c r="AJ471" s="99">
        <f t="shared" si="208"/>
        <v>-0.77218748256461844</v>
      </c>
    </row>
    <row r="472" spans="1:36" s="74" customFormat="1">
      <c r="A472" s="75"/>
      <c r="B472" s="75"/>
      <c r="C472" s="75"/>
      <c r="D472" s="98">
        <v>11</v>
      </c>
      <c r="E472" s="99">
        <f t="shared" si="207"/>
        <v>-1.4344781260001342</v>
      </c>
      <c r="F472" s="99">
        <f t="shared" si="208"/>
        <v>1.543387331086286</v>
      </c>
      <c r="G472" s="99">
        <f t="shared" si="208"/>
        <v>-0.46940411730602721</v>
      </c>
      <c r="H472" s="99">
        <f t="shared" si="208"/>
        <v>1.5647325142207378</v>
      </c>
      <c r="I472" s="99">
        <f t="shared" si="208"/>
        <v>-2.7510694591466454</v>
      </c>
      <c r="J472" s="99">
        <f t="shared" si="208"/>
        <v>-2.3331350365989385</v>
      </c>
      <c r="K472" s="99">
        <f t="shared" si="208"/>
        <v>2.4791032943074711</v>
      </c>
      <c r="L472" s="99">
        <f t="shared" si="208"/>
        <v>-0.2310763348024768</v>
      </c>
      <c r="M472" s="99">
        <f t="shared" si="208"/>
        <v>-4.2696629766842227</v>
      </c>
      <c r="N472" s="99">
        <f t="shared" si="208"/>
        <v>-1.5016616902463837</v>
      </c>
      <c r="O472" s="99">
        <f t="shared" si="208"/>
        <v>-0.79170922085291462</v>
      </c>
      <c r="P472" s="99">
        <f t="shared" si="208"/>
        <v>-4.3456832419850336E-2</v>
      </c>
      <c r="Q472" s="99">
        <f t="shared" si="208"/>
        <v>0.37976752248866791</v>
      </c>
      <c r="R472" s="99">
        <f t="shared" si="208"/>
        <v>-0.9943040867000229</v>
      </c>
      <c r="S472" s="99">
        <f t="shared" si="208"/>
        <v>-0.80594102678039914</v>
      </c>
      <c r="T472" s="99">
        <f t="shared" si="208"/>
        <v>-0.20369766177021617</v>
      </c>
      <c r="U472" s="99">
        <f t="shared" si="208"/>
        <v>3.8434894723924917</v>
      </c>
      <c r="V472" s="99">
        <f t="shared" si="208"/>
        <v>0.80497124983784751</v>
      </c>
      <c r="W472" s="99">
        <f t="shared" si="208"/>
        <v>-0.94922712022562183</v>
      </c>
      <c r="X472" s="99">
        <f t="shared" si="208"/>
        <v>-1.3804643374726102</v>
      </c>
      <c r="Y472" s="99">
        <f t="shared" si="208"/>
        <v>-0.34970668519309744</v>
      </c>
      <c r="Z472" s="99">
        <f t="shared" si="208"/>
        <v>-1.9586395893706827</v>
      </c>
      <c r="AA472" s="99">
        <f t="shared" si="208"/>
        <v>-4.3863139546341818</v>
      </c>
      <c r="AB472" s="99">
        <f t="shared" si="208"/>
        <v>-0.62435501429558149</v>
      </c>
      <c r="AC472" s="99">
        <f t="shared" si="208"/>
        <v>-1.7983987600203168</v>
      </c>
      <c r="AD472" s="99">
        <f t="shared" si="208"/>
        <v>-1.1733230968016877</v>
      </c>
      <c r="AE472" s="99">
        <f t="shared" si="208"/>
        <v>-2.0674285810631274</v>
      </c>
      <c r="AF472" s="99">
        <f t="shared" si="208"/>
        <v>1.9178827783145416</v>
      </c>
      <c r="AG472" s="99">
        <f t="shared" si="208"/>
        <v>-1.7398335451554285</v>
      </c>
      <c r="AH472" s="99">
        <f t="shared" si="208"/>
        <v>0.34527042073588998</v>
      </c>
      <c r="AI472" s="99">
        <f t="shared" si="208"/>
        <v>-2.1402256018555006</v>
      </c>
      <c r="AJ472" s="99">
        <f t="shared" si="208"/>
        <v>-4.0516004900059661</v>
      </c>
    </row>
    <row r="473" spans="1:36" s="74" customFormat="1">
      <c r="A473" s="75"/>
      <c r="B473" s="75"/>
      <c r="C473" s="75"/>
      <c r="D473" s="98">
        <v>12</v>
      </c>
      <c r="E473" s="99">
        <f t="shared" si="207"/>
        <v>-0.80559964549468788</v>
      </c>
      <c r="F473" s="99">
        <f t="shared" si="208"/>
        <v>1.2997696162219239</v>
      </c>
      <c r="G473" s="99">
        <f t="shared" si="208"/>
        <v>-0.61194665321425257</v>
      </c>
      <c r="H473" s="99">
        <f t="shared" si="208"/>
        <v>-2.1650372725046081</v>
      </c>
      <c r="I473" s="99">
        <f t="shared" si="208"/>
        <v>-1.360942599184314</v>
      </c>
      <c r="J473" s="99">
        <f t="shared" si="208"/>
        <v>-9.7032882040696197E-3</v>
      </c>
      <c r="K473" s="99">
        <f t="shared" si="208"/>
        <v>-0.59845840482376522</v>
      </c>
      <c r="L473" s="99">
        <f t="shared" si="208"/>
        <v>-1.1421365549690599</v>
      </c>
      <c r="M473" s="99">
        <f t="shared" si="208"/>
        <v>-0.81197451667820797</v>
      </c>
      <c r="N473" s="99">
        <f t="shared" si="208"/>
        <v>0.31863530524062655</v>
      </c>
      <c r="O473" s="99">
        <f t="shared" si="208"/>
        <v>-1.1928448350899838</v>
      </c>
      <c r="P473" s="99">
        <f t="shared" si="208"/>
        <v>-2.6658024109212811E-2</v>
      </c>
      <c r="Q473" s="99">
        <f t="shared" si="208"/>
        <v>-0.97478234841172673</v>
      </c>
      <c r="R473" s="99">
        <f t="shared" si="208"/>
        <v>0.68858437764506797</v>
      </c>
      <c r="S473" s="99">
        <f t="shared" si="208"/>
        <v>-1.3751744051117987</v>
      </c>
      <c r="T473" s="99">
        <f t="shared" si="208"/>
        <v>-0.95451705258643338</v>
      </c>
      <c r="U473" s="99">
        <f t="shared" si="208"/>
        <v>-0.77218748256461844</v>
      </c>
      <c r="V473" s="99">
        <f t="shared" si="208"/>
        <v>-1.5575039751336135</v>
      </c>
      <c r="W473" s="99">
        <f t="shared" si="208"/>
        <v>-0.89595183772154496</v>
      </c>
      <c r="X473" s="99">
        <f t="shared" si="208"/>
        <v>-0.18674292586507299</v>
      </c>
      <c r="Y473" s="99">
        <f t="shared" si="208"/>
        <v>-2.5413612160925698</v>
      </c>
      <c r="Z473" s="99">
        <f t="shared" si="208"/>
        <v>-0.34970668519309744</v>
      </c>
      <c r="AA473" s="99">
        <f t="shared" si="208"/>
        <v>-1.1342796202250953</v>
      </c>
      <c r="AB473" s="99">
        <f t="shared" si="208"/>
        <v>-0.95526061012343055</v>
      </c>
      <c r="AC473" s="99">
        <f t="shared" si="208"/>
        <v>-0.17068767509143268</v>
      </c>
      <c r="AD473" s="99">
        <f t="shared" si="208"/>
        <v>-0.59060147007980079</v>
      </c>
      <c r="AE473" s="99">
        <f t="shared" si="208"/>
        <v>-1.1758900991848407</v>
      </c>
      <c r="AF473" s="99">
        <f t="shared" si="208"/>
        <v>-1.9444077834431981</v>
      </c>
      <c r="AG473" s="99">
        <f t="shared" si="208"/>
        <v>-1.0077923350905102</v>
      </c>
      <c r="AH473" s="99">
        <f t="shared" si="208"/>
        <v>-2.1409691593924975</v>
      </c>
      <c r="AI473" s="99">
        <f t="shared" si="208"/>
        <v>-0.70013401930924268</v>
      </c>
      <c r="AJ473" s="99">
        <f t="shared" si="208"/>
        <v>-1.5567604175966163</v>
      </c>
    </row>
    <row r="474" spans="1:36" s="74" customFormat="1">
      <c r="A474" s="75"/>
      <c r="B474" s="75"/>
      <c r="C474" s="75"/>
      <c r="D474" s="98">
        <v>13</v>
      </c>
      <c r="E474" s="99">
        <f t="shared" si="207"/>
        <v>1.3167243521270671</v>
      </c>
      <c r="F474" s="99">
        <f t="shared" si="208"/>
        <v>0.19214802010604143</v>
      </c>
      <c r="G474" s="99">
        <f t="shared" si="208"/>
        <v>-4.4775477748921428</v>
      </c>
      <c r="H474" s="99">
        <f t="shared" si="208"/>
        <v>-2.9244571556017869</v>
      </c>
      <c r="I474" s="99">
        <f t="shared" si="208"/>
        <v>-0.17523404991524702</v>
      </c>
      <c r="J474" s="99">
        <f t="shared" si="208"/>
        <v>-2.3402484138059059</v>
      </c>
      <c r="K474" s="99">
        <f t="shared" si="208"/>
        <v>-4.4299038060345888</v>
      </c>
      <c r="L474" s="99">
        <f t="shared" si="208"/>
        <v>-0.40480541254333002</v>
      </c>
      <c r="M474" s="99">
        <f t="shared" si="208"/>
        <v>-2.8970784825695266</v>
      </c>
      <c r="N474" s="99">
        <f t="shared" si="208"/>
        <v>3.0503160450795317</v>
      </c>
      <c r="O474" s="99">
        <f t="shared" si="208"/>
        <v>0.32649223998459104</v>
      </c>
      <c r="P474" s="99">
        <f t="shared" si="208"/>
        <v>2.313728460190799</v>
      </c>
      <c r="Q474" s="99">
        <f t="shared" si="208"/>
        <v>1.6405115192343991</v>
      </c>
      <c r="R474" s="99">
        <f t="shared" si="208"/>
        <v>-1.8463534601051174E-3</v>
      </c>
      <c r="S474" s="99">
        <f t="shared" si="208"/>
        <v>0.72762785422166021</v>
      </c>
      <c r="T474" s="99">
        <f t="shared" si="208"/>
        <v>3.0059826361421282</v>
      </c>
      <c r="U474" s="99">
        <f t="shared" si="208"/>
        <v>-2.7147489125477113</v>
      </c>
      <c r="V474" s="99">
        <f t="shared" si="208"/>
        <v>2.6617258394864039E-2</v>
      </c>
      <c r="W474" s="99">
        <f t="shared" si="208"/>
        <v>-3.0989297908796374</v>
      </c>
      <c r="X474" s="99">
        <f t="shared" si="208"/>
        <v>-2.5413612160925698</v>
      </c>
      <c r="Y474" s="99">
        <f t="shared" si="208"/>
        <v>-0.73388756352502338</v>
      </c>
      <c r="Z474" s="99">
        <f t="shared" si="208"/>
        <v>0.20000495485000594</v>
      </c>
      <c r="AA474" s="99">
        <f t="shared" si="208"/>
        <v>-0.82546276506869531</v>
      </c>
      <c r="AB474" s="99">
        <f t="shared" si="208"/>
        <v>-0.1894658558427316</v>
      </c>
      <c r="AC474" s="99">
        <f t="shared" si="208"/>
        <v>-1.7586117259067273</v>
      </c>
      <c r="AD474" s="99">
        <f t="shared" si="208"/>
        <v>-0.53732618757572392</v>
      </c>
      <c r="AE474" s="99">
        <f t="shared" si="208"/>
        <v>-3.277948800981302</v>
      </c>
      <c r="AF474" s="99">
        <f t="shared" si="208"/>
        <v>-5.5630806303365761</v>
      </c>
      <c r="AG474" s="99">
        <f t="shared" si="208"/>
        <v>-1.3759179626487958</v>
      </c>
      <c r="AH474" s="99">
        <f t="shared" si="208"/>
        <v>-7.3003242644949022</v>
      </c>
      <c r="AI474" s="99">
        <f t="shared" si="208"/>
        <v>-3.0963627884964846</v>
      </c>
      <c r="AJ474" s="99">
        <f t="shared" si="208"/>
        <v>-2.8722668119204187</v>
      </c>
    </row>
    <row r="475" spans="1:36" s="74" customFormat="1">
      <c r="A475" s="75"/>
      <c r="B475" s="75"/>
      <c r="C475" s="75"/>
      <c r="D475" s="98">
        <v>14</v>
      </c>
      <c r="E475" s="99">
        <f t="shared" si="207"/>
        <v>-1.5706508422383896</v>
      </c>
      <c r="F475" s="99">
        <f t="shared" si="208"/>
        <v>-3.9161713313047075</v>
      </c>
      <c r="G475" s="99">
        <f t="shared" si="208"/>
        <v>-1.4993220564881178E-2</v>
      </c>
      <c r="H475" s="99">
        <f t="shared" si="208"/>
        <v>-1.7841669540928324</v>
      </c>
      <c r="I475" s="99">
        <f t="shared" si="208"/>
        <v>1.4026682400242163</v>
      </c>
      <c r="J475" s="99">
        <f t="shared" si="208"/>
        <v>-0.65173368732784209</v>
      </c>
      <c r="K475" s="99">
        <f t="shared" si="208"/>
        <v>-1.2270290587222565E-2</v>
      </c>
      <c r="L475" s="99">
        <f t="shared" si="208"/>
        <v>0.95082434566622309</v>
      </c>
      <c r="M475" s="99">
        <f t="shared" si="208"/>
        <v>1.7275403459542567</v>
      </c>
      <c r="N475" s="99">
        <f t="shared" si="208"/>
        <v>-3.519587143405003</v>
      </c>
      <c r="O475" s="99">
        <f t="shared" si="208"/>
        <v>0.90664686432332497</v>
      </c>
      <c r="P475" s="99">
        <f t="shared" si="208"/>
        <v>-0.98901415433921136</v>
      </c>
      <c r="Q475" s="99">
        <f t="shared" si="208"/>
        <v>1.5174907216144697</v>
      </c>
      <c r="R475" s="99">
        <f t="shared" si="208"/>
        <v>-3.0591427567660481</v>
      </c>
      <c r="S475" s="99">
        <f t="shared" si="208"/>
        <v>-1.703512998556495</v>
      </c>
      <c r="T475" s="99">
        <f t="shared" si="208"/>
        <v>-0.55338143834936415</v>
      </c>
      <c r="U475" s="99">
        <f t="shared" si="208"/>
        <v>-2.712025982570053</v>
      </c>
      <c r="V475" s="99">
        <f t="shared" si="208"/>
        <v>-3.800281767992145</v>
      </c>
      <c r="W475" s="99">
        <f t="shared" si="208"/>
        <v>-2.1368091748401253E-2</v>
      </c>
      <c r="X475" s="99">
        <f t="shared" si="208"/>
        <v>-2.085126874505268</v>
      </c>
      <c r="Y475" s="99">
        <f t="shared" si="208"/>
        <v>-1.1368466226082483</v>
      </c>
      <c r="Z475" s="99">
        <f t="shared" si="208"/>
        <v>-3.6816514176015245</v>
      </c>
      <c r="AA475" s="99">
        <f t="shared" si="208"/>
        <v>-0.14785537688298639</v>
      </c>
      <c r="AB475" s="99">
        <f t="shared" si="208"/>
        <v>-2.173979146071281</v>
      </c>
      <c r="AC475" s="99">
        <f t="shared" si="208"/>
        <v>-0.3717954258645465</v>
      </c>
      <c r="AD475" s="99">
        <f t="shared" si="208"/>
        <v>-3.6453308710025909</v>
      </c>
      <c r="AE475" s="99">
        <f t="shared" si="208"/>
        <v>-1.1758900991848407</v>
      </c>
      <c r="AF475" s="99">
        <f t="shared" si="208"/>
        <v>-0.91621713354683831</v>
      </c>
      <c r="AG475" s="99">
        <f t="shared" si="208"/>
        <v>-3.0963627884964846</v>
      </c>
      <c r="AH475" s="99">
        <f t="shared" si="208"/>
        <v>-3.2609940650761589</v>
      </c>
      <c r="AI475" s="99">
        <f t="shared" si="208"/>
        <v>0.91178086908963085</v>
      </c>
      <c r="AJ475" s="99">
        <f t="shared" si="208"/>
        <v>-0.77218748256461844</v>
      </c>
    </row>
    <row r="476" spans="1:36" s="74" customFormat="1">
      <c r="A476" s="75"/>
      <c r="B476" s="75"/>
      <c r="C476" s="75"/>
      <c r="D476" s="98">
        <v>15</v>
      </c>
      <c r="E476" s="99">
        <f t="shared" si="207"/>
        <v>-1.4344781260001342</v>
      </c>
      <c r="F476" s="99">
        <f t="shared" si="208"/>
        <v>1.543387331086286</v>
      </c>
      <c r="G476" s="99">
        <f t="shared" si="208"/>
        <v>-0.46940411730602721</v>
      </c>
      <c r="H476" s="99">
        <f t="shared" si="208"/>
        <v>1.5647325142207378</v>
      </c>
      <c r="I476" s="99">
        <f t="shared" si="208"/>
        <v>-2.7510694591466454</v>
      </c>
      <c r="J476" s="99">
        <f t="shared" si="208"/>
        <v>-2.3331350365989385</v>
      </c>
      <c r="K476" s="99">
        <f t="shared" si="208"/>
        <v>2.4791032943074711</v>
      </c>
      <c r="L476" s="99">
        <f t="shared" si="208"/>
        <v>-0.2310763348024768</v>
      </c>
      <c r="M476" s="99">
        <f t="shared" si="208"/>
        <v>-4.2696629766842227</v>
      </c>
      <c r="N476" s="99">
        <f t="shared" si="208"/>
        <v>-1.5016616902463837</v>
      </c>
      <c r="O476" s="99">
        <f t="shared" si="208"/>
        <v>-0.79170922085291462</v>
      </c>
      <c r="P476" s="99">
        <f t="shared" si="208"/>
        <v>-4.3456832419850336E-2</v>
      </c>
      <c r="Q476" s="99">
        <f t="shared" si="208"/>
        <v>0.37976752248866791</v>
      </c>
      <c r="R476" s="99">
        <f t="shared" si="208"/>
        <v>-0.9943040867000229</v>
      </c>
      <c r="S476" s="99">
        <f t="shared" si="208"/>
        <v>-0.80594102678039914</v>
      </c>
      <c r="T476" s="99">
        <f t="shared" si="208"/>
        <v>-0.20369766177021617</v>
      </c>
      <c r="U476" s="99">
        <f t="shared" si="208"/>
        <v>3.8434894723924917</v>
      </c>
      <c r="V476" s="99">
        <f t="shared" si="208"/>
        <v>0.80497124983784751</v>
      </c>
      <c r="W476" s="99">
        <f t="shared" si="208"/>
        <v>-0.94922712022562183</v>
      </c>
      <c r="X476" s="99">
        <f t="shared" si="208"/>
        <v>-1.3804643374726102</v>
      </c>
      <c r="Y476" s="99">
        <f t="shared" si="208"/>
        <v>-0.34970668519309744</v>
      </c>
      <c r="Z476" s="99">
        <f t="shared" si="208"/>
        <v>-1.9586395893706827</v>
      </c>
      <c r="AA476" s="99">
        <f t="shared" si="208"/>
        <v>-4.3863139546341818</v>
      </c>
      <c r="AB476" s="99">
        <f t="shared" si="208"/>
        <v>-0.62435501429558149</v>
      </c>
      <c r="AC476" s="99">
        <f t="shared" si="208"/>
        <v>-1.7983987600203168</v>
      </c>
      <c r="AD476" s="99">
        <f t="shared" si="208"/>
        <v>-1.1733230968016877</v>
      </c>
      <c r="AE476" s="99">
        <f t="shared" si="208"/>
        <v>-2.0674285810631274</v>
      </c>
      <c r="AF476" s="99">
        <f t="shared" si="208"/>
        <v>1.9178827783145416</v>
      </c>
      <c r="AG476" s="99">
        <f t="shared" si="208"/>
        <v>-1.7398335451554285</v>
      </c>
      <c r="AH476" s="99">
        <f t="shared" si="208"/>
        <v>0.34527042073588998</v>
      </c>
      <c r="AI476" s="99">
        <f t="shared" si="208"/>
        <v>-2.1402256018555006</v>
      </c>
      <c r="AJ476" s="99">
        <f t="shared" si="208"/>
        <v>-4.0516004900059661</v>
      </c>
    </row>
    <row r="477" spans="1:36" s="74" customFormat="1">
      <c r="A477" s="75"/>
      <c r="B477" s="75"/>
      <c r="C477" s="75"/>
      <c r="D477" s="98">
        <v>16</v>
      </c>
      <c r="E477" s="99">
        <f t="shared" si="207"/>
        <v>-0.80559964549468788</v>
      </c>
      <c r="F477" s="99">
        <f t="shared" si="208"/>
        <v>1.2997696162219239</v>
      </c>
      <c r="G477" s="99">
        <f t="shared" si="208"/>
        <v>-0.61194665321425257</v>
      </c>
      <c r="H477" s="99">
        <f t="shared" si="208"/>
        <v>-2.1650372725046081</v>
      </c>
      <c r="I477" s="99">
        <f t="shared" si="208"/>
        <v>-1.360942599184314</v>
      </c>
      <c r="J477" s="99">
        <f t="shared" si="208"/>
        <v>-9.7032882040696197E-3</v>
      </c>
      <c r="K477" s="99">
        <f t="shared" si="208"/>
        <v>-0.59845840482376522</v>
      </c>
      <c r="L477" s="99">
        <f t="shared" si="208"/>
        <v>-1.1421365549690599</v>
      </c>
      <c r="M477" s="99">
        <f t="shared" si="208"/>
        <v>-0.81197451667820797</v>
      </c>
      <c r="N477" s="99">
        <f t="shared" si="208"/>
        <v>0.31863530524062655</v>
      </c>
      <c r="O477" s="99">
        <f t="shared" si="208"/>
        <v>-1.1928448350899838</v>
      </c>
      <c r="P477" s="99">
        <f t="shared" si="208"/>
        <v>-2.6658024109212811E-2</v>
      </c>
      <c r="Q477" s="99">
        <f t="shared" si="208"/>
        <v>-0.97478234841172673</v>
      </c>
      <c r="R477" s="99">
        <f t="shared" si="208"/>
        <v>0.68858437764506797</v>
      </c>
      <c r="S477" s="99">
        <f t="shared" si="208"/>
        <v>-1.3751744051117987</v>
      </c>
      <c r="T477" s="99">
        <f t="shared" si="208"/>
        <v>-0.95451705258643338</v>
      </c>
      <c r="U477" s="99">
        <f t="shared" si="208"/>
        <v>-0.77218748256461844</v>
      </c>
      <c r="V477" s="99">
        <f t="shared" si="208"/>
        <v>-1.5575039751336135</v>
      </c>
      <c r="W477" s="99">
        <f t="shared" si="208"/>
        <v>-0.89595183772154496</v>
      </c>
      <c r="X477" s="99">
        <f t="shared" si="208"/>
        <v>-0.18674292586507299</v>
      </c>
      <c r="Y477" s="99">
        <f t="shared" si="208"/>
        <v>-2.5413612160925698</v>
      </c>
      <c r="Z477" s="99">
        <f t="shared" si="208"/>
        <v>-0.34970668519309744</v>
      </c>
      <c r="AA477" s="99">
        <f t="shared" si="208"/>
        <v>-1.1342796202250953</v>
      </c>
      <c r="AB477" s="99">
        <f t="shared" si="208"/>
        <v>-0.95526061012343055</v>
      </c>
      <c r="AC477" s="99">
        <f t="shared" si="208"/>
        <v>-0.17068767509143268</v>
      </c>
      <c r="AD477" s="99">
        <f t="shared" si="208"/>
        <v>-0.59060147007980079</v>
      </c>
      <c r="AE477" s="99">
        <f t="shared" si="208"/>
        <v>-1.1758900991848407</v>
      </c>
      <c r="AF477" s="99">
        <f t="shared" si="208"/>
        <v>-1.9444077834431981</v>
      </c>
      <c r="AG477" s="99">
        <f t="shared" si="208"/>
        <v>-1.0077923350905102</v>
      </c>
      <c r="AH477" s="99">
        <f t="shared" si="208"/>
        <v>-2.1409691593924975</v>
      </c>
      <c r="AI477" s="99">
        <f t="shared" si="208"/>
        <v>-0.70013401930924268</v>
      </c>
      <c r="AJ477" s="99">
        <f t="shared" si="208"/>
        <v>-1.5567604175966163</v>
      </c>
    </row>
    <row r="478" spans="1:36" s="74" customFormat="1">
      <c r="A478" s="75"/>
      <c r="B478" s="75"/>
      <c r="C478" s="75"/>
      <c r="D478" s="98">
        <v>17</v>
      </c>
      <c r="E478" s="99">
        <f t="shared" si="207"/>
        <v>0.7340027254051803</v>
      </c>
      <c r="F478" s="99">
        <f t="shared" si="208"/>
        <v>-3.5018888499628624</v>
      </c>
      <c r="G478" s="99">
        <f t="shared" si="208"/>
        <v>-3.1792028875518699E-2</v>
      </c>
      <c r="H478" s="99">
        <f t="shared" si="208"/>
        <v>-8.2500308996442603E-2</v>
      </c>
      <c r="I478" s="99">
        <f t="shared" si="208"/>
        <v>-0.21427752649183929</v>
      </c>
      <c r="J478" s="99">
        <f t="shared" si="208"/>
        <v>0.99896562340399409</v>
      </c>
      <c r="K478" s="99">
        <f t="shared" si="208"/>
        <v>1.5061672993558493</v>
      </c>
      <c r="L478" s="99">
        <f t="shared" si="208"/>
        <v>3.6142594910501198</v>
      </c>
      <c r="M478" s="99">
        <f t="shared" si="208"/>
        <v>-0.97403879087472955</v>
      </c>
      <c r="N478" s="99">
        <f t="shared" si="208"/>
        <v>-4.4324708084177411</v>
      </c>
      <c r="O478" s="99">
        <f t="shared" si="208"/>
        <v>-5.9660396894198007</v>
      </c>
      <c r="P478" s="99">
        <f t="shared" si="208"/>
        <v>-4.1101657048708544</v>
      </c>
      <c r="Q478" s="99">
        <f t="shared" si="208"/>
        <v>2.114444154263841</v>
      </c>
      <c r="R478" s="99">
        <f t="shared" si="208"/>
        <v>0.92344567263396249</v>
      </c>
      <c r="S478" s="99">
        <f t="shared" si="208"/>
        <v>-2.930832026785307</v>
      </c>
      <c r="T478" s="99">
        <f t="shared" si="208"/>
        <v>-0.15042237926613933</v>
      </c>
      <c r="U478" s="99">
        <f t="shared" si="208"/>
        <v>-1.1928448350899838</v>
      </c>
      <c r="V478" s="99">
        <f t="shared" si="208"/>
        <v>-4.6602187261996688</v>
      </c>
      <c r="W478" s="99">
        <f t="shared" si="208"/>
        <v>2.4986250325957671</v>
      </c>
      <c r="X478" s="99">
        <f t="shared" si="208"/>
        <v>-0.74737581191551072</v>
      </c>
      <c r="Y478" s="99">
        <f t="shared" si="208"/>
        <v>-1.5211834285346799</v>
      </c>
      <c r="Z478" s="99">
        <f t="shared" si="208"/>
        <v>1.2847942527574421</v>
      </c>
      <c r="AA478" s="99">
        <f t="shared" si="208"/>
        <v>3.6257683669999459</v>
      </c>
      <c r="AB478" s="99">
        <f t="shared" si="208"/>
        <v>0.37373403259085913</v>
      </c>
      <c r="AC478" s="99">
        <f t="shared" si="208"/>
        <v>-0.41009534490414157</v>
      </c>
      <c r="AD478" s="99">
        <f t="shared" si="208"/>
        <v>0.30168056933548337</v>
      </c>
      <c r="AE478" s="99">
        <f t="shared" si="208"/>
        <v>-1.1538013585133915</v>
      </c>
      <c r="AF478" s="99">
        <f t="shared" si="208"/>
        <v>-6.6894804072037575</v>
      </c>
      <c r="AG478" s="99">
        <f t="shared" si="208"/>
        <v>-2.527129410165085</v>
      </c>
      <c r="AH478" s="99">
        <f t="shared" si="208"/>
        <v>-6.1483692594416155</v>
      </c>
      <c r="AI478" s="99">
        <f t="shared" ref="F478:AJ487" si="209">AI443*$C$354</f>
        <v>-3.0989297908796374</v>
      </c>
      <c r="AJ478" s="99">
        <f t="shared" si="209"/>
        <v>-4.8246645490881379</v>
      </c>
    </row>
    <row r="479" spans="1:36" s="74" customFormat="1">
      <c r="A479" s="75"/>
      <c r="B479" s="75"/>
      <c r="C479" s="75"/>
      <c r="D479" s="98">
        <v>18</v>
      </c>
      <c r="E479" s="99">
        <f t="shared" si="207"/>
        <v>-1.4742651601137238</v>
      </c>
      <c r="F479" s="99">
        <f t="shared" si="209"/>
        <v>3.7912991287111231</v>
      </c>
      <c r="G479" s="99">
        <f t="shared" si="209"/>
        <v>-3.1957949247841211</v>
      </c>
      <c r="H479" s="99">
        <f t="shared" si="209"/>
        <v>7.4543053845419047</v>
      </c>
      <c r="I479" s="99">
        <f t="shared" si="209"/>
        <v>-1.3999860757609064</v>
      </c>
      <c r="J479" s="99">
        <f t="shared" si="209"/>
        <v>-4.9991371843659884</v>
      </c>
      <c r="K479" s="99">
        <f t="shared" si="209"/>
        <v>-2.3057563635666778</v>
      </c>
      <c r="L479" s="99">
        <f t="shared" si="209"/>
        <v>-3.6790844152183713</v>
      </c>
      <c r="M479" s="99">
        <f t="shared" si="209"/>
        <v>2.8652635450800585</v>
      </c>
      <c r="N479" s="99">
        <f t="shared" si="209"/>
        <v>-1.013825824988319</v>
      </c>
      <c r="O479" s="99">
        <f t="shared" si="209"/>
        <v>-1.1758900991848407</v>
      </c>
      <c r="P479" s="99">
        <f t="shared" si="209"/>
        <v>-3.1319397775584208</v>
      </c>
      <c r="Q479" s="99">
        <f t="shared" si="209"/>
        <v>-2.5466511484533814</v>
      </c>
      <c r="R479" s="99">
        <f t="shared" si="209"/>
        <v>-3.0981862333426404</v>
      </c>
      <c r="S479" s="99">
        <f t="shared" si="209"/>
        <v>-2.8864986178479035</v>
      </c>
      <c r="T479" s="99">
        <f t="shared" si="209"/>
        <v>0.50625480762325303</v>
      </c>
      <c r="U479" s="99">
        <f t="shared" si="209"/>
        <v>-0.93317186945198149</v>
      </c>
      <c r="V479" s="99">
        <f t="shared" si="209"/>
        <v>0.85370015751811013</v>
      </c>
      <c r="W479" s="99">
        <f t="shared" si="209"/>
        <v>-5.7641883811096895</v>
      </c>
      <c r="X479" s="99">
        <f t="shared" si="209"/>
        <v>-5.3896929338814346</v>
      </c>
      <c r="Y479" s="99">
        <f t="shared" si="209"/>
        <v>-0.53460325759806526</v>
      </c>
      <c r="Z479" s="99">
        <f t="shared" si="209"/>
        <v>-2.3395099077824586</v>
      </c>
      <c r="AA479" s="99">
        <f t="shared" si="209"/>
        <v>-0.7818729136682887</v>
      </c>
      <c r="AB479" s="99">
        <f t="shared" si="209"/>
        <v>-1.8463534601051174E-3</v>
      </c>
      <c r="AC479" s="99">
        <f t="shared" si="209"/>
        <v>-3.6603062344670727</v>
      </c>
      <c r="AD479" s="99">
        <f t="shared" si="209"/>
        <v>0.96505615159370772</v>
      </c>
      <c r="AE479" s="99">
        <f t="shared" si="209"/>
        <v>2.3241523973179166</v>
      </c>
      <c r="AF479" s="99">
        <f t="shared" si="209"/>
        <v>-3.2254170760142227</v>
      </c>
      <c r="AG479" s="99">
        <f t="shared" si="209"/>
        <v>-1.1928448350899838</v>
      </c>
      <c r="AH479" s="99">
        <f t="shared" si="209"/>
        <v>0.31334537287981501</v>
      </c>
      <c r="AI479" s="99">
        <f t="shared" si="209"/>
        <v>-1.0014174639069902</v>
      </c>
      <c r="AJ479" s="99">
        <f t="shared" si="209"/>
        <v>-5.131376716381484E-2</v>
      </c>
    </row>
    <row r="480" spans="1:36" s="74" customFormat="1">
      <c r="A480" s="75"/>
      <c r="B480" s="75"/>
      <c r="C480" s="75"/>
      <c r="D480" s="98">
        <v>19</v>
      </c>
      <c r="E480" s="99">
        <f t="shared" si="207"/>
        <v>-3.9075708390237458</v>
      </c>
      <c r="F480" s="99">
        <f t="shared" si="209"/>
        <v>-5.6455580307190694</v>
      </c>
      <c r="G480" s="99">
        <f t="shared" si="209"/>
        <v>3.4124081827400086</v>
      </c>
      <c r="H480" s="99">
        <f t="shared" si="209"/>
        <v>-3.8276604410244057</v>
      </c>
      <c r="I480" s="99">
        <f t="shared" si="209"/>
        <v>2.6641557943069447</v>
      </c>
      <c r="J480" s="99">
        <f t="shared" si="209"/>
        <v>-4.4189825600272545</v>
      </c>
      <c r="K480" s="99">
        <f t="shared" si="209"/>
        <v>-3.8614139852401865</v>
      </c>
      <c r="L480" s="99">
        <f t="shared" si="209"/>
        <v>-2.5278729677020824</v>
      </c>
      <c r="M480" s="99">
        <f t="shared" si="209"/>
        <v>-0.97478234841172673</v>
      </c>
      <c r="N480" s="99">
        <f t="shared" si="209"/>
        <v>0.60114056908707514</v>
      </c>
      <c r="O480" s="99">
        <f t="shared" si="209"/>
        <v>0.21695969075514912</v>
      </c>
      <c r="P480" s="99">
        <f t="shared" si="209"/>
        <v>-0.78641928849210307</v>
      </c>
      <c r="Q480" s="99">
        <f t="shared" si="209"/>
        <v>-2.6704155036103079</v>
      </c>
      <c r="R480" s="99">
        <f t="shared" si="209"/>
        <v>-4.2508847959329241</v>
      </c>
      <c r="S480" s="99">
        <f t="shared" si="209"/>
        <v>-1.1538013585133915</v>
      </c>
      <c r="T480" s="99">
        <f t="shared" si="209"/>
        <v>-4.0216548145905522</v>
      </c>
      <c r="U480" s="99">
        <f t="shared" si="209"/>
        <v>0.56921046971745015</v>
      </c>
      <c r="V480" s="99">
        <f t="shared" si="209"/>
        <v>-3.8835027259116353</v>
      </c>
      <c r="W480" s="99">
        <f t="shared" si="209"/>
        <v>-5.0692112751807024</v>
      </c>
      <c r="X480" s="99">
        <f t="shared" si="209"/>
        <v>2.2409314393984263</v>
      </c>
      <c r="Y480" s="99">
        <f t="shared" si="209"/>
        <v>-5.1566550837386957</v>
      </c>
      <c r="Z480" s="99">
        <f t="shared" si="209"/>
        <v>-2.9833637517523868</v>
      </c>
      <c r="AA480" s="99">
        <f t="shared" si="209"/>
        <v>-5.0301677986041105</v>
      </c>
      <c r="AB480" s="99">
        <f t="shared" si="209"/>
        <v>-1.9639295217314943</v>
      </c>
      <c r="AC480" s="99">
        <f t="shared" si="209"/>
        <v>-0.80594102678039914</v>
      </c>
      <c r="AD480" s="99">
        <f t="shared" si="209"/>
        <v>-1.9188525552570932</v>
      </c>
      <c r="AE480" s="99">
        <f t="shared" si="209"/>
        <v>-7.7210376635631045E-2</v>
      </c>
      <c r="AF480" s="99">
        <f t="shared" si="209"/>
        <v>-0.15042237926613933</v>
      </c>
      <c r="AG480" s="99">
        <f t="shared" si="209"/>
        <v>-3.3548127448176719</v>
      </c>
      <c r="AH480" s="99">
        <f t="shared" si="209"/>
        <v>1.5108382445038076E-2</v>
      </c>
      <c r="AI480" s="99">
        <f t="shared" si="209"/>
        <v>-1.9267094900010577</v>
      </c>
      <c r="AJ480" s="99">
        <f t="shared" si="209"/>
        <v>1.8930711076654338</v>
      </c>
    </row>
    <row r="481" spans="1:36" s="74" customFormat="1">
      <c r="A481" s="75"/>
      <c r="B481" s="75"/>
      <c r="C481" s="75"/>
      <c r="D481" s="98">
        <v>20</v>
      </c>
      <c r="E481" s="99">
        <f t="shared" si="207"/>
        <v>-3.7081961236330258E-2</v>
      </c>
      <c r="F481" s="99">
        <f t="shared" si="209"/>
        <v>-0.83935318971046857</v>
      </c>
      <c r="G481" s="99">
        <f t="shared" si="209"/>
        <v>-0.61194665321425257</v>
      </c>
      <c r="H481" s="99">
        <f t="shared" si="209"/>
        <v>-1.1030930783924675</v>
      </c>
      <c r="I481" s="99">
        <f t="shared" si="209"/>
        <v>-1.1954118374731366</v>
      </c>
      <c r="J481" s="99">
        <f t="shared" si="209"/>
        <v>-0.84755150574014437</v>
      </c>
      <c r="K481" s="99">
        <f t="shared" si="209"/>
        <v>-1.3582196692066555</v>
      </c>
      <c r="L481" s="99">
        <f t="shared" si="209"/>
        <v>-0.97478234841172673</v>
      </c>
      <c r="M481" s="99">
        <f t="shared" si="209"/>
        <v>5.1428929043971734E-2</v>
      </c>
      <c r="N481" s="99">
        <f t="shared" si="209"/>
        <v>-1.414217881688391</v>
      </c>
      <c r="O481" s="99">
        <f t="shared" si="209"/>
        <v>-1.1012696335463119</v>
      </c>
      <c r="P481" s="99">
        <f t="shared" si="209"/>
        <v>-0.53460325759806526</v>
      </c>
      <c r="Q481" s="99">
        <f t="shared" si="209"/>
        <v>-0.78641928849210307</v>
      </c>
      <c r="R481" s="99">
        <f t="shared" si="209"/>
        <v>-0.56835680181384596</v>
      </c>
      <c r="S481" s="99">
        <f t="shared" si="209"/>
        <v>-1.3759179626487958</v>
      </c>
      <c r="T481" s="99">
        <f t="shared" si="209"/>
        <v>-0.7668975502038069</v>
      </c>
      <c r="U481" s="99">
        <f t="shared" si="209"/>
        <v>-1.5939804493270529</v>
      </c>
      <c r="V481" s="99">
        <f t="shared" si="209"/>
        <v>-1.1545449160503887</v>
      </c>
      <c r="W481" s="99">
        <f t="shared" si="209"/>
        <v>-0.98901415433921136</v>
      </c>
      <c r="X481" s="99">
        <f t="shared" si="209"/>
        <v>-1.5158934961738684</v>
      </c>
      <c r="Y481" s="99">
        <f t="shared" si="209"/>
        <v>-1.7567882810605717</v>
      </c>
      <c r="Z481" s="99">
        <f t="shared" si="209"/>
        <v>-1.1538013585133915</v>
      </c>
      <c r="AA481" s="99">
        <f t="shared" si="209"/>
        <v>-0.40554897008032725</v>
      </c>
      <c r="AB481" s="99">
        <f t="shared" si="209"/>
        <v>-1.1733230968016877</v>
      </c>
      <c r="AC481" s="99">
        <f t="shared" si="209"/>
        <v>-0.95526061012343055</v>
      </c>
      <c r="AD481" s="99">
        <f t="shared" si="209"/>
        <v>-1.1538013585133915</v>
      </c>
      <c r="AE481" s="99">
        <f t="shared" si="209"/>
        <v>-1.9976830659472751</v>
      </c>
      <c r="AF481" s="99">
        <f t="shared" si="209"/>
        <v>-1.5184604985570214</v>
      </c>
      <c r="AG481" s="99">
        <f t="shared" si="209"/>
        <v>-0.46337062740821838</v>
      </c>
      <c r="AH481" s="99">
        <f t="shared" si="209"/>
        <v>-1.3777414074949517</v>
      </c>
      <c r="AI481" s="99">
        <f t="shared" si="209"/>
        <v>-0.63221194903954603</v>
      </c>
      <c r="AJ481" s="99">
        <f t="shared" si="209"/>
        <v>-1.161658293257356</v>
      </c>
    </row>
    <row r="482" spans="1:36" s="74" customFormat="1">
      <c r="A482" s="75"/>
      <c r="B482" s="75"/>
      <c r="C482" s="75"/>
      <c r="D482" s="98">
        <v>21</v>
      </c>
      <c r="E482" s="99">
        <f t="shared" si="207"/>
        <v>0.7340027254051803</v>
      </c>
      <c r="F482" s="99">
        <f t="shared" si="209"/>
        <v>-3.5018888499628624</v>
      </c>
      <c r="G482" s="99">
        <f t="shared" si="209"/>
        <v>-3.1792028875518699E-2</v>
      </c>
      <c r="H482" s="99">
        <f t="shared" si="209"/>
        <v>-8.2500308996442603E-2</v>
      </c>
      <c r="I482" s="99">
        <f t="shared" si="209"/>
        <v>-0.21427752649183929</v>
      </c>
      <c r="J482" s="99">
        <f t="shared" si="209"/>
        <v>0.99896562340399409</v>
      </c>
      <c r="K482" s="99">
        <f t="shared" si="209"/>
        <v>1.5061672993558493</v>
      </c>
      <c r="L482" s="99">
        <f t="shared" si="209"/>
        <v>3.6142594910501198</v>
      </c>
      <c r="M482" s="99">
        <f t="shared" si="209"/>
        <v>-0.97403879087472955</v>
      </c>
      <c r="N482" s="99">
        <f t="shared" si="209"/>
        <v>-4.4324708084177411</v>
      </c>
      <c r="O482" s="99">
        <f t="shared" si="209"/>
        <v>-5.9660396894198007</v>
      </c>
      <c r="P482" s="99">
        <f t="shared" si="209"/>
        <v>-4.1101657048708544</v>
      </c>
      <c r="Q482" s="99">
        <f t="shared" si="209"/>
        <v>2.114444154263841</v>
      </c>
      <c r="R482" s="99">
        <f t="shared" si="209"/>
        <v>0.92344567263396249</v>
      </c>
      <c r="S482" s="99">
        <f t="shared" si="209"/>
        <v>-2.930832026785307</v>
      </c>
      <c r="T482" s="99">
        <f t="shared" si="209"/>
        <v>-0.15042237926613933</v>
      </c>
      <c r="U482" s="99">
        <f t="shared" si="209"/>
        <v>-1.1928448350899838</v>
      </c>
      <c r="V482" s="99">
        <f t="shared" si="209"/>
        <v>-4.6602187261996688</v>
      </c>
      <c r="W482" s="99">
        <f t="shared" si="209"/>
        <v>2.4986250325957671</v>
      </c>
      <c r="X482" s="99">
        <f t="shared" si="209"/>
        <v>-0.74737581191551072</v>
      </c>
      <c r="Y482" s="99">
        <f t="shared" si="209"/>
        <v>-1.5211834285346799</v>
      </c>
      <c r="Z482" s="99">
        <f t="shared" si="209"/>
        <v>1.2847942527574421</v>
      </c>
      <c r="AA482" s="99">
        <f t="shared" si="209"/>
        <v>3.6257683669999459</v>
      </c>
      <c r="AB482" s="99">
        <f t="shared" si="209"/>
        <v>0.37373403259085913</v>
      </c>
      <c r="AC482" s="99">
        <f t="shared" si="209"/>
        <v>-0.41009534490414157</v>
      </c>
      <c r="AD482" s="99">
        <f t="shared" si="209"/>
        <v>0.30168056933548337</v>
      </c>
      <c r="AE482" s="99">
        <f t="shared" si="209"/>
        <v>-1.1538013585133915</v>
      </c>
      <c r="AF482" s="99">
        <f t="shared" si="209"/>
        <v>-6.6894804072037575</v>
      </c>
      <c r="AG482" s="99">
        <f t="shared" si="209"/>
        <v>-2.527129410165085</v>
      </c>
      <c r="AH482" s="99">
        <f t="shared" si="209"/>
        <v>-6.1483692594416155</v>
      </c>
      <c r="AI482" s="99">
        <f t="shared" si="209"/>
        <v>-3.0989297908796374</v>
      </c>
      <c r="AJ482" s="99">
        <f t="shared" si="209"/>
        <v>-4.8246645490881379</v>
      </c>
    </row>
    <row r="483" spans="1:36" s="74" customFormat="1">
      <c r="A483" s="75"/>
      <c r="B483" s="75"/>
      <c r="C483" s="75"/>
      <c r="D483" s="98">
        <v>22</v>
      </c>
      <c r="E483" s="99">
        <f t="shared" si="207"/>
        <v>-1.4742651601137238</v>
      </c>
      <c r="F483" s="99">
        <f t="shared" si="209"/>
        <v>3.7912991287111231</v>
      </c>
      <c r="G483" s="99">
        <f t="shared" si="209"/>
        <v>-3.1957949247841211</v>
      </c>
      <c r="H483" s="99">
        <f t="shared" si="209"/>
        <v>7.4543053845419047</v>
      </c>
      <c r="I483" s="99">
        <f t="shared" si="209"/>
        <v>-1.3999860757609064</v>
      </c>
      <c r="J483" s="99">
        <f t="shared" si="209"/>
        <v>-4.9991371843659884</v>
      </c>
      <c r="K483" s="99">
        <f t="shared" si="209"/>
        <v>-2.3057563635666778</v>
      </c>
      <c r="L483" s="99">
        <f t="shared" si="209"/>
        <v>-3.6790844152183713</v>
      </c>
      <c r="M483" s="99">
        <f t="shared" si="209"/>
        <v>2.8652635450800585</v>
      </c>
      <c r="N483" s="99">
        <f t="shared" si="209"/>
        <v>-1.013825824988319</v>
      </c>
      <c r="O483" s="99">
        <f t="shared" si="209"/>
        <v>-1.1758900991848407</v>
      </c>
      <c r="P483" s="99">
        <f t="shared" si="209"/>
        <v>-3.1319397775584208</v>
      </c>
      <c r="Q483" s="99">
        <f t="shared" si="209"/>
        <v>-2.5466511484533814</v>
      </c>
      <c r="R483" s="99">
        <f t="shared" si="209"/>
        <v>-3.0981862333426404</v>
      </c>
      <c r="S483" s="99">
        <f t="shared" si="209"/>
        <v>-2.8864986178479035</v>
      </c>
      <c r="T483" s="99">
        <f t="shared" si="209"/>
        <v>0.50625480762325303</v>
      </c>
      <c r="U483" s="99">
        <f t="shared" si="209"/>
        <v>-0.93317186945198149</v>
      </c>
      <c r="V483" s="99">
        <f t="shared" si="209"/>
        <v>0.85370015751811013</v>
      </c>
      <c r="W483" s="99">
        <f t="shared" si="209"/>
        <v>-5.7641883811096895</v>
      </c>
      <c r="X483" s="99">
        <f t="shared" si="209"/>
        <v>-5.3896929338814346</v>
      </c>
      <c r="Y483" s="99">
        <f t="shared" si="209"/>
        <v>-0.53460325759806526</v>
      </c>
      <c r="Z483" s="99">
        <f t="shared" si="209"/>
        <v>-2.3395099077824586</v>
      </c>
      <c r="AA483" s="99">
        <f t="shared" si="209"/>
        <v>-0.7818729136682887</v>
      </c>
      <c r="AB483" s="99">
        <f t="shared" si="209"/>
        <v>-1.8463534601051174E-3</v>
      </c>
      <c r="AC483" s="99">
        <f t="shared" si="209"/>
        <v>-3.6603062344670727</v>
      </c>
      <c r="AD483" s="99">
        <f t="shared" si="209"/>
        <v>0.96505615159370772</v>
      </c>
      <c r="AE483" s="99">
        <f t="shared" si="209"/>
        <v>2.3241523973179166</v>
      </c>
      <c r="AF483" s="99">
        <f t="shared" si="209"/>
        <v>-3.2254170760142227</v>
      </c>
      <c r="AG483" s="99">
        <f t="shared" si="209"/>
        <v>-1.1928448350899838</v>
      </c>
      <c r="AH483" s="99">
        <f t="shared" si="209"/>
        <v>0.31334537287981501</v>
      </c>
      <c r="AI483" s="99">
        <f t="shared" si="209"/>
        <v>-1.0014174639069902</v>
      </c>
      <c r="AJ483" s="99">
        <f t="shared" si="209"/>
        <v>-5.131376716381484E-2</v>
      </c>
    </row>
    <row r="484" spans="1:36" s="74" customFormat="1">
      <c r="A484" s="75"/>
      <c r="B484" s="75"/>
      <c r="C484" s="75"/>
      <c r="D484" s="98">
        <v>23</v>
      </c>
      <c r="E484" s="99">
        <f t="shared" si="207"/>
        <v>-3.9075708390237458</v>
      </c>
      <c r="F484" s="99">
        <f t="shared" si="209"/>
        <v>-5.6455580307190694</v>
      </c>
      <c r="G484" s="99">
        <f t="shared" si="209"/>
        <v>3.4124081827400086</v>
      </c>
      <c r="H484" s="99">
        <f t="shared" si="209"/>
        <v>-3.8276604410244057</v>
      </c>
      <c r="I484" s="99">
        <f t="shared" si="209"/>
        <v>2.6641557943069447</v>
      </c>
      <c r="J484" s="99">
        <f t="shared" si="209"/>
        <v>-4.4189825600272545</v>
      </c>
      <c r="K484" s="99">
        <f t="shared" si="209"/>
        <v>-3.8614139852401865</v>
      </c>
      <c r="L484" s="99">
        <f t="shared" si="209"/>
        <v>-2.5278729677020824</v>
      </c>
      <c r="M484" s="99">
        <f t="shared" si="209"/>
        <v>-0.97478234841172673</v>
      </c>
      <c r="N484" s="99">
        <f t="shared" si="209"/>
        <v>0.60114056908707514</v>
      </c>
      <c r="O484" s="99">
        <f t="shared" si="209"/>
        <v>0.21695969075514912</v>
      </c>
      <c r="P484" s="99">
        <f t="shared" si="209"/>
        <v>-0.78641928849210307</v>
      </c>
      <c r="Q484" s="99">
        <f t="shared" si="209"/>
        <v>-2.6704155036103079</v>
      </c>
      <c r="R484" s="99">
        <f t="shared" si="209"/>
        <v>-4.2508847959329241</v>
      </c>
      <c r="S484" s="99">
        <f t="shared" si="209"/>
        <v>-1.1538013585133915</v>
      </c>
      <c r="T484" s="99">
        <f t="shared" si="209"/>
        <v>-4.0216548145905522</v>
      </c>
      <c r="U484" s="99">
        <f t="shared" si="209"/>
        <v>0.56921046971745015</v>
      </c>
      <c r="V484" s="99">
        <f t="shared" si="209"/>
        <v>-3.8835027259116353</v>
      </c>
      <c r="W484" s="99">
        <f t="shared" si="209"/>
        <v>-5.0692112751807024</v>
      </c>
      <c r="X484" s="99">
        <f t="shared" si="209"/>
        <v>2.2409314393984263</v>
      </c>
      <c r="Y484" s="99">
        <f t="shared" si="209"/>
        <v>-5.1566550837386957</v>
      </c>
      <c r="Z484" s="99">
        <f t="shared" si="209"/>
        <v>-2.9833637517523868</v>
      </c>
      <c r="AA484" s="99">
        <f t="shared" si="209"/>
        <v>-5.0301677986041105</v>
      </c>
      <c r="AB484" s="99">
        <f t="shared" si="209"/>
        <v>-1.9639295217314943</v>
      </c>
      <c r="AC484" s="99">
        <f t="shared" si="209"/>
        <v>-0.80594102678039914</v>
      </c>
      <c r="AD484" s="99">
        <f t="shared" si="209"/>
        <v>-1.9188525552570932</v>
      </c>
      <c r="AE484" s="99">
        <f t="shared" si="209"/>
        <v>-7.7210376635631045E-2</v>
      </c>
      <c r="AF484" s="99">
        <f t="shared" si="209"/>
        <v>-0.15042237926613933</v>
      </c>
      <c r="AG484" s="99">
        <f t="shared" si="209"/>
        <v>-3.3548127448176719</v>
      </c>
      <c r="AH484" s="99">
        <f t="shared" si="209"/>
        <v>1.5108382445038076E-2</v>
      </c>
      <c r="AI484" s="99">
        <f t="shared" si="209"/>
        <v>-1.9267094900010577</v>
      </c>
      <c r="AJ484" s="99">
        <f t="shared" si="209"/>
        <v>1.8930711076654338</v>
      </c>
    </row>
    <row r="485" spans="1:36" s="74" customFormat="1">
      <c r="A485" s="75"/>
      <c r="B485" s="75"/>
      <c r="C485" s="75"/>
      <c r="D485" s="98">
        <v>24</v>
      </c>
      <c r="E485" s="99">
        <f t="shared" si="207"/>
        <v>-3.7081961236330258E-2</v>
      </c>
      <c r="F485" s="99">
        <f t="shared" si="209"/>
        <v>-0.83935318971046857</v>
      </c>
      <c r="G485" s="99">
        <f t="shared" si="209"/>
        <v>-0.61194665321425257</v>
      </c>
      <c r="H485" s="99">
        <f t="shared" si="209"/>
        <v>-1.1030930783924675</v>
      </c>
      <c r="I485" s="99">
        <f t="shared" si="209"/>
        <v>-1.1954118374731366</v>
      </c>
      <c r="J485" s="99">
        <f t="shared" si="209"/>
        <v>-0.84755150574014437</v>
      </c>
      <c r="K485" s="99">
        <f t="shared" si="209"/>
        <v>-1.3582196692066555</v>
      </c>
      <c r="L485" s="99">
        <f t="shared" si="209"/>
        <v>-0.97478234841172673</v>
      </c>
      <c r="M485" s="99">
        <f t="shared" si="209"/>
        <v>5.1428929043971734E-2</v>
      </c>
      <c r="N485" s="99">
        <f t="shared" si="209"/>
        <v>-1.414217881688391</v>
      </c>
      <c r="O485" s="99">
        <f t="shared" si="209"/>
        <v>-1.1012696335463119</v>
      </c>
      <c r="P485" s="99">
        <f t="shared" si="209"/>
        <v>-0.53460325759806526</v>
      </c>
      <c r="Q485" s="99">
        <f t="shared" si="209"/>
        <v>-0.78641928849210307</v>
      </c>
      <c r="R485" s="99">
        <f t="shared" si="209"/>
        <v>-0.56835680181384596</v>
      </c>
      <c r="S485" s="99">
        <f t="shared" si="209"/>
        <v>-1.3759179626487958</v>
      </c>
      <c r="T485" s="99">
        <f t="shared" si="209"/>
        <v>-0.7668975502038069</v>
      </c>
      <c r="U485" s="99">
        <f t="shared" si="209"/>
        <v>-1.5939804493270529</v>
      </c>
      <c r="V485" s="99">
        <f t="shared" si="209"/>
        <v>-1.1545449160503887</v>
      </c>
      <c r="W485" s="99">
        <f t="shared" si="209"/>
        <v>-0.98901415433921136</v>
      </c>
      <c r="X485" s="99">
        <f t="shared" si="209"/>
        <v>-1.5158934961738684</v>
      </c>
      <c r="Y485" s="99">
        <f t="shared" si="209"/>
        <v>-1.7567882810605717</v>
      </c>
      <c r="Z485" s="99">
        <f t="shared" si="209"/>
        <v>-1.1538013585133915</v>
      </c>
      <c r="AA485" s="99">
        <f t="shared" si="209"/>
        <v>-0.40554897008032725</v>
      </c>
      <c r="AB485" s="99">
        <f t="shared" si="209"/>
        <v>-1.1733230968016877</v>
      </c>
      <c r="AC485" s="99">
        <f t="shared" si="209"/>
        <v>-0.95526061012343055</v>
      </c>
      <c r="AD485" s="99">
        <f t="shared" si="209"/>
        <v>-1.1538013585133915</v>
      </c>
      <c r="AE485" s="99">
        <f t="shared" si="209"/>
        <v>-1.9976830659472751</v>
      </c>
      <c r="AF485" s="99">
        <f t="shared" si="209"/>
        <v>-1.5184604985570214</v>
      </c>
      <c r="AG485" s="99">
        <f t="shared" si="209"/>
        <v>-0.46337062740821838</v>
      </c>
      <c r="AH485" s="99">
        <f t="shared" si="209"/>
        <v>-1.3777414074949517</v>
      </c>
      <c r="AI485" s="99">
        <f t="shared" si="209"/>
        <v>-0.63221194903954603</v>
      </c>
      <c r="AJ485" s="99">
        <f t="shared" si="209"/>
        <v>-1.161658293257356</v>
      </c>
    </row>
    <row r="486" spans="1:36" s="74" customFormat="1">
      <c r="A486" s="75"/>
      <c r="B486" s="75"/>
      <c r="C486" s="75"/>
      <c r="D486" s="98">
        <v>25</v>
      </c>
      <c r="E486" s="99">
        <f t="shared" si="207"/>
        <v>0.7340027254051803</v>
      </c>
      <c r="F486" s="99">
        <f t="shared" si="209"/>
        <v>-3.5018888499628624</v>
      </c>
      <c r="G486" s="99">
        <f t="shared" si="209"/>
        <v>-3.1792028875518699E-2</v>
      </c>
      <c r="H486" s="99">
        <f t="shared" si="209"/>
        <v>-8.2500308996442603E-2</v>
      </c>
      <c r="I486" s="99">
        <f t="shared" si="209"/>
        <v>-0.21427752649183929</v>
      </c>
      <c r="J486" s="99">
        <f t="shared" si="209"/>
        <v>0.99896562340399409</v>
      </c>
      <c r="K486" s="99">
        <f t="shared" si="209"/>
        <v>1.5061672993558493</v>
      </c>
      <c r="L486" s="99">
        <f t="shared" si="209"/>
        <v>3.6142594910501198</v>
      </c>
      <c r="M486" s="99">
        <f t="shared" si="209"/>
        <v>-0.97403879087472955</v>
      </c>
      <c r="N486" s="99">
        <f t="shared" si="209"/>
        <v>-4.4324708084177411</v>
      </c>
      <c r="O486" s="99">
        <f t="shared" si="209"/>
        <v>-5.9660396894198007</v>
      </c>
      <c r="P486" s="99">
        <f t="shared" si="209"/>
        <v>-4.1101657048708544</v>
      </c>
      <c r="Q486" s="99">
        <f t="shared" si="209"/>
        <v>2.114444154263841</v>
      </c>
      <c r="R486" s="99">
        <f t="shared" si="209"/>
        <v>0.92344567263396249</v>
      </c>
      <c r="S486" s="99">
        <f t="shared" si="209"/>
        <v>-2.930832026785307</v>
      </c>
      <c r="T486" s="99">
        <f t="shared" si="209"/>
        <v>-0.15042237926613933</v>
      </c>
      <c r="U486" s="99">
        <f t="shared" si="209"/>
        <v>-1.1928448350899838</v>
      </c>
      <c r="V486" s="99">
        <f t="shared" si="209"/>
        <v>-4.6602187261996688</v>
      </c>
      <c r="W486" s="99">
        <f t="shared" si="209"/>
        <v>2.4986250325957671</v>
      </c>
      <c r="X486" s="99">
        <f t="shared" si="209"/>
        <v>-0.74737581191551072</v>
      </c>
      <c r="Y486" s="99">
        <f t="shared" si="209"/>
        <v>-1.5211834285346799</v>
      </c>
      <c r="Z486" s="99">
        <f t="shared" si="209"/>
        <v>1.2847942527574421</v>
      </c>
      <c r="AA486" s="99">
        <f t="shared" si="209"/>
        <v>3.6257683669999459</v>
      </c>
      <c r="AB486" s="99">
        <f t="shared" si="209"/>
        <v>0.37373403259085913</v>
      </c>
      <c r="AC486" s="99">
        <f t="shared" si="209"/>
        <v>-0.41009534490414157</v>
      </c>
      <c r="AD486" s="99">
        <f t="shared" si="209"/>
        <v>0.30168056933548337</v>
      </c>
      <c r="AE486" s="99">
        <f t="shared" si="209"/>
        <v>-1.1538013585133915</v>
      </c>
      <c r="AF486" s="99">
        <f t="shared" si="209"/>
        <v>-6.6894804072037575</v>
      </c>
      <c r="AG486" s="99">
        <f t="shared" si="209"/>
        <v>-2.527129410165085</v>
      </c>
      <c r="AH486" s="99">
        <f t="shared" si="209"/>
        <v>-6.1483692594416155</v>
      </c>
      <c r="AI486" s="99">
        <f t="shared" si="209"/>
        <v>-3.0989297908796374</v>
      </c>
      <c r="AJ486" s="99">
        <f t="shared" si="209"/>
        <v>-4.8246645490881379</v>
      </c>
    </row>
    <row r="487" spans="1:36" s="74" customFormat="1">
      <c r="A487" s="75"/>
      <c r="B487" s="75"/>
      <c r="C487" s="75"/>
      <c r="D487" s="98">
        <v>26</v>
      </c>
      <c r="E487" s="99">
        <f t="shared" si="207"/>
        <v>-1.4742651601137238</v>
      </c>
      <c r="F487" s="99">
        <f t="shared" si="209"/>
        <v>3.7912991287111231</v>
      </c>
      <c r="G487" s="99">
        <f t="shared" si="209"/>
        <v>-3.1957949247841211</v>
      </c>
      <c r="H487" s="99">
        <f t="shared" si="209"/>
        <v>7.4543053845419047</v>
      </c>
      <c r="I487" s="99">
        <f t="shared" si="209"/>
        <v>-1.3999860757609064</v>
      </c>
      <c r="J487" s="99">
        <f t="shared" si="209"/>
        <v>-4.9991371843659884</v>
      </c>
      <c r="K487" s="99">
        <f t="shared" ref="F487:AJ493" si="210">K452*$C$354</f>
        <v>-2.3057563635666778</v>
      </c>
      <c r="L487" s="99">
        <f t="shared" si="210"/>
        <v>-3.6790844152183713</v>
      </c>
      <c r="M487" s="99">
        <f t="shared" si="210"/>
        <v>2.8652635450800585</v>
      </c>
      <c r="N487" s="99">
        <f t="shared" si="210"/>
        <v>-1.013825824988319</v>
      </c>
      <c r="O487" s="99">
        <f t="shared" si="210"/>
        <v>-1.1758900991848407</v>
      </c>
      <c r="P487" s="99">
        <f t="shared" si="210"/>
        <v>-3.1319397775584208</v>
      </c>
      <c r="Q487" s="99">
        <f t="shared" si="210"/>
        <v>-2.5466511484533814</v>
      </c>
      <c r="R487" s="99">
        <f t="shared" si="210"/>
        <v>-3.0981862333426404</v>
      </c>
      <c r="S487" s="99">
        <f t="shared" si="210"/>
        <v>-2.8864986178479035</v>
      </c>
      <c r="T487" s="99">
        <f t="shared" si="210"/>
        <v>0.50625480762325303</v>
      </c>
      <c r="U487" s="99">
        <f t="shared" si="210"/>
        <v>-0.93317186945198149</v>
      </c>
      <c r="V487" s="99">
        <f t="shared" si="210"/>
        <v>0.85370015751811013</v>
      </c>
      <c r="W487" s="99">
        <f t="shared" si="210"/>
        <v>-5.7641883811096895</v>
      </c>
      <c r="X487" s="99">
        <f t="shared" si="210"/>
        <v>-5.3896929338814346</v>
      </c>
      <c r="Y487" s="99">
        <f t="shared" si="210"/>
        <v>-0.53460325759806526</v>
      </c>
      <c r="Z487" s="99">
        <f t="shared" si="210"/>
        <v>-2.3395099077824586</v>
      </c>
      <c r="AA487" s="99">
        <f t="shared" si="210"/>
        <v>-0.7818729136682887</v>
      </c>
      <c r="AB487" s="99">
        <f t="shared" si="210"/>
        <v>-1.8463534601051174E-3</v>
      </c>
      <c r="AC487" s="99">
        <f t="shared" si="210"/>
        <v>-3.6603062344670727</v>
      </c>
      <c r="AD487" s="99">
        <f t="shared" si="210"/>
        <v>0.96505615159370772</v>
      </c>
      <c r="AE487" s="99">
        <f t="shared" si="210"/>
        <v>2.3241523973179166</v>
      </c>
      <c r="AF487" s="99">
        <f t="shared" si="210"/>
        <v>-3.2254170760142227</v>
      </c>
      <c r="AG487" s="99">
        <f t="shared" si="210"/>
        <v>-1.1928448350899838</v>
      </c>
      <c r="AH487" s="99">
        <f t="shared" si="210"/>
        <v>0.31334537287981501</v>
      </c>
      <c r="AI487" s="99">
        <f t="shared" si="210"/>
        <v>-1.0014174639069902</v>
      </c>
      <c r="AJ487" s="99">
        <f t="shared" si="210"/>
        <v>-5.131376716381484E-2</v>
      </c>
    </row>
    <row r="488" spans="1:36" s="74" customFormat="1">
      <c r="A488" s="75"/>
      <c r="B488" s="75"/>
      <c r="C488" s="75"/>
      <c r="D488" s="98">
        <v>27</v>
      </c>
      <c r="E488" s="99">
        <f t="shared" si="207"/>
        <v>-3.9075708390237458</v>
      </c>
      <c r="F488" s="99">
        <f t="shared" si="210"/>
        <v>-5.6455580307190694</v>
      </c>
      <c r="G488" s="99">
        <f t="shared" si="210"/>
        <v>3.4124081827400086</v>
      </c>
      <c r="H488" s="99">
        <f t="shared" si="210"/>
        <v>-3.8276604410244057</v>
      </c>
      <c r="I488" s="99">
        <f t="shared" si="210"/>
        <v>2.6641557943069447</v>
      </c>
      <c r="J488" s="99">
        <f t="shared" si="210"/>
        <v>-4.4189825600272545</v>
      </c>
      <c r="K488" s="99">
        <f t="shared" si="210"/>
        <v>-3.8614139852401865</v>
      </c>
      <c r="L488" s="99">
        <f t="shared" si="210"/>
        <v>-2.5278729677020824</v>
      </c>
      <c r="M488" s="99">
        <f t="shared" si="210"/>
        <v>-0.97478234841172673</v>
      </c>
      <c r="N488" s="99">
        <f t="shared" si="210"/>
        <v>0.60114056908707514</v>
      </c>
      <c r="O488" s="99">
        <f t="shared" si="210"/>
        <v>0.21695969075514912</v>
      </c>
      <c r="P488" s="99">
        <f t="shared" si="210"/>
        <v>-0.78641928849210307</v>
      </c>
      <c r="Q488" s="99">
        <f t="shared" si="210"/>
        <v>-2.6704155036103079</v>
      </c>
      <c r="R488" s="99">
        <f t="shared" si="210"/>
        <v>-4.2508847959329241</v>
      </c>
      <c r="S488" s="99">
        <f t="shared" si="210"/>
        <v>-1.1538013585133915</v>
      </c>
      <c r="T488" s="99">
        <f t="shared" si="210"/>
        <v>-4.0216548145905522</v>
      </c>
      <c r="U488" s="99">
        <f t="shared" si="210"/>
        <v>0.56921046971745015</v>
      </c>
      <c r="V488" s="99">
        <f t="shared" si="210"/>
        <v>-3.8835027259116353</v>
      </c>
      <c r="W488" s="99">
        <f t="shared" si="210"/>
        <v>-5.0692112751807024</v>
      </c>
      <c r="X488" s="99">
        <f t="shared" si="210"/>
        <v>2.2409314393984263</v>
      </c>
      <c r="Y488" s="99">
        <f t="shared" si="210"/>
        <v>-5.1566550837386957</v>
      </c>
      <c r="Z488" s="99">
        <f t="shared" si="210"/>
        <v>-2.9833637517523868</v>
      </c>
      <c r="AA488" s="99">
        <f t="shared" si="210"/>
        <v>-5.0301677986041105</v>
      </c>
      <c r="AB488" s="99">
        <f t="shared" si="210"/>
        <v>-1.9639295217314943</v>
      </c>
      <c r="AC488" s="99">
        <f t="shared" si="210"/>
        <v>-0.80594102678039914</v>
      </c>
      <c r="AD488" s="99">
        <f t="shared" si="210"/>
        <v>-1.9188525552570932</v>
      </c>
      <c r="AE488" s="99">
        <f t="shared" si="210"/>
        <v>-7.7210376635631045E-2</v>
      </c>
      <c r="AF488" s="99">
        <f t="shared" si="210"/>
        <v>-0.15042237926613933</v>
      </c>
      <c r="AG488" s="99">
        <f t="shared" si="210"/>
        <v>-3.3548127448176719</v>
      </c>
      <c r="AH488" s="99">
        <f t="shared" si="210"/>
        <v>1.5108382445038076E-2</v>
      </c>
      <c r="AI488" s="99">
        <f t="shared" si="210"/>
        <v>-1.9267094900010577</v>
      </c>
      <c r="AJ488" s="99">
        <f t="shared" si="210"/>
        <v>1.8930711076654338</v>
      </c>
    </row>
    <row r="489" spans="1:36" s="74" customFormat="1">
      <c r="A489" s="75"/>
      <c r="B489" s="75"/>
      <c r="C489" s="75"/>
      <c r="D489" s="98">
        <v>28</v>
      </c>
      <c r="E489" s="99">
        <f t="shared" si="207"/>
        <v>-3.7081961236330258E-2</v>
      </c>
      <c r="F489" s="99">
        <f t="shared" si="210"/>
        <v>-0.83935318971046857</v>
      </c>
      <c r="G489" s="99">
        <f t="shared" si="210"/>
        <v>-0.61194665321425257</v>
      </c>
      <c r="H489" s="99">
        <f t="shared" si="210"/>
        <v>-1.1030930783924675</v>
      </c>
      <c r="I489" s="99">
        <f t="shared" si="210"/>
        <v>-1.1954118374731366</v>
      </c>
      <c r="J489" s="99">
        <f t="shared" si="210"/>
        <v>-0.84755150574014437</v>
      </c>
      <c r="K489" s="99">
        <f t="shared" si="210"/>
        <v>-1.3582196692066555</v>
      </c>
      <c r="L489" s="99">
        <f t="shared" si="210"/>
        <v>-0.97478234841172673</v>
      </c>
      <c r="M489" s="99">
        <f t="shared" si="210"/>
        <v>5.1428929043971734E-2</v>
      </c>
      <c r="N489" s="99">
        <f t="shared" si="210"/>
        <v>-1.414217881688391</v>
      </c>
      <c r="O489" s="99">
        <f t="shared" si="210"/>
        <v>-1.1012696335463119</v>
      </c>
      <c r="P489" s="99">
        <f t="shared" si="210"/>
        <v>-0.53460325759806526</v>
      </c>
      <c r="Q489" s="99">
        <f t="shared" si="210"/>
        <v>-0.78641928849210307</v>
      </c>
      <c r="R489" s="99">
        <f t="shared" si="210"/>
        <v>-0.56835680181384596</v>
      </c>
      <c r="S489" s="99">
        <f t="shared" si="210"/>
        <v>-1.3759179626487958</v>
      </c>
      <c r="T489" s="99">
        <f t="shared" si="210"/>
        <v>-0.7668975502038069</v>
      </c>
      <c r="U489" s="99">
        <f t="shared" si="210"/>
        <v>-1.5939804493270529</v>
      </c>
      <c r="V489" s="99">
        <f t="shared" si="210"/>
        <v>-1.1545449160503887</v>
      </c>
      <c r="W489" s="99">
        <f t="shared" si="210"/>
        <v>-0.98901415433921136</v>
      </c>
      <c r="X489" s="99">
        <f t="shared" si="210"/>
        <v>-1.5158934961738684</v>
      </c>
      <c r="Y489" s="99">
        <f t="shared" si="210"/>
        <v>-1.7567882810605717</v>
      </c>
      <c r="Z489" s="99">
        <f t="shared" si="210"/>
        <v>-1.1538013585133915</v>
      </c>
      <c r="AA489" s="99">
        <f t="shared" si="210"/>
        <v>-0.40554897008032725</v>
      </c>
      <c r="AB489" s="99">
        <f t="shared" si="210"/>
        <v>-1.1733230968016877</v>
      </c>
      <c r="AC489" s="99">
        <f t="shared" si="210"/>
        <v>-0.95526061012343055</v>
      </c>
      <c r="AD489" s="99">
        <f t="shared" si="210"/>
        <v>-1.1538013585133915</v>
      </c>
      <c r="AE489" s="99">
        <f t="shared" si="210"/>
        <v>-1.9976830659472751</v>
      </c>
      <c r="AF489" s="99">
        <f t="shared" si="210"/>
        <v>-1.5184604985570214</v>
      </c>
      <c r="AG489" s="99">
        <f t="shared" si="210"/>
        <v>-0.46337062740821838</v>
      </c>
      <c r="AH489" s="99">
        <f t="shared" si="210"/>
        <v>-1.3777414074949517</v>
      </c>
      <c r="AI489" s="99">
        <f t="shared" si="210"/>
        <v>-0.63221194903954603</v>
      </c>
      <c r="AJ489" s="99">
        <f t="shared" si="210"/>
        <v>-1.161658293257356</v>
      </c>
    </row>
    <row r="490" spans="1:36" s="74" customFormat="1">
      <c r="A490" s="75"/>
      <c r="B490" s="75"/>
      <c r="C490" s="75"/>
      <c r="D490" s="98">
        <v>29</v>
      </c>
      <c r="E490" s="99">
        <f t="shared" si="207"/>
        <v>0.7340027254051803</v>
      </c>
      <c r="F490" s="99">
        <f t="shared" si="210"/>
        <v>-3.5018888499628624</v>
      </c>
      <c r="G490" s="99">
        <f t="shared" si="210"/>
        <v>-3.1792028875518699E-2</v>
      </c>
      <c r="H490" s="99">
        <f t="shared" si="210"/>
        <v>-8.2500308996442603E-2</v>
      </c>
      <c r="I490" s="99">
        <f t="shared" si="210"/>
        <v>-0.21427752649183929</v>
      </c>
      <c r="J490" s="99">
        <f t="shared" si="210"/>
        <v>0.99896562340399409</v>
      </c>
      <c r="K490" s="99">
        <f t="shared" si="210"/>
        <v>1.5061672993558493</v>
      </c>
      <c r="L490" s="99">
        <f t="shared" si="210"/>
        <v>3.6142594910501198</v>
      </c>
      <c r="M490" s="99">
        <f t="shared" si="210"/>
        <v>-0.97403879087472955</v>
      </c>
      <c r="N490" s="99">
        <f t="shared" si="210"/>
        <v>-4.4324708084177411</v>
      </c>
      <c r="O490" s="99">
        <f t="shared" si="210"/>
        <v>-5.9660396894198007</v>
      </c>
      <c r="P490" s="99">
        <f t="shared" si="210"/>
        <v>-4.1101657048708544</v>
      </c>
      <c r="Q490" s="99">
        <f t="shared" si="210"/>
        <v>2.114444154263841</v>
      </c>
      <c r="R490" s="99">
        <f t="shared" si="210"/>
        <v>0.92344567263396249</v>
      </c>
      <c r="S490" s="99">
        <f t="shared" si="210"/>
        <v>-2.930832026785307</v>
      </c>
      <c r="T490" s="99">
        <f t="shared" si="210"/>
        <v>-0.15042237926613933</v>
      </c>
      <c r="U490" s="99">
        <f t="shared" si="210"/>
        <v>-1.1928448350899838</v>
      </c>
      <c r="V490" s="99">
        <f t="shared" si="210"/>
        <v>-4.6602187261996688</v>
      </c>
      <c r="W490" s="99">
        <f t="shared" si="210"/>
        <v>2.4986250325957671</v>
      </c>
      <c r="X490" s="99">
        <f t="shared" si="210"/>
        <v>-0.74737581191551072</v>
      </c>
      <c r="Y490" s="99">
        <f t="shared" si="210"/>
        <v>-1.5211834285346799</v>
      </c>
      <c r="Z490" s="99">
        <f t="shared" si="210"/>
        <v>1.2847942527574421</v>
      </c>
      <c r="AA490" s="99">
        <f t="shared" si="210"/>
        <v>3.6257683669999459</v>
      </c>
      <c r="AB490" s="99">
        <f t="shared" si="210"/>
        <v>0.37373403259085913</v>
      </c>
      <c r="AC490" s="99">
        <f t="shared" si="210"/>
        <v>-0.41009534490414157</v>
      </c>
      <c r="AD490" s="99">
        <f t="shared" si="210"/>
        <v>0.30168056933548337</v>
      </c>
      <c r="AE490" s="99">
        <f t="shared" si="210"/>
        <v>-1.1538013585133915</v>
      </c>
      <c r="AF490" s="99">
        <f t="shared" si="210"/>
        <v>-6.6894804072037575</v>
      </c>
      <c r="AG490" s="99">
        <f t="shared" si="210"/>
        <v>-2.527129410165085</v>
      </c>
      <c r="AH490" s="99">
        <f t="shared" si="210"/>
        <v>-6.1483692594416155</v>
      </c>
      <c r="AI490" s="99">
        <f t="shared" si="210"/>
        <v>-3.0989297908796374</v>
      </c>
      <c r="AJ490" s="99">
        <f t="shared" si="210"/>
        <v>-4.8246645490881379</v>
      </c>
    </row>
    <row r="491" spans="1:36" s="74" customFormat="1">
      <c r="A491" s="75"/>
      <c r="B491" s="75"/>
      <c r="C491" s="75"/>
      <c r="D491" s="98">
        <v>30</v>
      </c>
      <c r="E491" s="99">
        <f t="shared" si="207"/>
        <v>-1.4742651601137238</v>
      </c>
      <c r="F491" s="99">
        <f t="shared" si="210"/>
        <v>3.7912991287111231</v>
      </c>
      <c r="G491" s="99">
        <f t="shared" si="210"/>
        <v>-3.1957949247841211</v>
      </c>
      <c r="H491" s="99">
        <f t="shared" si="210"/>
        <v>7.4543053845419047</v>
      </c>
      <c r="I491" s="99">
        <f t="shared" si="210"/>
        <v>-1.3999860757609064</v>
      </c>
      <c r="J491" s="99">
        <f t="shared" si="210"/>
        <v>-4.9991371843659884</v>
      </c>
      <c r="K491" s="99">
        <f t="shared" si="210"/>
        <v>-2.3057563635666778</v>
      </c>
      <c r="L491" s="99">
        <f t="shared" si="210"/>
        <v>-3.6790844152183713</v>
      </c>
      <c r="M491" s="99">
        <f t="shared" si="210"/>
        <v>2.8652635450800585</v>
      </c>
      <c r="N491" s="99">
        <f t="shared" si="210"/>
        <v>-1.013825824988319</v>
      </c>
      <c r="O491" s="99">
        <f t="shared" si="210"/>
        <v>-1.1758900991848407</v>
      </c>
      <c r="P491" s="99">
        <f t="shared" si="210"/>
        <v>-3.1319397775584208</v>
      </c>
      <c r="Q491" s="99">
        <f t="shared" si="210"/>
        <v>-2.5466511484533814</v>
      </c>
      <c r="R491" s="99">
        <f t="shared" si="210"/>
        <v>-3.0981862333426404</v>
      </c>
      <c r="S491" s="99">
        <f t="shared" si="210"/>
        <v>-2.8864986178479035</v>
      </c>
      <c r="T491" s="99">
        <f t="shared" si="210"/>
        <v>0.50625480762325303</v>
      </c>
      <c r="U491" s="99">
        <f t="shared" si="210"/>
        <v>-0.93317186945198149</v>
      </c>
      <c r="V491" s="99">
        <f t="shared" si="210"/>
        <v>0.85370015751811013</v>
      </c>
      <c r="W491" s="99">
        <f t="shared" si="210"/>
        <v>-5.7641883811096895</v>
      </c>
      <c r="X491" s="99">
        <f t="shared" si="210"/>
        <v>-5.3896929338814346</v>
      </c>
      <c r="Y491" s="99">
        <f t="shared" si="210"/>
        <v>-0.53460325759806526</v>
      </c>
      <c r="Z491" s="99">
        <f t="shared" si="210"/>
        <v>-2.3395099077824586</v>
      </c>
      <c r="AA491" s="99">
        <f t="shared" si="210"/>
        <v>-0.7818729136682887</v>
      </c>
      <c r="AB491" s="99">
        <f t="shared" si="210"/>
        <v>-1.8463534601051174E-3</v>
      </c>
      <c r="AC491" s="99">
        <f t="shared" si="210"/>
        <v>-3.6603062344670727</v>
      </c>
      <c r="AD491" s="99">
        <f t="shared" si="210"/>
        <v>0.96505615159370772</v>
      </c>
      <c r="AE491" s="99">
        <f t="shared" si="210"/>
        <v>2.3241523973179166</v>
      </c>
      <c r="AF491" s="99">
        <f t="shared" si="210"/>
        <v>-3.2254170760142227</v>
      </c>
      <c r="AG491" s="99">
        <f t="shared" si="210"/>
        <v>-1.1928448350899838</v>
      </c>
      <c r="AH491" s="99">
        <f t="shared" si="210"/>
        <v>0.31334537287981501</v>
      </c>
      <c r="AI491" s="99">
        <f t="shared" si="210"/>
        <v>-1.0014174639069902</v>
      </c>
      <c r="AJ491" s="99">
        <f t="shared" si="210"/>
        <v>-5.131376716381484E-2</v>
      </c>
    </row>
    <row r="492" spans="1:36" s="74" customFormat="1">
      <c r="A492" s="75"/>
      <c r="B492" s="75"/>
      <c r="C492" s="75"/>
      <c r="D492" s="98">
        <v>31</v>
      </c>
      <c r="E492" s="99">
        <f t="shared" si="207"/>
        <v>-3.9075708390237458</v>
      </c>
      <c r="F492" s="99">
        <f t="shared" si="210"/>
        <v>-5.6455580307190694</v>
      </c>
      <c r="G492" s="99">
        <f t="shared" si="210"/>
        <v>3.4124081827400086</v>
      </c>
      <c r="H492" s="99">
        <f t="shared" si="210"/>
        <v>-3.8276604410244057</v>
      </c>
      <c r="I492" s="99">
        <f t="shared" si="210"/>
        <v>2.6641557943069447</v>
      </c>
      <c r="J492" s="99">
        <f t="shared" si="210"/>
        <v>-4.4189825600272545</v>
      </c>
      <c r="K492" s="99">
        <f t="shared" si="210"/>
        <v>-3.8614139852401865</v>
      </c>
      <c r="L492" s="99">
        <f t="shared" si="210"/>
        <v>-2.5278729677020824</v>
      </c>
      <c r="M492" s="99">
        <f t="shared" si="210"/>
        <v>-0.97478234841172673</v>
      </c>
      <c r="N492" s="99">
        <f t="shared" si="210"/>
        <v>0.60114056908707514</v>
      </c>
      <c r="O492" s="99">
        <f t="shared" si="210"/>
        <v>0.21695969075514912</v>
      </c>
      <c r="P492" s="99">
        <f t="shared" si="210"/>
        <v>-0.78641928849210307</v>
      </c>
      <c r="Q492" s="99">
        <f t="shared" si="210"/>
        <v>-2.6704155036103079</v>
      </c>
      <c r="R492" s="99">
        <f t="shared" si="210"/>
        <v>-4.2508847959329241</v>
      </c>
      <c r="S492" s="99">
        <f t="shared" si="210"/>
        <v>-1.1538013585133915</v>
      </c>
      <c r="T492" s="99">
        <f t="shared" si="210"/>
        <v>-4.0216548145905522</v>
      </c>
      <c r="U492" s="99">
        <f t="shared" si="210"/>
        <v>0.56921046971745015</v>
      </c>
      <c r="V492" s="99">
        <f t="shared" si="210"/>
        <v>-3.8835027259116353</v>
      </c>
      <c r="W492" s="99">
        <f t="shared" si="210"/>
        <v>-5.0692112751807024</v>
      </c>
      <c r="X492" s="99">
        <f t="shared" si="210"/>
        <v>2.2409314393984263</v>
      </c>
      <c r="Y492" s="99">
        <f t="shared" si="210"/>
        <v>-5.1566550837386957</v>
      </c>
      <c r="Z492" s="99">
        <f t="shared" si="210"/>
        <v>-2.9833637517523868</v>
      </c>
      <c r="AA492" s="99">
        <f t="shared" si="210"/>
        <v>-5.0301677986041105</v>
      </c>
      <c r="AB492" s="99">
        <f t="shared" si="210"/>
        <v>-1.9639295217314943</v>
      </c>
      <c r="AC492" s="99">
        <f t="shared" si="210"/>
        <v>-0.80594102678039914</v>
      </c>
      <c r="AD492" s="99">
        <f t="shared" si="210"/>
        <v>-1.9188525552570932</v>
      </c>
      <c r="AE492" s="99">
        <f t="shared" si="210"/>
        <v>-7.7210376635631045E-2</v>
      </c>
      <c r="AF492" s="99">
        <f t="shared" si="210"/>
        <v>-0.15042237926613933</v>
      </c>
      <c r="AG492" s="99">
        <f t="shared" si="210"/>
        <v>-3.3548127448176719</v>
      </c>
      <c r="AH492" s="99">
        <f t="shared" si="210"/>
        <v>1.5108382445038076E-2</v>
      </c>
      <c r="AI492" s="99">
        <f t="shared" si="210"/>
        <v>-1.9267094900010577</v>
      </c>
      <c r="AJ492" s="99">
        <f t="shared" si="210"/>
        <v>1.8930711076654338</v>
      </c>
    </row>
    <row r="493" spans="1:36" s="74" customFormat="1">
      <c r="A493" s="75"/>
      <c r="B493" s="75"/>
      <c r="C493" s="75"/>
      <c r="D493" s="98">
        <v>32</v>
      </c>
      <c r="E493" s="99">
        <f t="shared" si="207"/>
        <v>-3.7081961236330258E-2</v>
      </c>
      <c r="F493" s="99">
        <f t="shared" si="210"/>
        <v>-0.83935318971046857</v>
      </c>
      <c r="G493" s="99">
        <f t="shared" si="210"/>
        <v>-0.61194665321425257</v>
      </c>
      <c r="H493" s="99">
        <f t="shared" si="210"/>
        <v>-1.1030930783924675</v>
      </c>
      <c r="I493" s="99">
        <f t="shared" si="210"/>
        <v>-1.1954118374731366</v>
      </c>
      <c r="J493" s="99">
        <f t="shared" si="210"/>
        <v>-0.84755150574014437</v>
      </c>
      <c r="K493" s="99">
        <f t="shared" si="210"/>
        <v>-1.3582196692066555</v>
      </c>
      <c r="L493" s="99">
        <f t="shared" si="210"/>
        <v>-0.97478234841172673</v>
      </c>
      <c r="M493" s="99">
        <f t="shared" si="210"/>
        <v>5.1428929043971734E-2</v>
      </c>
      <c r="N493" s="99">
        <f t="shared" si="210"/>
        <v>-1.414217881688391</v>
      </c>
      <c r="O493" s="99">
        <f t="shared" si="210"/>
        <v>-1.1012696335463119</v>
      </c>
      <c r="P493" s="99">
        <f t="shared" si="210"/>
        <v>-0.53460325759806526</v>
      </c>
      <c r="Q493" s="99">
        <f t="shared" si="210"/>
        <v>-0.78641928849210307</v>
      </c>
      <c r="R493" s="99">
        <f t="shared" si="210"/>
        <v>-0.56835680181384596</v>
      </c>
      <c r="S493" s="99">
        <f t="shared" si="210"/>
        <v>-1.3759179626487958</v>
      </c>
      <c r="T493" s="99">
        <f t="shared" si="210"/>
        <v>-0.7668975502038069</v>
      </c>
      <c r="U493" s="99">
        <f t="shared" si="210"/>
        <v>-1.5939804493270529</v>
      </c>
      <c r="V493" s="99">
        <f t="shared" si="210"/>
        <v>-1.1545449160503887</v>
      </c>
      <c r="W493" s="99">
        <f t="shared" si="210"/>
        <v>-0.98901415433921136</v>
      </c>
      <c r="X493" s="99">
        <f t="shared" si="210"/>
        <v>-1.5158934961738684</v>
      </c>
      <c r="Y493" s="99">
        <f t="shared" si="210"/>
        <v>-1.7567882810605717</v>
      </c>
      <c r="Z493" s="99">
        <f t="shared" si="210"/>
        <v>-1.1538013585133915</v>
      </c>
      <c r="AA493" s="99">
        <f t="shared" si="210"/>
        <v>-0.40554897008032725</v>
      </c>
      <c r="AB493" s="99">
        <f t="shared" si="210"/>
        <v>-1.1733230968016877</v>
      </c>
      <c r="AC493" s="99">
        <f t="shared" si="210"/>
        <v>-0.95526061012343055</v>
      </c>
      <c r="AD493" s="99">
        <f t="shared" si="210"/>
        <v>-1.1538013585133915</v>
      </c>
      <c r="AE493" s="99">
        <f t="shared" si="210"/>
        <v>-1.9976830659472751</v>
      </c>
      <c r="AF493" s="99">
        <f t="shared" si="210"/>
        <v>-1.5184604985570214</v>
      </c>
      <c r="AG493" s="99">
        <f t="shared" si="210"/>
        <v>-0.46337062740821838</v>
      </c>
      <c r="AH493" s="99">
        <f t="shared" si="210"/>
        <v>-1.3777414074949517</v>
      </c>
      <c r="AI493" s="99">
        <f t="shared" si="210"/>
        <v>-0.63221194903954603</v>
      </c>
      <c r="AJ493" s="99">
        <f t="shared" si="210"/>
        <v>-1.161658293257356</v>
      </c>
    </row>
    <row r="494" spans="1:36" s="74" customFormat="1">
      <c r="A494" s="75"/>
      <c r="B494" s="75"/>
      <c r="C494" s="75"/>
      <c r="D494" s="77"/>
    </row>
    <row r="496" spans="1:36">
      <c r="A496" s="97" t="s">
        <v>54</v>
      </c>
      <c r="B496" s="97" t="s">
        <v>36</v>
      </c>
      <c r="C496" s="103" t="s">
        <v>732</v>
      </c>
      <c r="D496" s="98"/>
      <c r="E496" s="99">
        <v>1</v>
      </c>
      <c r="F496" s="99">
        <v>2</v>
      </c>
      <c r="G496" s="99">
        <v>3</v>
      </c>
      <c r="H496" s="99">
        <v>4</v>
      </c>
      <c r="I496" s="99">
        <v>5</v>
      </c>
      <c r="J496" s="99">
        <v>6</v>
      </c>
      <c r="K496" s="99">
        <v>7</v>
      </c>
      <c r="L496" s="99">
        <v>8</v>
      </c>
      <c r="M496" s="99">
        <v>9</v>
      </c>
      <c r="N496" s="99">
        <v>10</v>
      </c>
      <c r="O496" s="99">
        <v>11</v>
      </c>
      <c r="P496" s="99">
        <v>12</v>
      </c>
      <c r="Q496" s="99">
        <v>13</v>
      </c>
      <c r="R496" s="99">
        <v>14</v>
      </c>
      <c r="S496" s="99">
        <v>15</v>
      </c>
      <c r="T496" s="99">
        <v>16</v>
      </c>
      <c r="U496" s="99">
        <v>17</v>
      </c>
      <c r="V496" s="99">
        <v>18</v>
      </c>
      <c r="W496" s="99">
        <v>19</v>
      </c>
      <c r="X496" s="99">
        <v>20</v>
      </c>
      <c r="Y496" s="99">
        <v>21</v>
      </c>
      <c r="Z496" s="99">
        <v>22</v>
      </c>
      <c r="AA496" s="99">
        <v>23</v>
      </c>
      <c r="AB496" s="99">
        <v>24</v>
      </c>
      <c r="AC496" s="99">
        <v>25</v>
      </c>
      <c r="AD496" s="99">
        <v>26</v>
      </c>
      <c r="AE496" s="99">
        <v>27</v>
      </c>
      <c r="AF496" s="99">
        <v>28</v>
      </c>
      <c r="AG496" s="99">
        <v>29</v>
      </c>
      <c r="AH496" s="99">
        <v>30</v>
      </c>
      <c r="AI496" s="99">
        <v>31</v>
      </c>
      <c r="AJ496" s="99">
        <v>32</v>
      </c>
    </row>
    <row r="497" spans="1:36" s="74" customFormat="1">
      <c r="A497" s="75"/>
      <c r="B497" s="75"/>
      <c r="C497" s="75"/>
      <c r="D497" s="98">
        <v>1</v>
      </c>
      <c r="E497" s="99">
        <f>E317-E462</f>
        <v>-21.666041992193215</v>
      </c>
      <c r="F497" s="99">
        <f t="shared" ref="F497:AJ497" si="211">F317-F462</f>
        <v>-17.853071918326105</v>
      </c>
      <c r="G497" s="99">
        <f t="shared" si="211"/>
        <v>-16.248557348866171</v>
      </c>
      <c r="H497" s="99">
        <f t="shared" si="211"/>
        <v>-4.9697218011452682</v>
      </c>
      <c r="I497" s="99">
        <f t="shared" si="211"/>
        <v>-8.4856898483048155</v>
      </c>
      <c r="J497" s="99">
        <f t="shared" si="211"/>
        <v>-19.545750073666628</v>
      </c>
      <c r="K497" s="99">
        <f t="shared" si="211"/>
        <v>-14.919413834031559</v>
      </c>
      <c r="L497" s="99">
        <f t="shared" si="211"/>
        <v>-19.567724743830649</v>
      </c>
      <c r="M497" s="99">
        <f t="shared" si="211"/>
        <v>-23.612132521210839</v>
      </c>
      <c r="N497" s="99">
        <f t="shared" si="211"/>
        <v>-16.646058717761342</v>
      </c>
      <c r="O497" s="99">
        <f t="shared" si="211"/>
        <v>-16.458915760072788</v>
      </c>
      <c r="P497" s="99">
        <f t="shared" si="211"/>
        <v>-21.446151980278994</v>
      </c>
      <c r="Q497" s="99">
        <f t="shared" si="211"/>
        <v>-27.924647933762291</v>
      </c>
      <c r="R497" s="99">
        <f t="shared" si="211"/>
        <v>-21.282290061067787</v>
      </c>
      <c r="S497" s="99">
        <f t="shared" si="211"/>
        <v>-25.860051374309855</v>
      </c>
      <c r="T497" s="99">
        <f t="shared" si="211"/>
        <v>-29.138406156230324</v>
      </c>
      <c r="U497" s="99">
        <f t="shared" si="211"/>
        <v>-21.794462091232653</v>
      </c>
      <c r="V497" s="99">
        <f t="shared" si="211"/>
        <v>-22.687541156614927</v>
      </c>
      <c r="W497" s="99">
        <f t="shared" si="211"/>
        <v>-21.250387849186509</v>
      </c>
      <c r="X497" s="99">
        <f t="shared" si="211"/>
        <v>-18.43116894028141</v>
      </c>
      <c r="Y497" s="99">
        <f t="shared" si="211"/>
        <v>-22.398535956563173</v>
      </c>
      <c r="Z497" s="99">
        <f t="shared" si="211"/>
        <v>-19.332428474938201</v>
      </c>
      <c r="AA497" s="99">
        <f t="shared" si="211"/>
        <v>-19.147067391305281</v>
      </c>
      <c r="AB497" s="99">
        <f t="shared" si="211"/>
        <v>-30.63135140609155</v>
      </c>
      <c r="AC497" s="99">
        <f t="shared" si="211"/>
        <v>-19.902312172313334</v>
      </c>
      <c r="AD497" s="99">
        <f t="shared" si="211"/>
        <v>-22.283491074358558</v>
      </c>
      <c r="AE497" s="99">
        <f t="shared" si="211"/>
        <v>-13.231262202799062</v>
      </c>
      <c r="AF497" s="99">
        <f t="shared" si="211"/>
        <v>-16.634524115289874</v>
      </c>
      <c r="AG497" s="99">
        <f t="shared" si="211"/>
        <v>-20.444899299285485</v>
      </c>
      <c r="AH497" s="99">
        <f t="shared" si="211"/>
        <v>-15.737387117417329</v>
      </c>
      <c r="AI497" s="99">
        <f t="shared" si="211"/>
        <v>-13.564561109723577</v>
      </c>
      <c r="AJ497" s="99">
        <f t="shared" si="211"/>
        <v>-18.100263344453559</v>
      </c>
    </row>
    <row r="498" spans="1:36" s="74" customFormat="1">
      <c r="A498" s="75"/>
      <c r="B498" s="75"/>
      <c r="C498" s="75"/>
      <c r="D498" s="98">
        <v>2</v>
      </c>
      <c r="E498" s="99">
        <f t="shared" ref="E498:AJ498" si="212">E318-E463</f>
        <v>-22.62695390338806</v>
      </c>
      <c r="F498" s="99">
        <f t="shared" si="212"/>
        <v>-16.658220898013912</v>
      </c>
      <c r="G498" s="99">
        <f t="shared" si="212"/>
        <v>-12.182611525061569</v>
      </c>
      <c r="H498" s="99">
        <f t="shared" si="212"/>
        <v>-14.725044049687533</v>
      </c>
      <c r="I498" s="99">
        <f t="shared" si="212"/>
        <v>-13.535091760112412</v>
      </c>
      <c r="J498" s="99">
        <f t="shared" si="212"/>
        <v>-8.1690835746064376</v>
      </c>
      <c r="K498" s="99">
        <f t="shared" si="212"/>
        <v>-18.648653607632841</v>
      </c>
      <c r="L498" s="99">
        <f t="shared" si="212"/>
        <v>-21.698279912787729</v>
      </c>
      <c r="M498" s="99">
        <f t="shared" si="212"/>
        <v>-18.01167676048215</v>
      </c>
      <c r="N498" s="99">
        <f t="shared" si="212"/>
        <v>-25.141336754815057</v>
      </c>
      <c r="O498" s="99">
        <f t="shared" si="212"/>
        <v>-26.03907038441152</v>
      </c>
      <c r="P498" s="99">
        <f t="shared" si="212"/>
        <v>-22.29512226018868</v>
      </c>
      <c r="Q498" s="99">
        <f t="shared" si="212"/>
        <v>-18.953340030582059</v>
      </c>
      <c r="R498" s="99">
        <f t="shared" si="212"/>
        <v>-21.601781141454016</v>
      </c>
      <c r="S498" s="99">
        <f t="shared" si="212"/>
        <v>-22.580623415971399</v>
      </c>
      <c r="T498" s="99">
        <f t="shared" si="212"/>
        <v>-19.57904208173883</v>
      </c>
      <c r="U498" s="99">
        <f t="shared" si="212"/>
        <v>-34.100610810089705</v>
      </c>
      <c r="V498" s="99">
        <f t="shared" si="212"/>
        <v>-26.323961282821529</v>
      </c>
      <c r="W498" s="99">
        <f t="shared" si="212"/>
        <v>-25.262768322779493</v>
      </c>
      <c r="X498" s="99">
        <f t="shared" si="212"/>
        <v>-25.199009540022626</v>
      </c>
      <c r="Y498" s="99">
        <f t="shared" si="212"/>
        <v>-23.995576897479946</v>
      </c>
      <c r="Z498" s="99">
        <f t="shared" si="212"/>
        <v>-19.979272480618537</v>
      </c>
      <c r="AA498" s="99">
        <f t="shared" si="212"/>
        <v>-30.136281037644906</v>
      </c>
      <c r="AB498" s="99">
        <f t="shared" si="212"/>
        <v>-16.958444374016914</v>
      </c>
      <c r="AC498" s="99">
        <f t="shared" si="212"/>
        <v>-19.60073473050943</v>
      </c>
      <c r="AD498" s="99">
        <f t="shared" si="212"/>
        <v>-11.863880132777775</v>
      </c>
      <c r="AE498" s="99">
        <f t="shared" si="212"/>
        <v>-11.64492716274944</v>
      </c>
      <c r="AF498" s="99">
        <f t="shared" si="212"/>
        <v>-17.367919280981056</v>
      </c>
      <c r="AG498" s="99">
        <f t="shared" si="212"/>
        <v>-12.564561109723577</v>
      </c>
      <c r="AH498" s="99">
        <f t="shared" si="212"/>
        <v>-16.248216938704207</v>
      </c>
      <c r="AI498" s="99">
        <f t="shared" si="212"/>
        <v>-9.1959172836175238</v>
      </c>
      <c r="AJ498" s="99">
        <f t="shared" si="212"/>
        <v>-9.3602360375235776</v>
      </c>
    </row>
    <row r="499" spans="1:36" s="74" customFormat="1">
      <c r="A499" s="75"/>
      <c r="B499" s="75"/>
      <c r="C499" s="75"/>
      <c r="D499" s="98">
        <v>3</v>
      </c>
      <c r="E499" s="99">
        <f t="shared" ref="E499:AJ499" si="213">E319-E464</f>
        <v>-21.980020739604267</v>
      </c>
      <c r="F499" s="99">
        <f t="shared" si="213"/>
        <v>16366.635795406979</v>
      </c>
      <c r="G499" s="99">
        <f t="shared" si="213"/>
        <v>-19.191519780914035</v>
      </c>
      <c r="H499" s="99">
        <f t="shared" si="213"/>
        <v>-9.8488689287486313</v>
      </c>
      <c r="I499" s="99">
        <f t="shared" si="213"/>
        <v>-14.909854439073417</v>
      </c>
      <c r="J499" s="99">
        <f t="shared" si="213"/>
        <v>-16.176075967181426</v>
      </c>
      <c r="K499" s="99">
        <f t="shared" si="213"/>
        <v>-14.763239708835364</v>
      </c>
      <c r="L499" s="99">
        <f t="shared" si="213"/>
        <v>-20.429847563417585</v>
      </c>
      <c r="M499" s="99">
        <f t="shared" si="213"/>
        <v>-17.079654663381923</v>
      </c>
      <c r="N499" s="99">
        <f t="shared" si="213"/>
        <v>-12.630761829841813</v>
      </c>
      <c r="O499" s="99">
        <f t="shared" si="213"/>
        <v>-31.180820935521062</v>
      </c>
      <c r="P499" s="99">
        <f t="shared" si="213"/>
        <v>-24.088966687668346</v>
      </c>
      <c r="Q499" s="99">
        <f t="shared" si="213"/>
        <v>-18.504010573302342</v>
      </c>
      <c r="R499" s="99">
        <f t="shared" si="213"/>
        <v>-17.970045600399434</v>
      </c>
      <c r="S499" s="99">
        <f t="shared" si="213"/>
        <v>-28.470014918472973</v>
      </c>
      <c r="T499" s="99">
        <f t="shared" si="213"/>
        <v>-30.223971177922852</v>
      </c>
      <c r="U499" s="99">
        <f t="shared" si="213"/>
        <v>-23.894370828393392</v>
      </c>
      <c r="V499" s="99">
        <f t="shared" si="213"/>
        <v>-24.544246347684833</v>
      </c>
      <c r="W499" s="99">
        <f t="shared" si="213"/>
        <v>-25.478441719467448</v>
      </c>
      <c r="X499" s="99">
        <f t="shared" si="213"/>
        <v>-17.43217245518715</v>
      </c>
      <c r="Y499" s="99">
        <f t="shared" si="213"/>
        <v>-23.926249260060274</v>
      </c>
      <c r="Z499" s="99">
        <f t="shared" si="213"/>
        <v>-21.173783930717512</v>
      </c>
      <c r="AA499" s="99">
        <f t="shared" si="213"/>
        <v>-11.89782245989371</v>
      </c>
      <c r="AB499" s="99">
        <f t="shared" si="213"/>
        <v>-19.811494294672009</v>
      </c>
      <c r="AC499" s="99">
        <f t="shared" si="213"/>
        <v>-17.174131396353662</v>
      </c>
      <c r="AD499" s="99">
        <f t="shared" si="213"/>
        <v>-4.7992070595722902</v>
      </c>
      <c r="AE499" s="99">
        <f t="shared" si="213"/>
        <v>-26.905101575310852</v>
      </c>
      <c r="AF499" s="99">
        <f t="shared" si="213"/>
        <v>-12.513625450996351</v>
      </c>
      <c r="AG499" s="99">
        <f t="shared" si="213"/>
        <v>-19.23269661121855</v>
      </c>
      <c r="AH499" s="99">
        <f t="shared" si="213"/>
        <v>-19.78111972970348</v>
      </c>
      <c r="AI499" s="99">
        <f t="shared" si="213"/>
        <v>-11.832304554518476</v>
      </c>
      <c r="AJ499" s="99">
        <f t="shared" si="213"/>
        <v>-1.1460042556204835</v>
      </c>
    </row>
    <row r="500" spans="1:36" s="74" customFormat="1">
      <c r="A500" s="75"/>
      <c r="B500" s="75"/>
      <c r="C500" s="75"/>
      <c r="D500" s="98">
        <v>4</v>
      </c>
      <c r="E500" s="99">
        <f t="shared" ref="E500:AJ500" si="214">E320-E465</f>
        <v>-13.240292205692064</v>
      </c>
      <c r="F500" s="99">
        <f t="shared" si="214"/>
        <v>-10.649087256288071</v>
      </c>
      <c r="G500" s="99">
        <f t="shared" si="214"/>
        <v>-9.0489772450058101</v>
      </c>
      <c r="H500" s="99">
        <f t="shared" si="214"/>
        <v>-11.344173731275756</v>
      </c>
      <c r="I500" s="99">
        <f t="shared" si="214"/>
        <v>-18.459874662749968</v>
      </c>
      <c r="J500" s="99">
        <f t="shared" si="214"/>
        <v>-15.962826868169907</v>
      </c>
      <c r="K500" s="99">
        <f t="shared" si="214"/>
        <v>-22.222358857110514</v>
      </c>
      <c r="L500" s="99">
        <f t="shared" si="214"/>
        <v>-20.678680706965221</v>
      </c>
      <c r="M500" s="99">
        <f t="shared" si="214"/>
        <v>-15.320449003409987</v>
      </c>
      <c r="N500" s="99">
        <f t="shared" si="214"/>
        <v>-22.979559203460688</v>
      </c>
      <c r="O500" s="99">
        <f t="shared" si="214"/>
        <v>-25.083111110163387</v>
      </c>
      <c r="P500" s="99">
        <f t="shared" si="214"/>
        <v>-24.937691662990243</v>
      </c>
      <c r="Q500" s="99">
        <f t="shared" si="214"/>
        <v>-27.301173596841647</v>
      </c>
      <c r="R500" s="99">
        <f t="shared" si="214"/>
        <v>-20.652934064744525</v>
      </c>
      <c r="S500" s="99">
        <f t="shared" si="214"/>
        <v>-22.589175281987657</v>
      </c>
      <c r="T500" s="99">
        <f t="shared" si="214"/>
        <v>-35.009832634513025</v>
      </c>
      <c r="U500" s="99">
        <f t="shared" si="214"/>
        <v>-24.352055568249057</v>
      </c>
      <c r="V500" s="99">
        <f t="shared" si="214"/>
        <v>-26.406845711965843</v>
      </c>
      <c r="W500" s="99">
        <f t="shared" si="214"/>
        <v>-26.380004107531828</v>
      </c>
      <c r="X500" s="99">
        <f t="shared" si="214"/>
        <v>-19.937500124948603</v>
      </c>
      <c r="Y500" s="99">
        <f t="shared" si="214"/>
        <v>-25.582881834721107</v>
      </c>
      <c r="Z500" s="99">
        <f t="shared" si="214"/>
        <v>-32.926249260060274</v>
      </c>
      <c r="AA500" s="99">
        <f t="shared" si="214"/>
        <v>-24.141676325028278</v>
      </c>
      <c r="AB500" s="99">
        <f t="shared" si="214"/>
        <v>-26.328875804404461</v>
      </c>
      <c r="AC500" s="99">
        <f t="shared" si="214"/>
        <v>-18.265161633876158</v>
      </c>
      <c r="AD500" s="99">
        <f t="shared" si="214"/>
        <v>-22.541822050008395</v>
      </c>
      <c r="AE500" s="99">
        <f t="shared" si="214"/>
        <v>-31.956533420903355</v>
      </c>
      <c r="AF500" s="99">
        <f t="shared" si="214"/>
        <v>-20.028122372930781</v>
      </c>
      <c r="AG500" s="99">
        <f t="shared" si="214"/>
        <v>-16.124631184997686</v>
      </c>
      <c r="AH500" s="99">
        <f t="shared" si="214"/>
        <v>-15.991454360695698</v>
      </c>
      <c r="AI500" s="99">
        <f t="shared" si="214"/>
        <v>-13.432289500778953</v>
      </c>
      <c r="AJ500" s="99">
        <f t="shared" si="214"/>
        <v>-10.415769738777362</v>
      </c>
    </row>
    <row r="501" spans="1:36" s="74" customFormat="1">
      <c r="A501" s="75"/>
      <c r="B501" s="75"/>
      <c r="C501" s="75"/>
      <c r="D501" s="98">
        <v>5</v>
      </c>
      <c r="E501" s="99">
        <f t="shared" ref="E501:AJ501" si="215">E321-E466</f>
        <v>-10.834115825181954</v>
      </c>
      <c r="F501" s="99">
        <f t="shared" si="215"/>
        <v>-8.1646781764800185</v>
      </c>
      <c r="G501" s="99">
        <f t="shared" si="215"/>
        <v>2.4398363929799114</v>
      </c>
      <c r="H501" s="99">
        <f t="shared" si="215"/>
        <v>2.7268524099753373</v>
      </c>
      <c r="I501" s="99">
        <f t="shared" si="215"/>
        <v>-16.645583212019034</v>
      </c>
      <c r="J501" s="99">
        <f t="shared" si="215"/>
        <v>-4.5457500736666283</v>
      </c>
      <c r="K501" s="99">
        <f t="shared" si="215"/>
        <v>-4.0793071977457762</v>
      </c>
      <c r="L501" s="99">
        <f t="shared" si="215"/>
        <v>-3.727618107544866</v>
      </c>
      <c r="M501" s="99">
        <f t="shared" si="215"/>
        <v>-8.7556649463760152</v>
      </c>
      <c r="N501" s="99">
        <f t="shared" si="215"/>
        <v>-13.789591142926517</v>
      </c>
      <c r="O501" s="99">
        <f t="shared" si="215"/>
        <v>-19.450735290798267</v>
      </c>
      <c r="P501" s="99">
        <f t="shared" si="215"/>
        <v>-16.589684405444171</v>
      </c>
      <c r="Q501" s="99">
        <f t="shared" si="215"/>
        <v>-22.068180358927467</v>
      </c>
      <c r="R501" s="99">
        <f t="shared" si="215"/>
        <v>-20.274109591793266</v>
      </c>
      <c r="S501" s="99">
        <f t="shared" si="215"/>
        <v>-16.851870905035334</v>
      </c>
      <c r="T501" s="99">
        <f t="shared" si="215"/>
        <v>-13.281938581395501</v>
      </c>
      <c r="U501" s="99">
        <f t="shared" si="215"/>
        <v>-14.786281621958132</v>
      </c>
      <c r="V501" s="99">
        <f t="shared" si="215"/>
        <v>-15.839254051054624</v>
      </c>
      <c r="W501" s="99">
        <f t="shared" si="215"/>
        <v>-15.553813638065904</v>
      </c>
      <c r="X501" s="99">
        <f t="shared" si="215"/>
        <v>-14.582881834721105</v>
      </c>
      <c r="Y501" s="99">
        <f t="shared" si="215"/>
        <v>-12.693781276168046</v>
      </c>
      <c r="Z501" s="99">
        <f t="shared" si="215"/>
        <v>-19.475960900103377</v>
      </c>
      <c r="AA501" s="99">
        <f t="shared" si="215"/>
        <v>-15.29878028574498</v>
      </c>
      <c r="AB501" s="99">
        <f t="shared" si="215"/>
        <v>6.5222805029056669E-2</v>
      </c>
      <c r="AC501" s="99">
        <f t="shared" si="215"/>
        <v>-19.365631324906946</v>
      </c>
      <c r="AD501" s="99">
        <f t="shared" si="215"/>
        <v>-15.746810226952169</v>
      </c>
      <c r="AE501" s="99">
        <f t="shared" si="215"/>
        <v>-12.542868460952977</v>
      </c>
      <c r="AF501" s="99">
        <f t="shared" si="215"/>
        <v>-3.2577366315977043</v>
      </c>
      <c r="AG501" s="99">
        <f t="shared" si="215"/>
        <v>1.0917815481209028</v>
      </c>
      <c r="AH501" s="99">
        <f t="shared" si="215"/>
        <v>-1.8972804811315473</v>
      </c>
      <c r="AI501" s="99">
        <f t="shared" si="215"/>
        <v>-9.7244544734377953</v>
      </c>
      <c r="AJ501" s="99">
        <f t="shared" si="215"/>
        <v>3.7398432918322229</v>
      </c>
    </row>
    <row r="502" spans="1:36" s="74" customFormat="1">
      <c r="A502" s="75"/>
      <c r="B502" s="75"/>
      <c r="C502" s="75"/>
      <c r="D502" s="98">
        <v>6</v>
      </c>
      <c r="E502" s="99">
        <f t="shared" ref="E502:AJ502" si="216">E322-E467</f>
        <v>-16.786847267102278</v>
      </c>
      <c r="F502" s="99">
        <f t="shared" si="216"/>
        <v>-1.6582208980139113</v>
      </c>
      <c r="G502" s="99">
        <f t="shared" si="216"/>
        <v>-2.6459306776551812</v>
      </c>
      <c r="H502" s="99">
        <f t="shared" si="216"/>
        <v>-4.87675694412723</v>
      </c>
      <c r="I502" s="99">
        <f t="shared" si="216"/>
        <v>-11.838517548991806</v>
      </c>
      <c r="J502" s="99">
        <f t="shared" si="216"/>
        <v>-11.169083574606438</v>
      </c>
      <c r="K502" s="99">
        <f t="shared" si="216"/>
        <v>-1.8085469713470579</v>
      </c>
      <c r="L502" s="99">
        <f t="shared" si="216"/>
        <v>-9.378493185359293</v>
      </c>
      <c r="M502" s="99">
        <f t="shared" si="216"/>
        <v>-14.851783396767932</v>
      </c>
      <c r="N502" s="99">
        <f t="shared" si="216"/>
        <v>-16.981443391100839</v>
      </c>
      <c r="O502" s="99">
        <f t="shared" si="216"/>
        <v>-23.030889915136999</v>
      </c>
      <c r="P502" s="99">
        <f t="shared" si="216"/>
        <v>-17.438654685353857</v>
      </c>
      <c r="Q502" s="99">
        <f t="shared" si="216"/>
        <v>-13.105052925021758</v>
      </c>
      <c r="R502" s="99">
        <f t="shared" si="216"/>
        <v>-21.441887777739797</v>
      </c>
      <c r="S502" s="99">
        <f t="shared" si="216"/>
        <v>-14.420730052257181</v>
      </c>
      <c r="T502" s="99">
        <f t="shared" si="216"/>
        <v>-8.410968248750093</v>
      </c>
      <c r="U502" s="99">
        <f t="shared" si="216"/>
        <v>-24.100610810089705</v>
      </c>
      <c r="V502" s="99">
        <f t="shared" si="216"/>
        <v>-20.475674177261226</v>
      </c>
      <c r="W502" s="99">
        <f t="shared" si="216"/>
        <v>-20.102874959065275</v>
      </c>
      <c r="X502" s="99">
        <f t="shared" si="216"/>
        <v>-13.190829070748105</v>
      </c>
      <c r="Y502" s="99">
        <f t="shared" si="216"/>
        <v>-10.987396428205427</v>
      </c>
      <c r="Z502" s="99">
        <f t="shared" si="216"/>
        <v>-8.8193791169043187</v>
      </c>
      <c r="AA502" s="99">
        <f t="shared" si="216"/>
        <v>-14.128100568370385</v>
      </c>
      <c r="AB502" s="99">
        <f t="shared" si="216"/>
        <v>-18.10197679918209</v>
      </c>
      <c r="AC502" s="99">
        <f t="shared" si="216"/>
        <v>-15.904160519388826</v>
      </c>
      <c r="AD502" s="99">
        <f t="shared" si="216"/>
        <v>-9.0155930272174718</v>
      </c>
      <c r="AE502" s="99">
        <f t="shared" si="216"/>
        <v>-14.796640057189137</v>
      </c>
      <c r="AF502" s="99">
        <f t="shared" si="216"/>
        <v>-8.6795255391349695</v>
      </c>
      <c r="AG502" s="99">
        <f t="shared" si="216"/>
        <v>-2.7244544734377958</v>
      </c>
      <c r="AH502" s="99">
        <f t="shared" si="216"/>
        <v>-13.399929833143904</v>
      </c>
      <c r="AI502" s="99">
        <f t="shared" si="216"/>
        <v>-2.5075235417714392</v>
      </c>
      <c r="AJ502" s="99">
        <f t="shared" si="216"/>
        <v>3.6397639624764224</v>
      </c>
    </row>
    <row r="503" spans="1:36" s="74" customFormat="1">
      <c r="A503" s="75"/>
      <c r="B503" s="75"/>
      <c r="C503" s="75"/>
      <c r="D503" s="98">
        <v>7</v>
      </c>
      <c r="E503" s="99">
        <f t="shared" ref="E503:AJ503" si="217">E323-E468</f>
        <v>-6.9882012088787873</v>
      </c>
      <c r="F503" s="99">
        <f t="shared" si="217"/>
        <v>16370.635795406979</v>
      </c>
      <c r="G503" s="99">
        <f t="shared" si="217"/>
        <v>-13.191519780914035</v>
      </c>
      <c r="H503" s="99">
        <f t="shared" si="217"/>
        <v>-17.000581823188327</v>
      </c>
      <c r="I503" s="99">
        <f t="shared" si="217"/>
        <v>-2.9098544390734169</v>
      </c>
      <c r="J503" s="99">
        <f t="shared" si="217"/>
        <v>-22.176075967181426</v>
      </c>
      <c r="K503" s="99">
        <f t="shared" si="217"/>
        <v>-11.755059239560843</v>
      </c>
      <c r="L503" s="99">
        <f t="shared" si="217"/>
        <v>-16.581560457857282</v>
      </c>
      <c r="M503" s="99">
        <f t="shared" si="217"/>
        <v>-15.919761299667705</v>
      </c>
      <c r="N503" s="99">
        <f t="shared" si="217"/>
        <v>-11.622581360567292</v>
      </c>
      <c r="O503" s="99">
        <f t="shared" si="217"/>
        <v>-35.020927571806844</v>
      </c>
      <c r="P503" s="99">
        <f t="shared" si="217"/>
        <v>-22.920892854679607</v>
      </c>
      <c r="Q503" s="99">
        <f t="shared" si="217"/>
        <v>-24.655723467742039</v>
      </c>
      <c r="R503" s="99">
        <f t="shared" si="217"/>
        <v>-23.129938964113652</v>
      </c>
      <c r="S503" s="99">
        <f t="shared" si="217"/>
        <v>-25.470014918472973</v>
      </c>
      <c r="T503" s="99">
        <f t="shared" si="217"/>
        <v>-19.072258283483155</v>
      </c>
      <c r="U503" s="99">
        <f t="shared" si="217"/>
        <v>-24.205977086547307</v>
      </c>
      <c r="V503" s="99">
        <f t="shared" si="217"/>
        <v>-16.544246347684833</v>
      </c>
      <c r="W503" s="99">
        <f t="shared" si="217"/>
        <v>-22.478441719467448</v>
      </c>
      <c r="X503" s="99">
        <f t="shared" si="217"/>
        <v>-18.43217245518715</v>
      </c>
      <c r="Y503" s="99">
        <f t="shared" si="217"/>
        <v>-13.926249260060274</v>
      </c>
      <c r="Z503" s="99">
        <f t="shared" si="217"/>
        <v>-22.165603461442991</v>
      </c>
      <c r="AA503" s="99">
        <f t="shared" si="217"/>
        <v>-10.578035732465274</v>
      </c>
      <c r="AB503" s="99">
        <f t="shared" si="217"/>
        <v>-16.651600930957791</v>
      </c>
      <c r="AC503" s="99">
        <f t="shared" si="217"/>
        <v>-19.014238032639444</v>
      </c>
      <c r="AD503" s="99">
        <f t="shared" si="217"/>
        <v>-18.950919954011987</v>
      </c>
      <c r="AE503" s="99">
        <f t="shared" si="217"/>
        <v>-11.064994939025068</v>
      </c>
      <c r="AF503" s="99">
        <f t="shared" si="217"/>
        <v>-15.665338345436048</v>
      </c>
      <c r="AG503" s="99">
        <f t="shared" si="217"/>
        <v>-13.544302869372464</v>
      </c>
      <c r="AH503" s="99">
        <f t="shared" si="217"/>
        <v>-3.9410130934176983</v>
      </c>
      <c r="AI503" s="99">
        <f t="shared" si="217"/>
        <v>-5.9921979182326952</v>
      </c>
      <c r="AJ503" s="99">
        <f t="shared" si="217"/>
        <v>-14.457610513774398</v>
      </c>
    </row>
    <row r="504" spans="1:36" s="74" customFormat="1">
      <c r="A504" s="75"/>
      <c r="B504" s="75"/>
      <c r="C504" s="75"/>
      <c r="D504" s="98">
        <v>8</v>
      </c>
      <c r="E504" s="99">
        <f t="shared" ref="E504:AJ504" si="218">E324-E469</f>
        <v>-2.543717994571459</v>
      </c>
      <c r="F504" s="99">
        <f t="shared" si="218"/>
        <v>-6.8089806200022887</v>
      </c>
      <c r="G504" s="99">
        <f t="shared" si="218"/>
        <v>-6.2088706087200283</v>
      </c>
      <c r="H504" s="99">
        <f t="shared" si="218"/>
        <v>-12.807492883869369</v>
      </c>
      <c r="I504" s="99">
        <f t="shared" si="218"/>
        <v>-9.6115875571896634</v>
      </c>
      <c r="J504" s="99">
        <f t="shared" si="218"/>
        <v>-13.954646398895386</v>
      </c>
      <c r="K504" s="99">
        <f t="shared" si="218"/>
        <v>-9.0542850241217767</v>
      </c>
      <c r="L504" s="99">
        <f t="shared" si="218"/>
        <v>-15.6705002376907</v>
      </c>
      <c r="M504" s="99">
        <f t="shared" si="218"/>
        <v>-17.152375170421248</v>
      </c>
      <c r="N504" s="99">
        <f t="shared" si="218"/>
        <v>-11.131272097900386</v>
      </c>
      <c r="O504" s="99">
        <f t="shared" si="218"/>
        <v>-16.771504852009471</v>
      </c>
      <c r="P504" s="99">
        <f t="shared" si="218"/>
        <v>-19.785978768550546</v>
      </c>
      <c r="Q504" s="99">
        <f t="shared" si="218"/>
        <v>-20.149460702401949</v>
      </c>
      <c r="R504" s="99">
        <f t="shared" si="218"/>
        <v>-26.652934064744525</v>
      </c>
      <c r="S504" s="99">
        <f t="shared" si="218"/>
        <v>-7.9007815401415735</v>
      </c>
      <c r="T504" s="99">
        <f t="shared" si="218"/>
        <v>-18.32143889266694</v>
      </c>
      <c r="U504" s="99">
        <f t="shared" si="218"/>
        <v>-19.352055568249057</v>
      </c>
      <c r="V504" s="99">
        <f t="shared" si="218"/>
        <v>-21.718451970119759</v>
      </c>
      <c r="W504" s="99">
        <f t="shared" si="218"/>
        <v>-20.380004107531828</v>
      </c>
      <c r="X504" s="99">
        <f t="shared" si="218"/>
        <v>-19.0892130193883</v>
      </c>
      <c r="Y504" s="99">
        <f t="shared" si="218"/>
        <v>-23.582881834721107</v>
      </c>
      <c r="Z504" s="99">
        <f t="shared" si="218"/>
        <v>-21.077962154499971</v>
      </c>
      <c r="AA504" s="99">
        <f t="shared" si="218"/>
        <v>-13.141676325028277</v>
      </c>
      <c r="AB504" s="99">
        <f t="shared" si="218"/>
        <v>-11.320695335129942</v>
      </c>
      <c r="AC504" s="99">
        <f t="shared" si="218"/>
        <v>-32.105268270161936</v>
      </c>
      <c r="AD504" s="99">
        <f t="shared" si="218"/>
        <v>-10.533641580733875</v>
      </c>
      <c r="AE504" s="99">
        <f t="shared" si="218"/>
        <v>-18.636746693474919</v>
      </c>
      <c r="AF504" s="99">
        <f t="shared" si="218"/>
        <v>-12.028122372930779</v>
      </c>
      <c r="AG504" s="99">
        <f t="shared" si="218"/>
        <v>-13.124631184997686</v>
      </c>
      <c r="AH504" s="99">
        <f t="shared" si="218"/>
        <v>-14.143167255135396</v>
      </c>
      <c r="AI504" s="99">
        <f t="shared" si="218"/>
        <v>-10.584002395218651</v>
      </c>
      <c r="AJ504" s="99">
        <f t="shared" si="218"/>
        <v>1.5842302612226387</v>
      </c>
    </row>
    <row r="505" spans="1:36" s="74" customFormat="1">
      <c r="A505" s="75"/>
      <c r="B505" s="75"/>
      <c r="C505" s="75"/>
      <c r="D505" s="98">
        <v>9</v>
      </c>
      <c r="E505" s="99">
        <f t="shared" ref="E505:AJ505" si="219">E325-E470</f>
        <v>-25.97764825034713</v>
      </c>
      <c r="F505" s="99">
        <f t="shared" si="219"/>
        <v>-16.324571540194238</v>
      </c>
      <c r="G505" s="99">
        <f t="shared" si="219"/>
        <v>-15.871769865174004</v>
      </c>
      <c r="H505" s="99">
        <f t="shared" si="219"/>
        <v>-16.424860484464361</v>
      </c>
      <c r="I505" s="99">
        <f t="shared" si="219"/>
        <v>-16.78911563718421</v>
      </c>
      <c r="J505" s="99">
        <f t="shared" si="219"/>
        <v>-22.537569604392107</v>
      </c>
      <c r="K505" s="99">
        <f t="shared" si="219"/>
        <v>-17.222839622910953</v>
      </c>
      <c r="L505" s="99">
        <f t="shared" si="219"/>
        <v>-15.871150532710042</v>
      </c>
      <c r="M505" s="99">
        <f t="shared" si="219"/>
        <v>-21.915558310090233</v>
      </c>
      <c r="N505" s="99">
        <f t="shared" si="219"/>
        <v>-15.949484506640735</v>
      </c>
      <c r="O505" s="99">
        <f t="shared" si="219"/>
        <v>-21.91405444339188</v>
      </c>
      <c r="P505" s="99">
        <f t="shared" si="219"/>
        <v>-42.741397299883872</v>
      </c>
      <c r="Q505" s="99">
        <f t="shared" si="219"/>
        <v>-21.228073722641685</v>
      </c>
      <c r="R505" s="99">
        <f t="shared" si="219"/>
        <v>-36.425822486232967</v>
      </c>
      <c r="S505" s="99">
        <f t="shared" si="219"/>
        <v>-29.003583799475031</v>
      </c>
      <c r="T505" s="99">
        <f t="shared" si="219"/>
        <v>-33.433651475835198</v>
      </c>
      <c r="U505" s="99">
        <f t="shared" si="219"/>
        <v>-35.097887880112047</v>
      </c>
      <c r="V505" s="99">
        <f t="shared" si="219"/>
        <v>-31.150860309208539</v>
      </c>
      <c r="W505" s="99">
        <f t="shared" si="219"/>
        <v>-23.713707001780122</v>
      </c>
      <c r="X505" s="99">
        <f t="shared" si="219"/>
        <v>-28.734594729160804</v>
      </c>
      <c r="Y505" s="99">
        <f t="shared" si="219"/>
        <v>-29.693781276168046</v>
      </c>
      <c r="Z505" s="99">
        <f t="shared" si="219"/>
        <v>-18.93928005269699</v>
      </c>
      <c r="AA505" s="99">
        <f t="shared" si="219"/>
        <v>-18.298780285744979</v>
      </c>
      <c r="AB505" s="99">
        <f t="shared" si="219"/>
        <v>-20.934777194970945</v>
      </c>
      <c r="AC505" s="99">
        <f t="shared" si="219"/>
        <v>-18.205737961192728</v>
      </c>
      <c r="AD505" s="99">
        <f t="shared" si="219"/>
        <v>-16.586916863237953</v>
      </c>
      <c r="AE505" s="99">
        <f t="shared" si="219"/>
        <v>-20.534687991678457</v>
      </c>
      <c r="AF505" s="99">
        <f t="shared" si="219"/>
        <v>-13.089662798608966</v>
      </c>
      <c r="AG505" s="99">
        <f t="shared" si="219"/>
        <v>-14.059931346318795</v>
      </c>
      <c r="AH505" s="99">
        <f t="shared" si="219"/>
        <v>-10.208886739285463</v>
      </c>
      <c r="AI505" s="99">
        <f t="shared" si="219"/>
        <v>-9.8761673678774926</v>
      </c>
      <c r="AJ505" s="99">
        <f t="shared" si="219"/>
        <v>-21.411869602607474</v>
      </c>
    </row>
    <row r="506" spans="1:36" s="74" customFormat="1">
      <c r="A506" s="75"/>
      <c r="B506" s="75"/>
      <c r="C506" s="75"/>
      <c r="D506" s="98">
        <v>10</v>
      </c>
      <c r="E506" s="99">
        <f t="shared" ref="E506:AJ506" si="220">E326-E471</f>
        <v>-21.938560161541975</v>
      </c>
      <c r="F506" s="99">
        <f t="shared" si="220"/>
        <v>-3.9698271561678267</v>
      </c>
      <c r="G506" s="99">
        <f t="shared" si="220"/>
        <v>-12.645930677655182</v>
      </c>
      <c r="H506" s="99">
        <f t="shared" si="220"/>
        <v>-23.036650307841448</v>
      </c>
      <c r="I506" s="99">
        <f t="shared" si="220"/>
        <v>-15.830337079717285</v>
      </c>
      <c r="J506" s="99">
        <f t="shared" si="220"/>
        <v>-20.0010097416177</v>
      </c>
      <c r="K506" s="99">
        <f t="shared" si="220"/>
        <v>-23.800366502072539</v>
      </c>
      <c r="L506" s="99">
        <f t="shared" si="220"/>
        <v>-19.538386549073511</v>
      </c>
      <c r="M506" s="99">
        <f t="shared" si="220"/>
        <v>-25.155209185647326</v>
      </c>
      <c r="N506" s="99">
        <f t="shared" si="220"/>
        <v>-17.133156285540537</v>
      </c>
      <c r="O506" s="99">
        <f t="shared" si="220"/>
        <v>-31.182602809576697</v>
      </c>
      <c r="P506" s="99">
        <f t="shared" si="220"/>
        <v>-27.598548049068075</v>
      </c>
      <c r="Q506" s="99">
        <f t="shared" si="220"/>
        <v>-32.256765819461457</v>
      </c>
      <c r="R506" s="99">
        <f t="shared" si="220"/>
        <v>-25.753494035893713</v>
      </c>
      <c r="S506" s="99">
        <f t="shared" si="220"/>
        <v>-16.572442946696878</v>
      </c>
      <c r="T506" s="99">
        <f t="shared" si="220"/>
        <v>-32.570861612464313</v>
      </c>
      <c r="U506" s="99">
        <f t="shared" si="220"/>
        <v>-24.252323704529402</v>
      </c>
      <c r="V506" s="99">
        <f t="shared" si="220"/>
        <v>-23.475674177261226</v>
      </c>
      <c r="W506" s="99">
        <f t="shared" si="220"/>
        <v>-29.40630074794467</v>
      </c>
      <c r="X506" s="99">
        <f t="shared" si="220"/>
        <v>-28.342541965187802</v>
      </c>
      <c r="Y506" s="99">
        <f t="shared" si="220"/>
        <v>-23.987396428205425</v>
      </c>
      <c r="Z506" s="99">
        <f t="shared" si="220"/>
        <v>-20.971092011344016</v>
      </c>
      <c r="AA506" s="99">
        <f t="shared" si="220"/>
        <v>-23.439706826524301</v>
      </c>
      <c r="AB506" s="99">
        <f t="shared" si="220"/>
        <v>-20.10197679918209</v>
      </c>
      <c r="AC506" s="99">
        <f t="shared" si="220"/>
        <v>-25.904160519388824</v>
      </c>
      <c r="AD506" s="99">
        <f t="shared" si="220"/>
        <v>-19.007412557942949</v>
      </c>
      <c r="AE506" s="99">
        <f t="shared" si="220"/>
        <v>-23.788459587914616</v>
      </c>
      <c r="AF506" s="99">
        <f t="shared" si="220"/>
        <v>-23.511451706146232</v>
      </c>
      <c r="AG506" s="99">
        <f t="shared" si="220"/>
        <v>-17.867986898602972</v>
      </c>
      <c r="AH506" s="99">
        <f t="shared" si="220"/>
        <v>-13.399929833143904</v>
      </c>
      <c r="AI506" s="99">
        <f t="shared" si="220"/>
        <v>-17.507523541771441</v>
      </c>
      <c r="AJ506" s="99">
        <f t="shared" si="220"/>
        <v>-8.3602360375235776</v>
      </c>
    </row>
    <row r="507" spans="1:36" s="74" customFormat="1">
      <c r="A507" s="75"/>
      <c r="B507" s="75"/>
      <c r="C507" s="75"/>
      <c r="D507" s="98">
        <v>11</v>
      </c>
      <c r="E507" s="99">
        <f t="shared" ref="E507:AJ507" si="221">E327-E472</f>
        <v>-14.139914103318485</v>
      </c>
      <c r="F507" s="99">
        <f t="shared" si="221"/>
        <v>16358.324189148825</v>
      </c>
      <c r="G507" s="99">
        <f t="shared" si="221"/>
        <v>-19.351413144628253</v>
      </c>
      <c r="H507" s="99">
        <f t="shared" si="221"/>
        <v>-11.84068845947411</v>
      </c>
      <c r="I507" s="99">
        <f t="shared" si="221"/>
        <v>-21.901673969798896</v>
      </c>
      <c r="J507" s="99">
        <f t="shared" si="221"/>
        <v>-23.167895497906905</v>
      </c>
      <c r="K507" s="99">
        <f t="shared" si="221"/>
        <v>-32.906772134000541</v>
      </c>
      <c r="L507" s="99">
        <f t="shared" si="221"/>
        <v>-29.581560457857282</v>
      </c>
      <c r="M507" s="99">
        <f t="shared" si="221"/>
        <v>-22.071474194107402</v>
      </c>
      <c r="N507" s="99">
        <f t="shared" si="221"/>
        <v>-20.774294255006989</v>
      </c>
      <c r="O507" s="99">
        <f t="shared" si="221"/>
        <v>-29.332533829960759</v>
      </c>
      <c r="P507" s="99">
        <f t="shared" si="221"/>
        <v>-25.080786218393825</v>
      </c>
      <c r="Q507" s="99">
        <f t="shared" si="221"/>
        <v>-31.504010573302342</v>
      </c>
      <c r="R507" s="99">
        <f t="shared" si="221"/>
        <v>-33.281651858553346</v>
      </c>
      <c r="S507" s="99">
        <f t="shared" si="221"/>
        <v>-27.470014918472973</v>
      </c>
      <c r="T507" s="99">
        <f t="shared" si="221"/>
        <v>-31.38386454163707</v>
      </c>
      <c r="U507" s="99">
        <f t="shared" si="221"/>
        <v>-40.205977086547307</v>
      </c>
      <c r="V507" s="99">
        <f t="shared" si="221"/>
        <v>-22.544246347684833</v>
      </c>
      <c r="W507" s="99">
        <f t="shared" si="221"/>
        <v>-28.478441719467448</v>
      </c>
      <c r="X507" s="99">
        <f t="shared" si="221"/>
        <v>-28.43217245518715</v>
      </c>
      <c r="Y507" s="99">
        <f t="shared" si="221"/>
        <v>-32.237855518214189</v>
      </c>
      <c r="Z507" s="99">
        <f t="shared" si="221"/>
        <v>-23.469029250322386</v>
      </c>
      <c r="AA507" s="99">
        <f t="shared" si="221"/>
        <v>-22.889641990619189</v>
      </c>
      <c r="AB507" s="99">
        <f t="shared" si="221"/>
        <v>-26.651600930957791</v>
      </c>
      <c r="AC507" s="99">
        <f t="shared" si="221"/>
        <v>-18.165950927079141</v>
      </c>
      <c r="AD507" s="99">
        <f t="shared" si="221"/>
        <v>-18.950919954011987</v>
      </c>
      <c r="AE507" s="99">
        <f t="shared" si="221"/>
        <v>-32.056814469750549</v>
      </c>
      <c r="AF507" s="99">
        <f t="shared" si="221"/>
        <v>-24.657157876161527</v>
      </c>
      <c r="AG507" s="99">
        <f t="shared" si="221"/>
        <v>-11.536122400097943</v>
      </c>
      <c r="AH507" s="99">
        <f t="shared" si="221"/>
        <v>-19.941013093417698</v>
      </c>
      <c r="AI507" s="99">
        <f t="shared" si="221"/>
        <v>-24.143910812672392</v>
      </c>
      <c r="AJ507" s="99">
        <f t="shared" si="221"/>
        <v>-6.2977171500601807</v>
      </c>
    </row>
    <row r="508" spans="1:36" s="74" customFormat="1">
      <c r="A508" s="75"/>
      <c r="B508" s="75"/>
      <c r="C508" s="75"/>
      <c r="D508" s="98">
        <v>12</v>
      </c>
      <c r="E508" s="99">
        <f t="shared" ref="E508:AJ508" si="222">E328-E473</f>
        <v>-4.7036113582856771</v>
      </c>
      <c r="F508" s="99">
        <f t="shared" si="222"/>
        <v>-16.120586878156203</v>
      </c>
      <c r="G508" s="99">
        <f t="shared" si="222"/>
        <v>-15.360583503159726</v>
      </c>
      <c r="H508" s="99">
        <f t="shared" si="222"/>
        <v>-8.4877061564409324</v>
      </c>
      <c r="I508" s="99">
        <f t="shared" si="222"/>
        <v>-21.451694193475447</v>
      </c>
      <c r="J508" s="99">
        <f t="shared" si="222"/>
        <v>-17.802933504455691</v>
      </c>
      <c r="K508" s="99">
        <f t="shared" si="222"/>
        <v>-14.054285024121777</v>
      </c>
      <c r="L508" s="99">
        <f t="shared" si="222"/>
        <v>-23.6705002376907</v>
      </c>
      <c r="M508" s="99">
        <f t="shared" si="222"/>
        <v>-21.312268534135466</v>
      </c>
      <c r="N508" s="99">
        <f t="shared" si="222"/>
        <v>-21.282984992340083</v>
      </c>
      <c r="O508" s="99">
        <f t="shared" si="222"/>
        <v>-25.931398215723689</v>
      </c>
      <c r="P508" s="99">
        <f t="shared" si="222"/>
        <v>-38.097585026704465</v>
      </c>
      <c r="Q508" s="99">
        <f t="shared" si="222"/>
        <v>-26.149460702401949</v>
      </c>
      <c r="R508" s="99">
        <f t="shared" si="222"/>
        <v>-30.812827428458743</v>
      </c>
      <c r="S508" s="99">
        <f t="shared" si="222"/>
        <v>-31.900781540141573</v>
      </c>
      <c r="T508" s="99">
        <f t="shared" si="222"/>
        <v>-29.169725998227243</v>
      </c>
      <c r="U508" s="99">
        <f t="shared" si="222"/>
        <v>-26.503768462688754</v>
      </c>
      <c r="V508" s="99">
        <f t="shared" si="222"/>
        <v>-32.718451970119759</v>
      </c>
      <c r="W508" s="99">
        <f t="shared" si="222"/>
        <v>-24.691610365685744</v>
      </c>
      <c r="X508" s="99">
        <f t="shared" si="222"/>
        <v>-34.089213019388296</v>
      </c>
      <c r="Y508" s="99">
        <f t="shared" si="222"/>
        <v>-24.734594729160804</v>
      </c>
      <c r="Z508" s="99">
        <f t="shared" si="222"/>
        <v>-24.237855518214189</v>
      </c>
      <c r="AA508" s="99">
        <f t="shared" si="222"/>
        <v>-27.293389219467976</v>
      </c>
      <c r="AB508" s="99">
        <f t="shared" si="222"/>
        <v>-29.32069533512994</v>
      </c>
      <c r="AC508" s="99">
        <f t="shared" si="222"/>
        <v>-29.10526827016194</v>
      </c>
      <c r="AD508" s="99">
        <f t="shared" si="222"/>
        <v>-26.685354475173572</v>
      </c>
      <c r="AE508" s="99">
        <f t="shared" si="222"/>
        <v>-26.788459587914616</v>
      </c>
      <c r="AF508" s="99">
        <f t="shared" si="222"/>
        <v>-7.0199419036562585</v>
      </c>
      <c r="AG508" s="99">
        <f t="shared" si="222"/>
        <v>-24.419876504602559</v>
      </c>
      <c r="AH508" s="99">
        <f t="shared" si="222"/>
        <v>-15.143167255135396</v>
      </c>
      <c r="AI508" s="99">
        <f t="shared" si="222"/>
        <v>-19.584002395218651</v>
      </c>
      <c r="AJ508" s="99">
        <f t="shared" si="222"/>
        <v>-19.41576973877736</v>
      </c>
    </row>
    <row r="509" spans="1:36" s="74" customFormat="1">
      <c r="A509" s="75"/>
      <c r="B509" s="75"/>
      <c r="C509" s="75"/>
      <c r="D509" s="98">
        <v>13</v>
      </c>
      <c r="E509" s="99">
        <f t="shared" ref="E509:AJ509" si="223">E329-E474</f>
        <v>-17.137541614061348</v>
      </c>
      <c r="F509" s="99">
        <f t="shared" si="223"/>
        <v>-11.324571540194237</v>
      </c>
      <c r="G509" s="99">
        <f t="shared" si="223"/>
        <v>-9.871769865174004</v>
      </c>
      <c r="H509" s="99">
        <f t="shared" si="223"/>
        <v>-14.41668001518984</v>
      </c>
      <c r="I509" s="99">
        <f t="shared" si="223"/>
        <v>-14.949009000898428</v>
      </c>
      <c r="J509" s="99">
        <f t="shared" si="223"/>
        <v>-17.689282498831805</v>
      </c>
      <c r="K509" s="99">
        <f t="shared" si="223"/>
        <v>-17.382732986625172</v>
      </c>
      <c r="L509" s="99">
        <f t="shared" si="223"/>
        <v>-23.871150532710043</v>
      </c>
      <c r="M509" s="99">
        <f t="shared" si="223"/>
        <v>-18.067271204529931</v>
      </c>
      <c r="N509" s="99">
        <f t="shared" si="223"/>
        <v>-12.949484506640735</v>
      </c>
      <c r="O509" s="99">
        <f t="shared" si="223"/>
        <v>-22.754161079677662</v>
      </c>
      <c r="P509" s="99">
        <f t="shared" si="223"/>
        <v>-26.741397299883868</v>
      </c>
      <c r="Q509" s="99">
        <f t="shared" si="223"/>
        <v>-28.379786617081383</v>
      </c>
      <c r="R509" s="99">
        <f t="shared" si="223"/>
        <v>-31.585715849947182</v>
      </c>
      <c r="S509" s="99">
        <f t="shared" si="223"/>
        <v>-24.155296693914728</v>
      </c>
      <c r="T509" s="99">
        <f t="shared" si="223"/>
        <v>-34.433651475835198</v>
      </c>
      <c r="U509" s="99">
        <f t="shared" si="223"/>
        <v>-20.249600774551745</v>
      </c>
      <c r="V509" s="99">
        <f t="shared" si="223"/>
        <v>-15.150860309208539</v>
      </c>
      <c r="W509" s="99">
        <f t="shared" si="223"/>
        <v>-11.865419896219819</v>
      </c>
      <c r="X509" s="99">
        <f t="shared" si="223"/>
        <v>-14.8863076236005</v>
      </c>
      <c r="Y509" s="99">
        <f t="shared" si="223"/>
        <v>-15.853674639882264</v>
      </c>
      <c r="Z509" s="99">
        <f t="shared" si="223"/>
        <v>-23.787567158257293</v>
      </c>
      <c r="AA509" s="99">
        <f t="shared" si="223"/>
        <v>-14.602206074624375</v>
      </c>
      <c r="AB509" s="99">
        <f t="shared" si="223"/>
        <v>-20.238202983850339</v>
      </c>
      <c r="AC509" s="99">
        <f t="shared" si="223"/>
        <v>-20.365631324906946</v>
      </c>
      <c r="AD509" s="99">
        <f t="shared" si="223"/>
        <v>-27.73862975767765</v>
      </c>
      <c r="AE509" s="99">
        <f t="shared" si="223"/>
        <v>-13.534687991678457</v>
      </c>
      <c r="AF509" s="99">
        <f t="shared" si="223"/>
        <v>-11.401269056762882</v>
      </c>
      <c r="AG509" s="99">
        <f t="shared" si="223"/>
        <v>-6.211644240758492</v>
      </c>
      <c r="AH509" s="99">
        <f t="shared" si="223"/>
        <v>-11.200706270010942</v>
      </c>
      <c r="AI509" s="99">
        <f t="shared" si="223"/>
        <v>-18.876167367877493</v>
      </c>
      <c r="AJ509" s="99">
        <f t="shared" si="223"/>
        <v>-3.2601567081677771</v>
      </c>
    </row>
    <row r="510" spans="1:36" s="74" customFormat="1">
      <c r="A510" s="75"/>
      <c r="B510" s="75"/>
      <c r="C510" s="75"/>
      <c r="D510" s="98">
        <v>14</v>
      </c>
      <c r="E510" s="99">
        <f t="shared" ref="E510:AJ510" si="224">E330-E475</f>
        <v>-18.938560161541975</v>
      </c>
      <c r="F510" s="99">
        <f t="shared" si="224"/>
        <v>-8.1215400506075248</v>
      </c>
      <c r="G510" s="99">
        <f t="shared" si="224"/>
        <v>-11.957536935809097</v>
      </c>
      <c r="H510" s="99">
        <f t="shared" si="224"/>
        <v>-15.180182733006625</v>
      </c>
      <c r="I510" s="99">
        <f t="shared" si="224"/>
        <v>-23.830337079717285</v>
      </c>
      <c r="J510" s="99">
        <f t="shared" si="224"/>
        <v>-14.312615999771614</v>
      </c>
      <c r="K510" s="99">
        <f t="shared" si="224"/>
        <v>-25.800366502072539</v>
      </c>
      <c r="L510" s="99">
        <f t="shared" si="224"/>
        <v>-16.849992807227427</v>
      </c>
      <c r="M510" s="99">
        <f t="shared" si="224"/>
        <v>-19.003496291207629</v>
      </c>
      <c r="N510" s="99">
        <f t="shared" si="224"/>
        <v>-22.444762543694452</v>
      </c>
      <c r="O510" s="99">
        <f t="shared" si="224"/>
        <v>-28.182602809576697</v>
      </c>
      <c r="P510" s="99">
        <f t="shared" si="224"/>
        <v>-18.438654685353857</v>
      </c>
      <c r="Q510" s="99">
        <f t="shared" si="224"/>
        <v>-22.256765819461453</v>
      </c>
      <c r="R510" s="99">
        <f t="shared" si="224"/>
        <v>-23.753494035893713</v>
      </c>
      <c r="S510" s="99">
        <f t="shared" si="224"/>
        <v>-17.420730052257181</v>
      </c>
      <c r="T510" s="99">
        <f t="shared" si="224"/>
        <v>-21.410968248750091</v>
      </c>
      <c r="U510" s="99">
        <f t="shared" si="224"/>
        <v>-35.100610810089705</v>
      </c>
      <c r="V510" s="99">
        <f t="shared" si="224"/>
        <v>-23.475674177261226</v>
      </c>
      <c r="W510" s="99">
        <f t="shared" si="224"/>
        <v>-28.40630074794467</v>
      </c>
      <c r="X510" s="99">
        <f t="shared" si="224"/>
        <v>-23.342541965187802</v>
      </c>
      <c r="Y510" s="99">
        <f t="shared" si="224"/>
        <v>-32.139109322645126</v>
      </c>
      <c r="Z510" s="99">
        <f t="shared" si="224"/>
        <v>-23.130985375058234</v>
      </c>
      <c r="AA510" s="99">
        <f t="shared" si="224"/>
        <v>-16.439706826524301</v>
      </c>
      <c r="AB510" s="99">
        <f t="shared" si="224"/>
        <v>-20.253689693621787</v>
      </c>
      <c r="AC510" s="99">
        <f t="shared" si="224"/>
        <v>-22.752447624949127</v>
      </c>
      <c r="AD510" s="99">
        <f t="shared" si="224"/>
        <v>-20.167305921657167</v>
      </c>
      <c r="AE510" s="99">
        <f t="shared" si="224"/>
        <v>-19.100065846068532</v>
      </c>
      <c r="AF510" s="99">
        <f t="shared" si="224"/>
        <v>-16.511451706146232</v>
      </c>
      <c r="AG510" s="99">
        <f t="shared" si="224"/>
        <v>-12.867986898602972</v>
      </c>
      <c r="AH510" s="99">
        <f t="shared" si="224"/>
        <v>-27.551642727583602</v>
      </c>
      <c r="AI510" s="99">
        <f t="shared" si="224"/>
        <v>-14.507523541771439</v>
      </c>
      <c r="AJ510" s="99">
        <f t="shared" si="224"/>
        <v>-6.2003426738093594</v>
      </c>
    </row>
    <row r="511" spans="1:36" s="74" customFormat="1">
      <c r="A511" s="75"/>
      <c r="B511" s="75"/>
      <c r="C511" s="75"/>
      <c r="D511" s="98">
        <v>15</v>
      </c>
      <c r="E511" s="99">
        <f t="shared" ref="E511:AJ511" si="225">E331-E476</f>
        <v>-8.4515203614724008</v>
      </c>
      <c r="F511" s="99">
        <f t="shared" si="225"/>
        <v>16367.172476254385</v>
      </c>
      <c r="G511" s="99">
        <f t="shared" si="225"/>
        <v>-18.49494556979343</v>
      </c>
      <c r="H511" s="99">
        <f t="shared" si="225"/>
        <v>-8.1522947176280258</v>
      </c>
      <c r="I511" s="99">
        <f t="shared" si="225"/>
        <v>-15.061567333513114</v>
      </c>
      <c r="J511" s="99">
        <f t="shared" si="225"/>
        <v>-21.319608392346602</v>
      </c>
      <c r="K511" s="99">
        <f t="shared" si="225"/>
        <v>-22.906772134000541</v>
      </c>
      <c r="L511" s="99">
        <f t="shared" si="225"/>
        <v>-23.73327335229698</v>
      </c>
      <c r="M511" s="99">
        <f t="shared" si="225"/>
        <v>-23.071474194107402</v>
      </c>
      <c r="N511" s="99">
        <f t="shared" si="225"/>
        <v>-22.926007149446686</v>
      </c>
      <c r="O511" s="99">
        <f t="shared" si="225"/>
        <v>-23.332533829960759</v>
      </c>
      <c r="P511" s="99">
        <f t="shared" si="225"/>
        <v>-22.080786218393825</v>
      </c>
      <c r="Q511" s="99">
        <f t="shared" si="225"/>
        <v>-25.807436362181736</v>
      </c>
      <c r="R511" s="99">
        <f t="shared" si="225"/>
        <v>-21.129938964113652</v>
      </c>
      <c r="S511" s="99">
        <f t="shared" si="225"/>
        <v>-22.318302024033276</v>
      </c>
      <c r="T511" s="99">
        <f t="shared" si="225"/>
        <v>-29.920545389043458</v>
      </c>
      <c r="U511" s="99">
        <f t="shared" si="225"/>
        <v>-27.742657933953694</v>
      </c>
      <c r="V511" s="99">
        <f t="shared" si="225"/>
        <v>-32.392533453245136</v>
      </c>
      <c r="W511" s="99">
        <f t="shared" si="225"/>
        <v>-25.478441719467448</v>
      </c>
      <c r="X511" s="99">
        <f t="shared" si="225"/>
        <v>-27.43217245518715</v>
      </c>
      <c r="Y511" s="99">
        <f t="shared" si="225"/>
        <v>-26.077962154499971</v>
      </c>
      <c r="Z511" s="99">
        <f t="shared" si="225"/>
        <v>-15.317316355882689</v>
      </c>
      <c r="AA511" s="99">
        <f t="shared" si="225"/>
        <v>-24.889641990619189</v>
      </c>
      <c r="AB511" s="99">
        <f t="shared" si="225"/>
        <v>-23.803313825397488</v>
      </c>
      <c r="AC511" s="99">
        <f t="shared" si="225"/>
        <v>-20.325844290793359</v>
      </c>
      <c r="AD511" s="99">
        <f t="shared" si="225"/>
        <v>-15.254345742891381</v>
      </c>
      <c r="AE511" s="99">
        <f t="shared" si="225"/>
        <v>-20.208527364190246</v>
      </c>
      <c r="AF511" s="99">
        <f t="shared" si="225"/>
        <v>-16.657157876161527</v>
      </c>
      <c r="AG511" s="99">
        <f t="shared" si="225"/>
        <v>-13.536122400097943</v>
      </c>
      <c r="AH511" s="99">
        <f t="shared" si="225"/>
        <v>-18.932832624143177</v>
      </c>
      <c r="AI511" s="99">
        <f t="shared" si="225"/>
        <v>-16.992197918232694</v>
      </c>
      <c r="AJ511" s="99">
        <f t="shared" si="225"/>
        <v>-9.6093234082140953</v>
      </c>
    </row>
    <row r="512" spans="1:36" s="74" customFormat="1">
      <c r="A512" s="75"/>
      <c r="B512" s="75"/>
      <c r="C512" s="75"/>
      <c r="D512" s="98">
        <v>16</v>
      </c>
      <c r="E512" s="99">
        <f t="shared" ref="E512:AJ512" si="226">E332-E477</f>
        <v>-2.8553242527253744</v>
      </c>
      <c r="F512" s="99">
        <f t="shared" si="226"/>
        <v>-20.2722997725959</v>
      </c>
      <c r="G512" s="99">
        <f t="shared" si="226"/>
        <v>-20.208870608720026</v>
      </c>
      <c r="H512" s="99">
        <f t="shared" si="226"/>
        <v>-16.647599520155151</v>
      </c>
      <c r="I512" s="99">
        <f t="shared" si="226"/>
        <v>-20.603407087915144</v>
      </c>
      <c r="J512" s="99">
        <f t="shared" si="226"/>
        <v>-15.954646398895386</v>
      </c>
      <c r="K512" s="99">
        <f t="shared" si="226"/>
        <v>-19.214178387835993</v>
      </c>
      <c r="L512" s="99">
        <f t="shared" si="226"/>
        <v>-29.822213132130397</v>
      </c>
      <c r="M512" s="99">
        <f t="shared" si="226"/>
        <v>-24.312268534135466</v>
      </c>
      <c r="N512" s="99">
        <f t="shared" si="226"/>
        <v>-31.282984992340083</v>
      </c>
      <c r="O512" s="99">
        <f t="shared" si="226"/>
        <v>-25.771504852009471</v>
      </c>
      <c r="P512" s="99">
        <f t="shared" si="226"/>
        <v>-25.097585026704461</v>
      </c>
      <c r="Q512" s="99">
        <f t="shared" si="226"/>
        <v>-31.301173596841647</v>
      </c>
      <c r="R512" s="99">
        <f t="shared" si="226"/>
        <v>-29.96454032289844</v>
      </c>
      <c r="S512" s="99">
        <f t="shared" si="226"/>
        <v>-22.589175281987657</v>
      </c>
      <c r="T512" s="99">
        <f t="shared" si="226"/>
        <v>-28.169725998227243</v>
      </c>
      <c r="U512" s="99">
        <f t="shared" si="226"/>
        <v>-17.040449310095141</v>
      </c>
      <c r="V512" s="99">
        <f t="shared" si="226"/>
        <v>-17.566739075680061</v>
      </c>
      <c r="W512" s="99">
        <f t="shared" si="226"/>
        <v>-27.380004107531828</v>
      </c>
      <c r="X512" s="99">
        <f t="shared" si="226"/>
        <v>-26.240925913827997</v>
      </c>
      <c r="Y512" s="99">
        <f t="shared" si="226"/>
        <v>-28.734594729160804</v>
      </c>
      <c r="Z512" s="99">
        <f t="shared" si="226"/>
        <v>-31.926249260060274</v>
      </c>
      <c r="AA512" s="99">
        <f t="shared" si="226"/>
        <v>-24.141676325028278</v>
      </c>
      <c r="AB512" s="99">
        <f t="shared" si="226"/>
        <v>-27.32069533512994</v>
      </c>
      <c r="AC512" s="99">
        <f t="shared" si="226"/>
        <v>-35.256981164601633</v>
      </c>
      <c r="AD512" s="99">
        <f t="shared" si="226"/>
        <v>-23.685354475173572</v>
      </c>
      <c r="AE512" s="99">
        <f t="shared" si="226"/>
        <v>-24.948352951628834</v>
      </c>
      <c r="AF512" s="99">
        <f t="shared" si="226"/>
        <v>-15.179835267370477</v>
      </c>
      <c r="AG512" s="99">
        <f t="shared" si="226"/>
        <v>-15.116450715723165</v>
      </c>
      <c r="AH512" s="99">
        <f t="shared" si="226"/>
        <v>-5.2866996803005719</v>
      </c>
      <c r="AI512" s="99">
        <f t="shared" si="226"/>
        <v>-17.584002395218651</v>
      </c>
      <c r="AJ512" s="99">
        <f t="shared" si="226"/>
        <v>-9.5756631024915801</v>
      </c>
    </row>
    <row r="513" spans="1:36" s="74" customFormat="1">
      <c r="A513" s="75"/>
      <c r="B513" s="75"/>
      <c r="C513" s="75"/>
      <c r="D513" s="98">
        <v>17</v>
      </c>
      <c r="E513" s="99">
        <f t="shared" ref="E513:AJ513" si="227">E333-E478</f>
        <v>3.0765729982428911</v>
      </c>
      <c r="F513" s="99">
        <f t="shared" si="227"/>
        <v>-29.535822531949368</v>
      </c>
      <c r="G513" s="99">
        <f t="shared" si="227"/>
        <v>-2.3175256111906282</v>
      </c>
      <c r="H513" s="99">
        <f t="shared" si="227"/>
        <v>-19.426710694783921</v>
      </c>
      <c r="I513" s="99">
        <f t="shared" si="227"/>
        <v>1.8649598864256924</v>
      </c>
      <c r="J513" s="99">
        <f t="shared" si="227"/>
        <v>9.1802171146617262</v>
      </c>
      <c r="K513" s="99">
        <f t="shared" si="227"/>
        <v>-1.1670911975759115</v>
      </c>
      <c r="L513" s="99">
        <f t="shared" si="227"/>
        <v>5.253316988861684</v>
      </c>
      <c r="M513" s="99">
        <f t="shared" si="227"/>
        <v>-28.535172212905636</v>
      </c>
      <c r="N513" s="99">
        <f t="shared" si="227"/>
        <v>-61.453527679054794</v>
      </c>
      <c r="O513" s="99">
        <f t="shared" si="227"/>
        <v>-69.07167169249243</v>
      </c>
      <c r="P513" s="99">
        <f t="shared" si="227"/>
        <v>-60.615939418887464</v>
      </c>
      <c r="Q513" s="99">
        <f t="shared" si="227"/>
        <v>-8.6974310637818686E-2</v>
      </c>
      <c r="R513" s="99">
        <f t="shared" si="227"/>
        <v>-9.5843695708540242</v>
      </c>
      <c r="S513" s="99">
        <f t="shared" si="227"/>
        <v>-32.578378976995054</v>
      </c>
      <c r="T513" s="99">
        <f t="shared" si="227"/>
        <v>-17.670394882668141</v>
      </c>
      <c r="U513" s="99">
        <f t="shared" si="227"/>
        <v>-24.468079063130077</v>
      </c>
      <c r="V513" s="99">
        <f t="shared" si="227"/>
        <v>-31.848992277580695</v>
      </c>
      <c r="W513" s="99">
        <f t="shared" si="227"/>
        <v>7.5288448110302557</v>
      </c>
      <c r="X513" s="99">
        <f t="shared" si="227"/>
        <v>-12.225154344458467</v>
      </c>
      <c r="Y513" s="99">
        <f t="shared" si="227"/>
        <v>-27.139740469685382</v>
      </c>
      <c r="Z513" s="99">
        <f t="shared" si="227"/>
        <v>-2.7940052565378073</v>
      </c>
      <c r="AA513" s="99">
        <f t="shared" si="227"/>
        <v>20.865020629219689</v>
      </c>
      <c r="AB513" s="99">
        <f t="shared" si="227"/>
        <v>-14.882945036371224</v>
      </c>
      <c r="AC513" s="99">
        <f t="shared" si="227"/>
        <v>-6.7875094007223078</v>
      </c>
      <c r="AD513" s="99">
        <f t="shared" si="227"/>
        <v>-3.6509982094016302</v>
      </c>
      <c r="AE513" s="99">
        <f t="shared" si="227"/>
        <v>-1.3554096452669735</v>
      </c>
      <c r="AF513" s="99">
        <f t="shared" si="227"/>
        <v>-28.508124338422693</v>
      </c>
      <c r="AG513" s="99">
        <f t="shared" si="227"/>
        <v>-6.8221882299010623</v>
      </c>
      <c r="AH513" s="99">
        <f t="shared" si="227"/>
        <v>-32.577735864316701</v>
      </c>
      <c r="AI513" s="99">
        <f t="shared" si="227"/>
        <v>2.0612184089674059</v>
      </c>
      <c r="AJ513" s="99">
        <f t="shared" si="227"/>
        <v>-26.589834316516264</v>
      </c>
    </row>
    <row r="514" spans="1:36" s="74" customFormat="1">
      <c r="A514" s="75"/>
      <c r="B514" s="75"/>
      <c r="C514" s="75"/>
      <c r="D514" s="98">
        <v>18</v>
      </c>
      <c r="E514" s="99">
        <f t="shared" ref="E514:AJ514" si="228">E334-E479</f>
        <v>5.9766294509323137E-2</v>
      </c>
      <c r="F514" s="99">
        <f t="shared" si="228"/>
        <v>72.387883609354603</v>
      </c>
      <c r="G514" s="99">
        <f t="shared" si="228"/>
        <v>-77.530310198974192</v>
      </c>
      <c r="H514" s="99">
        <f t="shared" si="228"/>
        <v>101.79823904833658</v>
      </c>
      <c r="I514" s="99">
        <f t="shared" si="228"/>
        <v>-50.109224928019458</v>
      </c>
      <c r="J514" s="99">
        <f t="shared" si="228"/>
        <v>-18.198467561260461</v>
      </c>
      <c r="K514" s="99">
        <f t="shared" si="228"/>
        <v>-23.515060898367601</v>
      </c>
      <c r="L514" s="99">
        <f t="shared" si="228"/>
        <v>-29.830126588561996</v>
      </c>
      <c r="M514" s="99">
        <f t="shared" si="228"/>
        <v>2.6988871459523511</v>
      </c>
      <c r="N514" s="99">
        <f t="shared" si="228"/>
        <v>-35.806991436945964</v>
      </c>
      <c r="O514" s="99">
        <f t="shared" si="228"/>
        <v>-38.485033799035222</v>
      </c>
      <c r="P514" s="99">
        <f t="shared" si="228"/>
        <v>-66.37727122622195</v>
      </c>
      <c r="Q514" s="99">
        <f t="shared" si="228"/>
        <v>-31.11427274976668</v>
      </c>
      <c r="R514" s="99">
        <f t="shared" si="228"/>
        <v>-9.2511314067235055</v>
      </c>
      <c r="S514" s="99">
        <f t="shared" si="228"/>
        <v>-25.245924902240294</v>
      </c>
      <c r="T514" s="99">
        <f t="shared" si="228"/>
        <v>20.521215036002769</v>
      </c>
      <c r="U514" s="99">
        <f t="shared" si="228"/>
        <v>-42.502677439515608</v>
      </c>
      <c r="V514" s="99">
        <f t="shared" si="228"/>
        <v>-2.8262303138920877</v>
      </c>
      <c r="W514" s="99">
        <f t="shared" si="228"/>
        <v>-44.433416364516759</v>
      </c>
      <c r="X514" s="99">
        <f t="shared" si="228"/>
        <v>-54.582837222492543</v>
      </c>
      <c r="Y514" s="99">
        <f t="shared" si="228"/>
        <v>19.402179737509869</v>
      </c>
      <c r="Z514" s="99">
        <f t="shared" si="228"/>
        <v>-13.481307354151822</v>
      </c>
      <c r="AA514" s="99">
        <f t="shared" si="228"/>
        <v>33.346023604700697</v>
      </c>
      <c r="AB514" s="99">
        <f t="shared" si="228"/>
        <v>-0.97068380291387257</v>
      </c>
      <c r="AC514" s="99">
        <f t="shared" si="228"/>
        <v>-53.00061766375299</v>
      </c>
      <c r="AD514" s="99">
        <f t="shared" si="228"/>
        <v>-6.249192566121601</v>
      </c>
      <c r="AE514" s="99">
        <f t="shared" si="228"/>
        <v>10.080104930000275</v>
      </c>
      <c r="AF514" s="99">
        <f t="shared" si="228"/>
        <v>-29.283793927766141</v>
      </c>
      <c r="AG514" s="99">
        <f t="shared" si="228"/>
        <v>17.531920936869923</v>
      </c>
      <c r="AH514" s="99">
        <f t="shared" si="228"/>
        <v>-4.3510567547920465</v>
      </c>
      <c r="AI514" s="99">
        <f t="shared" si="228"/>
        <v>-19.036293918005242</v>
      </c>
      <c r="AJ514" s="99">
        <f t="shared" si="228"/>
        <v>-21.146290978462634</v>
      </c>
    </row>
    <row r="515" spans="1:36" s="74" customFormat="1">
      <c r="A515" s="75"/>
      <c r="B515" s="75"/>
      <c r="C515" s="75"/>
      <c r="D515" s="98">
        <v>19</v>
      </c>
      <c r="E515" s="99">
        <f t="shared" ref="E515:AJ515" si="229">E335-E480</f>
        <v>-6.8185342847345698</v>
      </c>
      <c r="F515" s="99">
        <f t="shared" si="229"/>
        <v>-85.928834198599546</v>
      </c>
      <c r="G515" s="99">
        <f t="shared" si="229"/>
        <v>67.303455402732098</v>
      </c>
      <c r="H515" s="99">
        <f t="shared" si="229"/>
        <v>-115.52165719904174</v>
      </c>
      <c r="I515" s="99">
        <f t="shared" si="229"/>
        <v>11.051707791165162</v>
      </c>
      <c r="J515" s="99">
        <f t="shared" si="229"/>
        <v>-20.930335080038894</v>
      </c>
      <c r="K515" s="99">
        <f t="shared" si="229"/>
        <v>-15.799509912979875</v>
      </c>
      <c r="L515" s="99">
        <f t="shared" si="229"/>
        <v>-27.444657188671897</v>
      </c>
      <c r="M515" s="99">
        <f t="shared" si="229"/>
        <v>-49.157641171676467</v>
      </c>
      <c r="N515" s="99">
        <f t="shared" si="229"/>
        <v>-9.7335640891752711</v>
      </c>
      <c r="O515" s="99">
        <f t="shared" si="229"/>
        <v>-16.65280899972274</v>
      </c>
      <c r="P515" s="99">
        <f t="shared" si="229"/>
        <v>7.5022828739642105</v>
      </c>
      <c r="Q515" s="99">
        <f t="shared" si="229"/>
        <v>-29.30211465276367</v>
      </c>
      <c r="R515" s="99">
        <f t="shared" si="229"/>
        <v>-37.258326207847439</v>
      </c>
      <c r="S515" s="99">
        <f t="shared" si="229"/>
        <v>-21.978622161574805</v>
      </c>
      <c r="T515" s="99">
        <f t="shared" si="229"/>
        <v>-76.95087534178343</v>
      </c>
      <c r="U515" s="99">
        <f t="shared" si="229"/>
        <v>-16.316666036838956</v>
      </c>
      <c r="V515" s="99">
        <f t="shared" si="229"/>
        <v>-54.625708277868732</v>
      </c>
      <c r="W515" s="99">
        <f t="shared" si="229"/>
        <v>-12.439999728599663</v>
      </c>
      <c r="X515" s="99">
        <f t="shared" si="229"/>
        <v>-2.3733549594866221</v>
      </c>
      <c r="Y515" s="99">
        <f t="shared" si="229"/>
        <v>-58.664162178195582</v>
      </c>
      <c r="Z515" s="99">
        <f t="shared" si="229"/>
        <v>-29.677560146467677</v>
      </c>
      <c r="AA515" s="99">
        <f t="shared" si="229"/>
        <v>-72.630756099615951</v>
      </c>
      <c r="AB515" s="99">
        <f t="shared" si="229"/>
        <v>-45.856887740202787</v>
      </c>
      <c r="AC515" s="99">
        <f t="shared" si="229"/>
        <v>14.673517506692203</v>
      </c>
      <c r="AD515" s="99">
        <f t="shared" si="229"/>
        <v>-26.053677601116885</v>
      </c>
      <c r="AE515" s="99">
        <f t="shared" si="229"/>
        <v>-35.055213143452562</v>
      </c>
      <c r="AF515" s="99">
        <f t="shared" si="229"/>
        <v>0.17789222289216167</v>
      </c>
      <c r="AG515" s="99">
        <f t="shared" si="229"/>
        <v>-12.929323669710222</v>
      </c>
      <c r="AH515" s="99">
        <f t="shared" si="229"/>
        <v>-11.835925644379319</v>
      </c>
      <c r="AI515" s="99">
        <f t="shared" si="229"/>
        <v>-4.5825015137793077</v>
      </c>
      <c r="AJ515" s="99">
        <f t="shared" si="229"/>
        <v>9.1343987359605876</v>
      </c>
    </row>
    <row r="516" spans="1:36" s="74" customFormat="1">
      <c r="A516" s="75"/>
      <c r="B516" s="75"/>
      <c r="C516" s="75"/>
      <c r="D516" s="98">
        <v>20</v>
      </c>
      <c r="E516" s="99">
        <f t="shared" ref="E516:AJ516" si="230">E336-E481</f>
        <v>-29.160522784390118</v>
      </c>
      <c r="F516" s="99">
        <f t="shared" si="230"/>
        <v>20.641748444084019</v>
      </c>
      <c r="G516" s="99">
        <f t="shared" si="230"/>
        <v>-12.897264350566113</v>
      </c>
      <c r="H516" s="99">
        <f t="shared" si="230"/>
        <v>-8.7177241835418133</v>
      </c>
      <c r="I516" s="99">
        <f t="shared" si="230"/>
        <v>-26.625405424461142</v>
      </c>
      <c r="J516" s="99">
        <f t="shared" si="230"/>
        <v>-31.973265756194134</v>
      </c>
      <c r="K516" s="99">
        <f t="shared" si="230"/>
        <v>-43.614310487167323</v>
      </c>
      <c r="L516" s="99">
        <f t="shared" si="230"/>
        <v>-60.997747807962249</v>
      </c>
      <c r="M516" s="99">
        <f t="shared" si="230"/>
        <v>-20.335565343571865</v>
      </c>
      <c r="N516" s="99">
        <f t="shared" si="230"/>
        <v>19.59340061975411</v>
      </c>
      <c r="O516" s="99">
        <f t="shared" si="230"/>
        <v>15.968846113458117</v>
      </c>
      <c r="P516" s="99">
        <f t="shared" si="230"/>
        <v>6.4103602067843903</v>
      </c>
      <c r="Q516" s="99">
        <f t="shared" si="230"/>
        <v>-38.33782376232157</v>
      </c>
      <c r="R516" s="99">
        <f t="shared" si="230"/>
        <v>-48.707599143439523</v>
      </c>
      <c r="S516" s="99">
        <f t="shared" si="230"/>
        <v>-20.900037982604577</v>
      </c>
      <c r="T516" s="99">
        <f t="shared" si="230"/>
        <v>-44.509058395049564</v>
      </c>
      <c r="U516" s="99">
        <f t="shared" si="230"/>
        <v>-33.530262601486619</v>
      </c>
      <c r="V516" s="99">
        <f t="shared" si="230"/>
        <v>-9.1214110292029833</v>
      </c>
      <c r="W516" s="99">
        <f t="shared" si="230"/>
        <v>-50.43865468535386</v>
      </c>
      <c r="X516" s="99">
        <f t="shared" si="230"/>
        <v>-25.760062449079506</v>
      </c>
      <c r="Y516" s="99">
        <f t="shared" si="230"/>
        <v>-20.375635239027623</v>
      </c>
      <c r="Z516" s="99">
        <f t="shared" si="230"/>
        <v>-32.978622161574805</v>
      </c>
      <c r="AA516" s="99">
        <f t="shared" si="230"/>
        <v>-56.726874550007871</v>
      </c>
      <c r="AB516" s="99">
        <f t="shared" si="230"/>
        <v>-30.799207059572289</v>
      </c>
      <c r="AC516" s="99">
        <f t="shared" si="230"/>
        <v>-37.328875804404461</v>
      </c>
      <c r="AD516" s="99">
        <f t="shared" si="230"/>
        <v>-12.978622161574805</v>
      </c>
      <c r="AE516" s="99">
        <f t="shared" si="230"/>
        <v>-20.823134195987006</v>
      </c>
      <c r="AF516" s="99">
        <f t="shared" si="230"/>
        <v>20.545930342183045</v>
      </c>
      <c r="AG516" s="99">
        <f t="shared" si="230"/>
        <v>-14.357446634526061</v>
      </c>
      <c r="AH516" s="99">
        <f t="shared" si="230"/>
        <v>28.868530403714587</v>
      </c>
      <c r="AI516" s="99">
        <f t="shared" si="230"/>
        <v>0.12300094525918104</v>
      </c>
      <c r="AJ516" s="99">
        <f t="shared" si="230"/>
        <v>14.812340653191209</v>
      </c>
    </row>
    <row r="517" spans="1:36" s="74" customFormat="1">
      <c r="A517" s="75"/>
      <c r="B517" s="75"/>
      <c r="C517" s="75"/>
      <c r="D517" s="98">
        <v>21</v>
      </c>
      <c r="E517" s="99">
        <f t="shared" ref="E517:AJ517" si="231">E337-E482</f>
        <v>5.9166796345286725</v>
      </c>
      <c r="F517" s="99">
        <f t="shared" si="231"/>
        <v>-32.847428790103287</v>
      </c>
      <c r="G517" s="99">
        <f t="shared" si="231"/>
        <v>-12.629131869344544</v>
      </c>
      <c r="H517" s="99">
        <f t="shared" si="231"/>
        <v>-12.890029847377535</v>
      </c>
      <c r="I517" s="99">
        <f t="shared" si="231"/>
        <v>-22.606539735442443</v>
      </c>
      <c r="J517" s="99">
        <f t="shared" si="231"/>
        <v>-4.4348149323715846</v>
      </c>
      <c r="K517" s="99">
        <f t="shared" si="231"/>
        <v>-18.790303713883741</v>
      </c>
      <c r="L517" s="99">
        <f t="shared" si="231"/>
        <v>-2.2100021637319283</v>
      </c>
      <c r="M517" s="99">
        <f t="shared" si="231"/>
        <v>-23.158384729213466</v>
      </c>
      <c r="N517" s="99">
        <f t="shared" si="231"/>
        <v>-71.068559726088097</v>
      </c>
      <c r="O517" s="99">
        <f t="shared" si="231"/>
        <v>-71.534990845086043</v>
      </c>
      <c r="P517" s="99">
        <f t="shared" si="231"/>
        <v>-58.230971465920774</v>
      </c>
      <c r="Q517" s="99">
        <f t="shared" si="231"/>
        <v>-10.542112993956911</v>
      </c>
      <c r="R517" s="99">
        <f t="shared" si="231"/>
        <v>-17.047688723447639</v>
      </c>
      <c r="S517" s="99">
        <f t="shared" si="231"/>
        <v>-42.033517660314146</v>
      </c>
      <c r="T517" s="99">
        <f t="shared" si="231"/>
        <v>-24.125533565987233</v>
      </c>
      <c r="U517" s="99">
        <f t="shared" si="231"/>
        <v>-33.771504852009471</v>
      </c>
      <c r="V517" s="99">
        <f t="shared" si="231"/>
        <v>-42.464024324614009</v>
      </c>
      <c r="W517" s="99">
        <f t="shared" si="231"/>
        <v>-9.9262938722888361</v>
      </c>
      <c r="X517" s="99">
        <f t="shared" si="231"/>
        <v>-33.840186391491777</v>
      </c>
      <c r="Y517" s="99">
        <f t="shared" si="231"/>
        <v>-35.603059622278998</v>
      </c>
      <c r="Z517" s="99">
        <f t="shared" si="231"/>
        <v>-17.409037303571118</v>
      </c>
      <c r="AA517" s="99">
        <f t="shared" si="231"/>
        <v>17.946562793306985</v>
      </c>
      <c r="AB517" s="99">
        <f t="shared" si="231"/>
        <v>-25.657870447118754</v>
      </c>
      <c r="AC517" s="99">
        <f t="shared" si="231"/>
        <v>-25.562434811469835</v>
      </c>
      <c r="AD517" s="99">
        <f t="shared" si="231"/>
        <v>-24.274210725709462</v>
      </c>
      <c r="AE517" s="99">
        <f t="shared" si="231"/>
        <v>-22.441941314168417</v>
      </c>
      <c r="AF517" s="99">
        <f t="shared" si="231"/>
        <v>-56.13133685473052</v>
      </c>
      <c r="AG517" s="99">
        <f t="shared" si="231"/>
        <v>-1.2936878517691954</v>
      </c>
      <c r="AH517" s="99">
        <f t="shared" si="231"/>
        <v>-38.360841744338749</v>
      </c>
      <c r="AI517" s="99">
        <f t="shared" si="231"/>
        <v>-13.561994107340425</v>
      </c>
      <c r="AJ517" s="99">
        <f t="shared" si="231"/>
        <v>-33.213046832824091</v>
      </c>
    </row>
    <row r="518" spans="1:36" s="74" customFormat="1">
      <c r="A518" s="75"/>
      <c r="B518" s="75"/>
      <c r="C518" s="75"/>
      <c r="D518" s="98">
        <v>22</v>
      </c>
      <c r="E518" s="99">
        <f t="shared" ref="E518:AJ518" si="232">E338-E483</f>
        <v>-0.94023370549067686</v>
      </c>
      <c r="F518" s="99">
        <f t="shared" si="232"/>
        <v>63.236170714914898</v>
      </c>
      <c r="G518" s="99">
        <f t="shared" si="232"/>
        <v>-83.001809820842325</v>
      </c>
      <c r="H518" s="99">
        <f t="shared" si="232"/>
        <v>92.486632790182668</v>
      </c>
      <c r="I518" s="99">
        <f t="shared" si="232"/>
        <v>-63.420831186173373</v>
      </c>
      <c r="J518" s="99">
        <f t="shared" si="232"/>
        <v>-32.510073819414373</v>
      </c>
      <c r="K518" s="99">
        <f t="shared" si="232"/>
        <v>-20.978380050961213</v>
      </c>
      <c r="L518" s="99">
        <f t="shared" si="232"/>
        <v>-25.141732846715911</v>
      </c>
      <c r="M518" s="99">
        <f t="shared" si="232"/>
        <v>-6.604538642927043</v>
      </c>
      <c r="N518" s="99">
        <f t="shared" si="232"/>
        <v>-31.950523862111137</v>
      </c>
      <c r="O518" s="99">
        <f t="shared" si="232"/>
        <v>-43.948352951628834</v>
      </c>
      <c r="P518" s="99">
        <f t="shared" si="232"/>
        <v>-74.520803651387126</v>
      </c>
      <c r="Q518" s="99">
        <f t="shared" si="232"/>
        <v>-36.265985644206381</v>
      </c>
      <c r="R518" s="99">
        <f t="shared" si="232"/>
        <v>-13.242950937448985</v>
      </c>
      <c r="S518" s="99">
        <f t="shared" si="232"/>
        <v>-25.541170221845167</v>
      </c>
      <c r="T518" s="99">
        <f t="shared" si="232"/>
        <v>8.5293955052772894</v>
      </c>
      <c r="U518" s="99">
        <f t="shared" si="232"/>
        <v>-42.34278407580139</v>
      </c>
      <c r="V518" s="99">
        <f t="shared" si="232"/>
        <v>-4.9779432083317854</v>
      </c>
      <c r="W518" s="99">
        <f t="shared" si="232"/>
        <v>-44.576948789681936</v>
      </c>
      <c r="X518" s="99">
        <f t="shared" si="232"/>
        <v>-55.73455011693224</v>
      </c>
      <c r="Y518" s="99">
        <f t="shared" si="232"/>
        <v>16.258647312344692</v>
      </c>
      <c r="Z518" s="99">
        <f t="shared" si="232"/>
        <v>-19.936446037470915</v>
      </c>
      <c r="AA518" s="99">
        <f t="shared" si="232"/>
        <v>26.042597815821303</v>
      </c>
      <c r="AB518" s="99">
        <f t="shared" si="232"/>
        <v>-9.4258224862329651</v>
      </c>
      <c r="AC518" s="99">
        <f t="shared" si="232"/>
        <v>-55.463936816346603</v>
      </c>
      <c r="AD518" s="99">
        <f t="shared" si="232"/>
        <v>-20.400905460561297</v>
      </c>
      <c r="AE518" s="99">
        <f t="shared" si="232"/>
        <v>-25.231501328153641</v>
      </c>
      <c r="AF518" s="99">
        <f t="shared" si="232"/>
        <v>-40.595400185920056</v>
      </c>
      <c r="AG518" s="99">
        <f t="shared" si="232"/>
        <v>-8.7796853212839938</v>
      </c>
      <c r="AH518" s="99">
        <f t="shared" si="232"/>
        <v>-10.822556376660181</v>
      </c>
      <c r="AI518" s="99">
        <f t="shared" si="232"/>
        <v>-15.347900176159158</v>
      </c>
      <c r="AJ518" s="99">
        <f t="shared" si="232"/>
        <v>-37.298003872902335</v>
      </c>
    </row>
    <row r="519" spans="1:36" s="74" customFormat="1">
      <c r="A519" s="75"/>
      <c r="B519" s="75"/>
      <c r="C519" s="75"/>
      <c r="D519" s="98">
        <v>23</v>
      </c>
      <c r="E519" s="99">
        <f t="shared" ref="E519:AJ519" si="233">E339-E484</f>
        <v>-31.130140542888487</v>
      </c>
      <c r="F519" s="99">
        <f t="shared" si="233"/>
        <v>-94.240440456753461</v>
      </c>
      <c r="G519" s="99">
        <f t="shared" si="233"/>
        <v>62.151742508292401</v>
      </c>
      <c r="H519" s="99">
        <f t="shared" si="233"/>
        <v>-121.83326345719566</v>
      </c>
      <c r="I519" s="99">
        <f t="shared" si="233"/>
        <v>17.740101533011249</v>
      </c>
      <c r="J519" s="99">
        <f t="shared" si="233"/>
        <v>-28.778622185599197</v>
      </c>
      <c r="K519" s="99">
        <f t="shared" si="233"/>
        <v>-18.959403276694093</v>
      </c>
      <c r="L519" s="99">
        <f t="shared" si="233"/>
        <v>-32.596370083111594</v>
      </c>
      <c r="M519" s="99">
        <f t="shared" si="233"/>
        <v>-55.149460702401946</v>
      </c>
      <c r="N519" s="99">
        <f t="shared" si="233"/>
        <v>-14.877096514340447</v>
      </c>
      <c r="O519" s="99">
        <f t="shared" si="233"/>
        <v>-19.492915636008522</v>
      </c>
      <c r="P519" s="99">
        <f t="shared" si="233"/>
        <v>13.662176237678429</v>
      </c>
      <c r="Q519" s="99">
        <f t="shared" si="233"/>
        <v>-23.293934183489149</v>
      </c>
      <c r="R519" s="99">
        <f t="shared" si="233"/>
        <v>-42.0902523748587</v>
      </c>
      <c r="S519" s="99">
        <f t="shared" si="233"/>
        <v>-22.970441692300284</v>
      </c>
      <c r="T519" s="99">
        <f t="shared" si="233"/>
        <v>-64.942694872508909</v>
      </c>
      <c r="U519" s="99">
        <f t="shared" si="233"/>
        <v>-13.156772673124738</v>
      </c>
      <c r="V519" s="99">
        <f t="shared" si="233"/>
        <v>-47.617527808594211</v>
      </c>
      <c r="W519" s="99">
        <f t="shared" si="233"/>
        <v>-2.4318192593251418</v>
      </c>
      <c r="X519" s="99">
        <f t="shared" si="233"/>
        <v>4.483112615348201</v>
      </c>
      <c r="Y519" s="99">
        <f t="shared" si="233"/>
        <v>-69.655981708921061</v>
      </c>
      <c r="Z519" s="99">
        <f t="shared" si="233"/>
        <v>-35.829273040907374</v>
      </c>
      <c r="AA519" s="99">
        <f t="shared" si="233"/>
        <v>-73.782468994055648</v>
      </c>
      <c r="AB519" s="99">
        <f t="shared" si="233"/>
        <v>-52.000420165367963</v>
      </c>
      <c r="AC519" s="99">
        <f t="shared" si="233"/>
        <v>4.6816979759667241</v>
      </c>
      <c r="AD519" s="99">
        <f t="shared" si="233"/>
        <v>-47.357103389996276</v>
      </c>
      <c r="AE519" s="99">
        <f t="shared" si="233"/>
        <v>-45.206926037892259</v>
      </c>
      <c r="AF519" s="99">
        <f t="shared" si="233"/>
        <v>0.86628596473824626</v>
      </c>
      <c r="AG519" s="99">
        <f t="shared" si="233"/>
        <v>-34.392642822303834</v>
      </c>
      <c r="AH519" s="99">
        <f t="shared" si="233"/>
        <v>-19.299244796972932</v>
      </c>
      <c r="AI519" s="99">
        <f t="shared" si="233"/>
        <v>-8.8941077719332231</v>
      </c>
      <c r="AJ519" s="99">
        <f t="shared" si="233"/>
        <v>2.8227924778066731</v>
      </c>
    </row>
    <row r="520" spans="1:36" s="74" customFormat="1">
      <c r="A520" s="75"/>
      <c r="B520" s="75"/>
      <c r="C520" s="75"/>
      <c r="D520" s="98">
        <v>24</v>
      </c>
      <c r="E520" s="99">
        <f t="shared" ref="E520:AJ520" si="234">E340-E485</f>
        <v>-34.312235678829815</v>
      </c>
      <c r="F520" s="99">
        <f t="shared" si="234"/>
        <v>2.3301421859301037</v>
      </c>
      <c r="G520" s="99">
        <f t="shared" si="234"/>
        <v>-19.208870608720026</v>
      </c>
      <c r="H520" s="99">
        <f t="shared" si="234"/>
        <v>-14.717724183541813</v>
      </c>
      <c r="I520" s="99">
        <f t="shared" si="234"/>
        <v>-28.937011682615058</v>
      </c>
      <c r="J520" s="99">
        <f t="shared" si="234"/>
        <v>-28.116798181359311</v>
      </c>
      <c r="K520" s="99">
        <f t="shared" si="234"/>
        <v>-36.76602338160702</v>
      </c>
      <c r="L520" s="99">
        <f t="shared" si="234"/>
        <v>-46.301173596841643</v>
      </c>
      <c r="M520" s="99">
        <f t="shared" si="234"/>
        <v>-25.327384874297344</v>
      </c>
      <c r="N520" s="99">
        <f t="shared" si="234"/>
        <v>10.449868194588934</v>
      </c>
      <c r="O520" s="99">
        <f t="shared" si="234"/>
        <v>23.82531368829294</v>
      </c>
      <c r="P520" s="99">
        <f t="shared" si="234"/>
        <v>10.410360206784389</v>
      </c>
      <c r="Q520" s="99">
        <f t="shared" si="234"/>
        <v>-47.489536656761267</v>
      </c>
      <c r="R520" s="99">
        <f t="shared" si="234"/>
        <v>-49.859312037879221</v>
      </c>
      <c r="S520" s="99">
        <f t="shared" si="234"/>
        <v>-20.900037982604577</v>
      </c>
      <c r="T520" s="99">
        <f t="shared" si="234"/>
        <v>-29.509058395049564</v>
      </c>
      <c r="U520" s="99">
        <f t="shared" si="234"/>
        <v>-25.530262601486623</v>
      </c>
      <c r="V520" s="99">
        <f t="shared" si="234"/>
        <v>-4.1214110292029833</v>
      </c>
      <c r="W520" s="99">
        <f t="shared" si="234"/>
        <v>-53.43865468535386</v>
      </c>
      <c r="X520" s="99">
        <f t="shared" si="234"/>
        <v>-32.071668707233421</v>
      </c>
      <c r="Y520" s="99">
        <f t="shared" si="234"/>
        <v>-14.5191676641928</v>
      </c>
      <c r="Z520" s="99">
        <f t="shared" si="234"/>
        <v>-32.122154586739981</v>
      </c>
      <c r="AA520" s="99">
        <f t="shared" si="234"/>
        <v>-66.718694080733343</v>
      </c>
      <c r="AB520" s="99">
        <f t="shared" si="234"/>
        <v>-18.950919954011987</v>
      </c>
      <c r="AC520" s="99">
        <f t="shared" si="234"/>
        <v>-31.168982440690243</v>
      </c>
      <c r="AD520" s="99">
        <f t="shared" si="234"/>
        <v>-25.122154586739981</v>
      </c>
      <c r="AE520" s="99">
        <f t="shared" si="234"/>
        <v>-26.1265599848664</v>
      </c>
      <c r="AF520" s="99">
        <f t="shared" si="234"/>
        <v>17.082611189589432</v>
      </c>
      <c r="AG520" s="99">
        <f t="shared" si="234"/>
        <v>-27.357446634526063</v>
      </c>
      <c r="AH520" s="99">
        <f t="shared" si="234"/>
        <v>14.556924145560671</v>
      </c>
      <c r="AI520" s="99">
        <f t="shared" si="234"/>
        <v>-4.0287119491805159</v>
      </c>
      <c r="AJ520" s="99">
        <f t="shared" si="234"/>
        <v>13.500734395037293</v>
      </c>
    </row>
    <row r="521" spans="1:36" s="74" customFormat="1">
      <c r="A521" s="75"/>
      <c r="B521" s="75"/>
      <c r="C521" s="75"/>
      <c r="D521" s="98">
        <v>25</v>
      </c>
      <c r="E521" s="99">
        <f t="shared" ref="E521:AJ521" si="235">E341-E486</f>
        <v>5.445180012660539</v>
      </c>
      <c r="F521" s="99">
        <f t="shared" si="235"/>
        <v>-24.159035048257198</v>
      </c>
      <c r="G521" s="99">
        <f t="shared" si="235"/>
        <v>-6.7890252330587613</v>
      </c>
      <c r="H521" s="99">
        <f t="shared" si="235"/>
        <v>-24.049923211091752</v>
      </c>
      <c r="I521" s="99">
        <f t="shared" si="235"/>
        <v>-7.6065397354424409</v>
      </c>
      <c r="J521" s="99">
        <f t="shared" si="235"/>
        <v>9.5733655369029371</v>
      </c>
      <c r="K521" s="99">
        <f t="shared" si="235"/>
        <v>-9.9338361390489194</v>
      </c>
      <c r="L521" s="99">
        <f t="shared" si="235"/>
        <v>15.486572047388677</v>
      </c>
      <c r="M521" s="99">
        <f t="shared" si="235"/>
        <v>-30.150204259938945</v>
      </c>
      <c r="N521" s="99">
        <f t="shared" si="235"/>
        <v>-63.220272620527801</v>
      </c>
      <c r="O521" s="99">
        <f t="shared" si="235"/>
        <v>-64.534990845086043</v>
      </c>
      <c r="P521" s="99">
        <f t="shared" si="235"/>
        <v>-50.230971465920774</v>
      </c>
      <c r="Q521" s="99">
        <f t="shared" si="235"/>
        <v>-1.7020063576711286</v>
      </c>
      <c r="R521" s="99">
        <f t="shared" si="235"/>
        <v>-0.19940161788733468</v>
      </c>
      <c r="S521" s="99">
        <f t="shared" si="235"/>
        <v>-21.193411024028368</v>
      </c>
      <c r="T521" s="99">
        <f t="shared" si="235"/>
        <v>-5.2772464604269302</v>
      </c>
      <c r="U521" s="99">
        <f t="shared" si="235"/>
        <v>-21.083111110163387</v>
      </c>
      <c r="V521" s="99">
        <f t="shared" si="235"/>
        <v>-33.464024324614009</v>
      </c>
      <c r="W521" s="99">
        <f t="shared" si="235"/>
        <v>10.913812763996946</v>
      </c>
      <c r="X521" s="99">
        <f t="shared" si="235"/>
        <v>-3.8401863914917769</v>
      </c>
      <c r="Y521" s="99">
        <f t="shared" si="235"/>
        <v>-21.906485411158389</v>
      </c>
      <c r="Z521" s="99">
        <f t="shared" si="235"/>
        <v>-7.5607501980108145</v>
      </c>
      <c r="AA521" s="99">
        <f t="shared" si="235"/>
        <v>18.946562793306985</v>
      </c>
      <c r="AB521" s="99">
        <f t="shared" si="235"/>
        <v>-23.649689977844233</v>
      </c>
      <c r="AC521" s="99">
        <f t="shared" si="235"/>
        <v>-2.7141477059095331</v>
      </c>
      <c r="AD521" s="99">
        <f t="shared" si="235"/>
        <v>-16.42592362014916</v>
      </c>
      <c r="AE521" s="99">
        <f t="shared" si="235"/>
        <v>-15.273867481179678</v>
      </c>
      <c r="AF521" s="99">
        <f t="shared" si="235"/>
        <v>-36.274869279895697</v>
      </c>
      <c r="AG521" s="99">
        <f t="shared" si="235"/>
        <v>-5.7570070043628085</v>
      </c>
      <c r="AH521" s="99">
        <f t="shared" si="235"/>
        <v>-32.672448002492665</v>
      </c>
      <c r="AI521" s="99">
        <f t="shared" si="235"/>
        <v>-13.721887471054643</v>
      </c>
      <c r="AJ521" s="99">
        <f t="shared" si="235"/>
        <v>-34.213046832824091</v>
      </c>
    </row>
    <row r="522" spans="1:36" s="74" customFormat="1">
      <c r="A522" s="75"/>
      <c r="B522" s="75"/>
      <c r="C522" s="75"/>
      <c r="D522" s="98">
        <v>26</v>
      </c>
      <c r="E522" s="99">
        <f t="shared" ref="E522:AJ522" si="236">E342-E487</f>
        <v>7.748160036355408</v>
      </c>
      <c r="F522" s="99">
        <f t="shared" si="236"/>
        <v>74.612958198607075</v>
      </c>
      <c r="G522" s="99">
        <f t="shared" si="236"/>
        <v>-92.153522715282023</v>
      </c>
      <c r="H522" s="99">
        <f t="shared" si="236"/>
        <v>101.32673942646845</v>
      </c>
      <c r="I522" s="99">
        <f t="shared" si="236"/>
        <v>-45.412650716898852</v>
      </c>
      <c r="J522" s="99">
        <f t="shared" si="236"/>
        <v>-9.5018933501398557</v>
      </c>
      <c r="K522" s="99">
        <f t="shared" si="236"/>
        <v>-11.818486687246997</v>
      </c>
      <c r="L522" s="99">
        <f t="shared" si="236"/>
        <v>-9.1335523774413883</v>
      </c>
      <c r="M522" s="99">
        <f t="shared" si="236"/>
        <v>4.395461357072957</v>
      </c>
      <c r="N522" s="99">
        <f t="shared" si="236"/>
        <v>-18.262130120265052</v>
      </c>
      <c r="O522" s="99">
        <f t="shared" si="236"/>
        <v>-20.948352951628834</v>
      </c>
      <c r="P522" s="99">
        <f t="shared" si="236"/>
        <v>-58.680697015101337</v>
      </c>
      <c r="Q522" s="99">
        <f t="shared" si="236"/>
        <v>-31.417698538646075</v>
      </c>
      <c r="R522" s="99">
        <f t="shared" si="236"/>
        <v>0.28554944068288091</v>
      </c>
      <c r="S522" s="99">
        <f t="shared" si="236"/>
        <v>-14.541170221845165</v>
      </c>
      <c r="T522" s="99">
        <f t="shared" si="236"/>
        <v>24.369502141563071</v>
      </c>
      <c r="U522" s="99">
        <f t="shared" si="236"/>
        <v>-36.654390333955305</v>
      </c>
      <c r="V522" s="99">
        <f t="shared" si="236"/>
        <v>8.8703438972285173</v>
      </c>
      <c r="W522" s="99">
        <f t="shared" si="236"/>
        <v>-32.736842153396154</v>
      </c>
      <c r="X522" s="99">
        <f t="shared" si="236"/>
        <v>-37.73455011693224</v>
      </c>
      <c r="Y522" s="99">
        <f t="shared" si="236"/>
        <v>21.258647312344692</v>
      </c>
      <c r="Z522" s="99">
        <f t="shared" si="236"/>
        <v>-3.0881589319106109</v>
      </c>
      <c r="AA522" s="99">
        <f t="shared" si="236"/>
        <v>42.730991557667387</v>
      </c>
      <c r="AB522" s="99">
        <f t="shared" si="236"/>
        <v>-4.5857158499471824</v>
      </c>
      <c r="AC522" s="99">
        <f t="shared" si="236"/>
        <v>-52.463936816346603</v>
      </c>
      <c r="AD522" s="99">
        <f t="shared" si="236"/>
        <v>-1.3927249912867772</v>
      </c>
      <c r="AE522" s="99">
        <f t="shared" si="236"/>
        <v>-8.3750337533188173</v>
      </c>
      <c r="AF522" s="99">
        <f t="shared" si="236"/>
        <v>-26.738932611085232</v>
      </c>
      <c r="AG522" s="99">
        <f t="shared" si="236"/>
        <v>-2.0912915794379092</v>
      </c>
      <c r="AH522" s="99">
        <f t="shared" si="236"/>
        <v>-4.1341626348140954</v>
      </c>
      <c r="AI522" s="99">
        <f t="shared" si="236"/>
        <v>-14.819399798027291</v>
      </c>
      <c r="AJ522" s="99">
        <f t="shared" si="236"/>
        <v>-21.769503494770465</v>
      </c>
    </row>
    <row r="523" spans="1:36" s="74" customFormat="1">
      <c r="A523" s="75"/>
      <c r="B523" s="75"/>
      <c r="C523" s="75"/>
      <c r="D523" s="98">
        <v>27</v>
      </c>
      <c r="E523" s="99">
        <f t="shared" ref="E523:AJ523" si="237">E343-E488</f>
        <v>-12.290033906602703</v>
      </c>
      <c r="F523" s="99">
        <f t="shared" si="237"/>
        <v>-88.392153351193159</v>
      </c>
      <c r="G523" s="99">
        <f t="shared" si="237"/>
        <v>65.840136250138485</v>
      </c>
      <c r="H523" s="99">
        <f t="shared" si="237"/>
        <v>-105.99315682090987</v>
      </c>
      <c r="I523" s="99">
        <f t="shared" si="237"/>
        <v>37.748282002285769</v>
      </c>
      <c r="J523" s="99">
        <f t="shared" si="237"/>
        <v>-3.0820479744785896</v>
      </c>
      <c r="K523" s="99">
        <f t="shared" si="237"/>
        <v>-12.10293570185927</v>
      </c>
      <c r="L523" s="99">
        <f t="shared" si="237"/>
        <v>-17.596370083111594</v>
      </c>
      <c r="M523" s="99">
        <f t="shared" si="237"/>
        <v>-33.149460702401946</v>
      </c>
      <c r="N523" s="99">
        <f t="shared" si="237"/>
        <v>-3.0288094087801447</v>
      </c>
      <c r="O523" s="99">
        <f t="shared" si="237"/>
        <v>-1.4929156360085214</v>
      </c>
      <c r="P523" s="99">
        <f t="shared" si="237"/>
        <v>18.358750448799032</v>
      </c>
      <c r="Q523" s="99">
        <f t="shared" si="237"/>
        <v>-14.605540441643065</v>
      </c>
      <c r="R523" s="99">
        <f t="shared" si="237"/>
        <v>-39.401858633012615</v>
      </c>
      <c r="S523" s="99">
        <f t="shared" si="237"/>
        <v>-18.122154586739981</v>
      </c>
      <c r="T523" s="99">
        <f t="shared" si="237"/>
        <v>-51.254301130662817</v>
      </c>
      <c r="U523" s="99">
        <f t="shared" si="237"/>
        <v>-5.6200918257183501</v>
      </c>
      <c r="V523" s="99">
        <f t="shared" si="237"/>
        <v>-35.929134066748126</v>
      </c>
      <c r="W523" s="99">
        <f t="shared" si="237"/>
        <v>13.416467846235161</v>
      </c>
      <c r="X523" s="99">
        <f t="shared" si="237"/>
        <v>8.3313997209085038</v>
      </c>
      <c r="Y523" s="99">
        <f t="shared" si="237"/>
        <v>-59.807694603360758</v>
      </c>
      <c r="Z523" s="99">
        <f t="shared" si="237"/>
        <v>-21.829273040907374</v>
      </c>
      <c r="AA523" s="99">
        <f t="shared" si="237"/>
        <v>-60.782468994055648</v>
      </c>
      <c r="AB523" s="99">
        <f t="shared" si="237"/>
        <v>-30.000420165367963</v>
      </c>
      <c r="AC523" s="99">
        <f t="shared" si="237"/>
        <v>21.529985081527027</v>
      </c>
      <c r="AD523" s="99">
        <f t="shared" si="237"/>
        <v>-32.357103389996276</v>
      </c>
      <c r="AE523" s="99">
        <f t="shared" si="237"/>
        <v>-19.198745568617742</v>
      </c>
      <c r="AF523" s="99">
        <f t="shared" si="237"/>
        <v>7.7227535395730698</v>
      </c>
      <c r="AG523" s="99">
        <f t="shared" si="237"/>
        <v>-22.384462353029313</v>
      </c>
      <c r="AH523" s="99">
        <f t="shared" si="237"/>
        <v>-15.450957691412629</v>
      </c>
      <c r="AI523" s="99">
        <f t="shared" si="237"/>
        <v>1.1058922280667773</v>
      </c>
      <c r="AJ523" s="99">
        <f t="shared" si="237"/>
        <v>6.6710795833669758</v>
      </c>
    </row>
    <row r="524" spans="1:36" s="74" customFormat="1">
      <c r="A524" s="75"/>
      <c r="B524" s="75"/>
      <c r="C524" s="75"/>
      <c r="D524" s="98">
        <v>28</v>
      </c>
      <c r="E524" s="99">
        <f t="shared" ref="E524:AJ524" si="238">E344-E489</f>
        <v>-30.472129042544033</v>
      </c>
      <c r="F524" s="99">
        <f t="shared" si="238"/>
        <v>9.1784292914904064</v>
      </c>
      <c r="G524" s="99">
        <f t="shared" si="238"/>
        <v>-17.360583503159724</v>
      </c>
      <c r="H524" s="99">
        <f t="shared" si="238"/>
        <v>3.9788500275787926</v>
      </c>
      <c r="I524" s="99">
        <f t="shared" si="238"/>
        <v>-11.617224955186623</v>
      </c>
      <c r="J524" s="99">
        <f t="shared" si="238"/>
        <v>-9.1167981813593126</v>
      </c>
      <c r="K524" s="99">
        <f t="shared" si="238"/>
        <v>-11.606130017892802</v>
      </c>
      <c r="L524" s="99">
        <f t="shared" si="238"/>
        <v>-33.301173596841643</v>
      </c>
      <c r="M524" s="99">
        <f t="shared" si="238"/>
        <v>-5.3273848742973442</v>
      </c>
      <c r="N524" s="99">
        <f t="shared" si="238"/>
        <v>39.289974830874719</v>
      </c>
      <c r="O524" s="99">
        <f t="shared" si="238"/>
        <v>38.67360079385324</v>
      </c>
      <c r="P524" s="99">
        <f t="shared" si="238"/>
        <v>28.106934417904995</v>
      </c>
      <c r="Q524" s="99">
        <f t="shared" si="238"/>
        <v>-34.641249551200964</v>
      </c>
      <c r="R524" s="99">
        <f t="shared" si="238"/>
        <v>-34.859312037879221</v>
      </c>
      <c r="S524" s="99">
        <f t="shared" si="238"/>
        <v>-12.900037982604577</v>
      </c>
      <c r="T524" s="99">
        <f t="shared" si="238"/>
        <v>-18.82066465320348</v>
      </c>
      <c r="U524" s="99">
        <f t="shared" si="238"/>
        <v>-18.68197549592632</v>
      </c>
      <c r="V524" s="99">
        <f t="shared" si="238"/>
        <v>0.56698271264310107</v>
      </c>
      <c r="W524" s="99">
        <f t="shared" si="238"/>
        <v>-39.43865468535386</v>
      </c>
      <c r="X524" s="99">
        <f t="shared" si="238"/>
        <v>-24.911775343519203</v>
      </c>
      <c r="Y524" s="99">
        <f t="shared" si="238"/>
        <v>-9.5191676641927998</v>
      </c>
      <c r="Z524" s="99">
        <f t="shared" si="238"/>
        <v>-23.122154586739981</v>
      </c>
      <c r="AA524" s="99">
        <f t="shared" si="238"/>
        <v>-46.022119869612744</v>
      </c>
      <c r="AB524" s="99">
        <f t="shared" si="238"/>
        <v>-17.102632848451684</v>
      </c>
      <c r="AC524" s="99">
        <f t="shared" si="238"/>
        <v>-19.32069533512994</v>
      </c>
      <c r="AD524" s="99">
        <f t="shared" si="238"/>
        <v>-5.1221545867399811</v>
      </c>
      <c r="AE524" s="99">
        <f t="shared" si="238"/>
        <v>-10.278272879306098</v>
      </c>
      <c r="AF524" s="99">
        <f t="shared" si="238"/>
        <v>23.090791658863953</v>
      </c>
      <c r="AG524" s="99">
        <f t="shared" si="238"/>
        <v>-14.500979059691238</v>
      </c>
      <c r="AH524" s="99">
        <f t="shared" si="238"/>
        <v>24.093604992967059</v>
      </c>
      <c r="AI524" s="99">
        <f t="shared" si="238"/>
        <v>-3.5002115710486499</v>
      </c>
      <c r="AJ524" s="99">
        <f t="shared" si="238"/>
        <v>25.340841031323077</v>
      </c>
    </row>
    <row r="525" spans="1:36" s="74" customFormat="1">
      <c r="A525" s="75"/>
      <c r="B525" s="75"/>
      <c r="C525" s="75"/>
      <c r="D525" s="98">
        <v>29</v>
      </c>
      <c r="E525" s="99">
        <f t="shared" ref="E525:AJ525" si="239">E345-E490</f>
        <v>3.4451800126605394</v>
      </c>
      <c r="F525" s="99">
        <f t="shared" si="239"/>
        <v>-32.31892841197142</v>
      </c>
      <c r="G525" s="99">
        <f t="shared" si="239"/>
        <v>-15.940738127498459</v>
      </c>
      <c r="H525" s="99">
        <f t="shared" si="239"/>
        <v>-17.041742741817231</v>
      </c>
      <c r="I525" s="99">
        <f t="shared" si="239"/>
        <v>-7.7500721606076173</v>
      </c>
      <c r="J525" s="99">
        <f t="shared" si="239"/>
        <v>1.5733655369029365</v>
      </c>
      <c r="K525" s="99">
        <f t="shared" si="239"/>
        <v>-5.7821232446092212</v>
      </c>
      <c r="L525" s="99">
        <f t="shared" si="239"/>
        <v>15.646465411102895</v>
      </c>
      <c r="M525" s="99">
        <f t="shared" si="239"/>
        <v>-19.45363004881834</v>
      </c>
      <c r="N525" s="99">
        <f t="shared" si="239"/>
        <v>-66.220272620527794</v>
      </c>
      <c r="O525" s="99">
        <f t="shared" si="239"/>
        <v>-67.68670373952574</v>
      </c>
      <c r="P525" s="99">
        <f t="shared" si="239"/>
        <v>-53.230971465920774</v>
      </c>
      <c r="Q525" s="99">
        <f t="shared" si="239"/>
        <v>5.1462807478891737</v>
      </c>
      <c r="R525" s="99">
        <f t="shared" si="239"/>
        <v>2.6488854876729682</v>
      </c>
      <c r="S525" s="99">
        <f t="shared" si="239"/>
        <v>-26.03351766031415</v>
      </c>
      <c r="T525" s="99">
        <f t="shared" si="239"/>
        <v>-4.4371398241411484</v>
      </c>
      <c r="U525" s="99">
        <f t="shared" si="239"/>
        <v>-25.234824004603084</v>
      </c>
      <c r="V525" s="99">
        <f t="shared" si="239"/>
        <v>-35.615737219053706</v>
      </c>
      <c r="W525" s="99">
        <f t="shared" si="239"/>
        <v>7.7620998695572485</v>
      </c>
      <c r="X525" s="99">
        <f t="shared" si="239"/>
        <v>-16.991899285931474</v>
      </c>
      <c r="Y525" s="99">
        <f t="shared" si="239"/>
        <v>-15.906485411158389</v>
      </c>
      <c r="Z525" s="99">
        <f t="shared" si="239"/>
        <v>-3.5607501980108145</v>
      </c>
      <c r="AA525" s="99">
        <f t="shared" si="239"/>
        <v>20.946562793306985</v>
      </c>
      <c r="AB525" s="99">
        <f t="shared" si="239"/>
        <v>-14.649689977844231</v>
      </c>
      <c r="AC525" s="99">
        <f t="shared" si="239"/>
        <v>-14.714147705909534</v>
      </c>
      <c r="AD525" s="99">
        <f t="shared" si="239"/>
        <v>-3.5776365145888556</v>
      </c>
      <c r="AE525" s="99">
        <f t="shared" si="239"/>
        <v>-19.273867481179678</v>
      </c>
      <c r="AF525" s="99">
        <f t="shared" si="239"/>
        <v>-56.274869279895697</v>
      </c>
      <c r="AG525" s="99">
        <f t="shared" si="239"/>
        <v>-18.900539429527985</v>
      </c>
      <c r="AH525" s="99">
        <f t="shared" si="239"/>
        <v>-52.664267533218144</v>
      </c>
      <c r="AI525" s="99">
        <f t="shared" si="239"/>
        <v>-29.185206623648256</v>
      </c>
      <c r="AJ525" s="99">
        <f t="shared" si="239"/>
        <v>-28.52465309097801</v>
      </c>
    </row>
    <row r="526" spans="1:36" s="74" customFormat="1">
      <c r="A526" s="75"/>
      <c r="B526" s="75"/>
      <c r="C526" s="75"/>
      <c r="D526" s="98">
        <v>30</v>
      </c>
      <c r="E526" s="99">
        <f t="shared" ref="E526:AJ526" si="240">E346-E491</f>
        <v>-3.251839963644592</v>
      </c>
      <c r="F526" s="99">
        <f t="shared" si="240"/>
        <v>60.612958198607068</v>
      </c>
      <c r="G526" s="99">
        <f t="shared" si="240"/>
        <v>-95.145342246007502</v>
      </c>
      <c r="H526" s="99">
        <f t="shared" si="240"/>
        <v>93.334919895742971</v>
      </c>
      <c r="I526" s="99">
        <f t="shared" si="240"/>
        <v>-62.412650716898852</v>
      </c>
      <c r="J526" s="99">
        <f t="shared" si="240"/>
        <v>-11.653606244579553</v>
      </c>
      <c r="K526" s="99">
        <f t="shared" si="240"/>
        <v>-8.8184866872469971</v>
      </c>
      <c r="L526" s="99">
        <f t="shared" si="240"/>
        <v>-12.445158635595304</v>
      </c>
      <c r="M526" s="99">
        <f t="shared" si="240"/>
        <v>12.395461357072957</v>
      </c>
      <c r="N526" s="99">
        <f t="shared" si="240"/>
        <v>-16.110417225825355</v>
      </c>
      <c r="O526" s="99">
        <f t="shared" si="240"/>
        <v>-12.948352951628834</v>
      </c>
      <c r="P526" s="99">
        <f t="shared" si="240"/>
        <v>-64.680697015101345</v>
      </c>
      <c r="Q526" s="99">
        <f t="shared" si="240"/>
        <v>-30.577591902360293</v>
      </c>
      <c r="R526" s="99">
        <f t="shared" si="240"/>
        <v>-2.554557195602901</v>
      </c>
      <c r="S526" s="99">
        <f t="shared" si="240"/>
        <v>-22.541170221845167</v>
      </c>
      <c r="T526" s="99">
        <f t="shared" si="240"/>
        <v>16.066076352683677</v>
      </c>
      <c r="U526" s="99">
        <f t="shared" si="240"/>
        <v>-28.806103228395003</v>
      </c>
      <c r="V526" s="99">
        <f t="shared" si="240"/>
        <v>0.87034389722851768</v>
      </c>
      <c r="W526" s="99">
        <f t="shared" si="240"/>
        <v>-48.048448411550069</v>
      </c>
      <c r="X526" s="99">
        <f t="shared" si="240"/>
        <v>-48.037975905811635</v>
      </c>
      <c r="Y526" s="99">
        <f t="shared" si="240"/>
        <v>14.106934417904995</v>
      </c>
      <c r="Z526" s="99">
        <f t="shared" si="240"/>
        <v>-15.088158931910611</v>
      </c>
      <c r="AA526" s="99">
        <f t="shared" si="240"/>
        <v>24.882704452107085</v>
      </c>
      <c r="AB526" s="99">
        <f t="shared" si="240"/>
        <v>-2.5857158499471824</v>
      </c>
      <c r="AC526" s="99">
        <f t="shared" si="240"/>
        <v>-52.6156497107863</v>
      </c>
      <c r="AD526" s="99">
        <f t="shared" si="240"/>
        <v>-11.552618355000995</v>
      </c>
      <c r="AE526" s="99">
        <f t="shared" si="240"/>
        <v>-4.5349271170330354</v>
      </c>
      <c r="AF526" s="99">
        <f t="shared" si="240"/>
        <v>-37.738932611085232</v>
      </c>
      <c r="AG526" s="99">
        <f t="shared" si="240"/>
        <v>-17.234824004603084</v>
      </c>
      <c r="AH526" s="99">
        <f t="shared" si="240"/>
        <v>-18.125982165539575</v>
      </c>
      <c r="AI526" s="99">
        <f t="shared" si="240"/>
        <v>-25.819399798027291</v>
      </c>
      <c r="AJ526" s="99">
        <f t="shared" si="240"/>
        <v>-36.081109752924384</v>
      </c>
    </row>
    <row r="527" spans="1:36" s="74" customFormat="1">
      <c r="A527" s="75"/>
      <c r="B527" s="75"/>
      <c r="C527" s="75"/>
      <c r="D527" s="98">
        <v>31</v>
      </c>
      <c r="E527" s="99">
        <f t="shared" ref="E527:AJ527" si="241">E347-E492</f>
        <v>-22.441746801042402</v>
      </c>
      <c r="F527" s="99">
        <f t="shared" si="241"/>
        <v>-97.392153351193159</v>
      </c>
      <c r="G527" s="99">
        <f t="shared" si="241"/>
        <v>52.848316719413006</v>
      </c>
      <c r="H527" s="99">
        <f t="shared" si="241"/>
        <v>-121.13668924607505</v>
      </c>
      <c r="I527" s="99">
        <f t="shared" si="241"/>
        <v>12.908175365999986</v>
      </c>
      <c r="J527" s="99">
        <f t="shared" si="241"/>
        <v>-20.922154610764373</v>
      </c>
      <c r="K527" s="99">
        <f t="shared" si="241"/>
        <v>-15.10293570185927</v>
      </c>
      <c r="L527" s="99">
        <f t="shared" si="241"/>
        <v>-18.748082977551292</v>
      </c>
      <c r="M527" s="99">
        <f t="shared" si="241"/>
        <v>-45.45288649128134</v>
      </c>
      <c r="N527" s="99">
        <f t="shared" si="241"/>
        <v>-6.1887027724943628</v>
      </c>
      <c r="O527" s="99">
        <f t="shared" si="241"/>
        <v>-8.6446285304482178</v>
      </c>
      <c r="P527" s="99">
        <f t="shared" si="241"/>
        <v>20.358750448799032</v>
      </c>
      <c r="Q527" s="99">
        <f t="shared" si="241"/>
        <v>-11.757253336082762</v>
      </c>
      <c r="R527" s="99">
        <f t="shared" si="241"/>
        <v>-39.401858633012615</v>
      </c>
      <c r="S527" s="99">
        <f t="shared" si="241"/>
        <v>-26.273867481179678</v>
      </c>
      <c r="T527" s="99">
        <f t="shared" si="241"/>
        <v>-61.254301130662817</v>
      </c>
      <c r="U527" s="99">
        <f t="shared" si="241"/>
        <v>-8.4683789312786537</v>
      </c>
      <c r="V527" s="99">
        <f t="shared" si="241"/>
        <v>-48.769240703033908</v>
      </c>
      <c r="W527" s="99">
        <f t="shared" si="241"/>
        <v>1.2565744825209428</v>
      </c>
      <c r="X527" s="99">
        <f t="shared" si="241"/>
        <v>6.3313997209085038</v>
      </c>
      <c r="Y527" s="99">
        <f t="shared" si="241"/>
        <v>-61.807694603360758</v>
      </c>
      <c r="Z527" s="99">
        <f t="shared" si="241"/>
        <v>-27.980985935347071</v>
      </c>
      <c r="AA527" s="99">
        <f t="shared" si="241"/>
        <v>-68.782468994055648</v>
      </c>
      <c r="AB527" s="99">
        <f t="shared" si="241"/>
        <v>-39.000420165367963</v>
      </c>
      <c r="AC527" s="99">
        <f t="shared" si="241"/>
        <v>20.37827218708733</v>
      </c>
      <c r="AD527" s="99">
        <f t="shared" si="241"/>
        <v>-47.508816284435973</v>
      </c>
      <c r="AE527" s="99">
        <f t="shared" si="241"/>
        <v>-27.198745568617742</v>
      </c>
      <c r="AF527" s="99">
        <f t="shared" si="241"/>
        <v>-2.2772464604269302</v>
      </c>
      <c r="AG527" s="99">
        <f t="shared" si="241"/>
        <v>-32.384462353029313</v>
      </c>
      <c r="AH527" s="99">
        <f t="shared" si="241"/>
        <v>-30.754383480292024</v>
      </c>
      <c r="AI527" s="99">
        <f t="shared" si="241"/>
        <v>-21.045820666372919</v>
      </c>
      <c r="AJ527" s="99">
        <f t="shared" si="241"/>
        <v>7.5111862196527577</v>
      </c>
    </row>
    <row r="528" spans="1:36" s="74" customFormat="1">
      <c r="A528" s="75"/>
      <c r="B528" s="75"/>
      <c r="C528" s="75"/>
      <c r="D528" s="98">
        <v>32</v>
      </c>
      <c r="E528" s="99">
        <f t="shared" ref="E528:AJ528" si="242">E348-E493</f>
        <v>-35.472129042544033</v>
      </c>
      <c r="F528" s="99">
        <f t="shared" si="242"/>
        <v>-6.9814640722238117</v>
      </c>
      <c r="G528" s="99">
        <f t="shared" si="242"/>
        <v>-34.352403033885203</v>
      </c>
      <c r="H528" s="99">
        <f t="shared" si="242"/>
        <v>-13.172862866860905</v>
      </c>
      <c r="I528" s="99">
        <f t="shared" si="242"/>
        <v>-24.768937849626319</v>
      </c>
      <c r="J528" s="99">
        <f t="shared" si="242"/>
        <v>-28.116798181359311</v>
      </c>
      <c r="K528" s="99">
        <f t="shared" si="242"/>
        <v>-28.76602338160702</v>
      </c>
      <c r="L528" s="99">
        <f t="shared" si="242"/>
        <v>-52.301173596841643</v>
      </c>
      <c r="M528" s="99">
        <f t="shared" si="242"/>
        <v>-17.479097768737041</v>
      </c>
      <c r="N528" s="99">
        <f t="shared" si="242"/>
        <v>22.449868194588934</v>
      </c>
      <c r="O528" s="99">
        <f t="shared" si="242"/>
        <v>25.673600793853243</v>
      </c>
      <c r="P528" s="99">
        <f t="shared" si="242"/>
        <v>8.1069344179049949</v>
      </c>
      <c r="Q528" s="99">
        <f t="shared" si="242"/>
        <v>-50.641249551200964</v>
      </c>
      <c r="R528" s="99">
        <f t="shared" si="242"/>
        <v>-53.019205401593439</v>
      </c>
      <c r="S528" s="99">
        <f t="shared" si="242"/>
        <v>-16.900037982604577</v>
      </c>
      <c r="T528" s="99">
        <f t="shared" si="242"/>
        <v>-42.660771289489261</v>
      </c>
      <c r="U528" s="99">
        <f t="shared" si="242"/>
        <v>-31.530262601486623</v>
      </c>
      <c r="V528" s="99">
        <f t="shared" si="242"/>
        <v>-8.2731239236426806</v>
      </c>
      <c r="W528" s="99">
        <f t="shared" si="242"/>
        <v>-62.43865468535386</v>
      </c>
      <c r="X528" s="99">
        <f t="shared" si="242"/>
        <v>-40.071668707233421</v>
      </c>
      <c r="Y528" s="99">
        <f t="shared" si="242"/>
        <v>-24.670880558632497</v>
      </c>
      <c r="Z528" s="99">
        <f t="shared" si="242"/>
        <v>-38.122154586739981</v>
      </c>
      <c r="AA528" s="99">
        <f t="shared" si="242"/>
        <v>-67.182013233326956</v>
      </c>
      <c r="AB528" s="99">
        <f t="shared" si="242"/>
        <v>-33.102632848451684</v>
      </c>
      <c r="AC528" s="99">
        <f t="shared" si="242"/>
        <v>-27.472408229569638</v>
      </c>
      <c r="AD528" s="99">
        <f t="shared" si="242"/>
        <v>-39.122154586739981</v>
      </c>
      <c r="AE528" s="99">
        <f t="shared" si="242"/>
        <v>-33.126559984866397</v>
      </c>
      <c r="AF528" s="99">
        <f t="shared" si="242"/>
        <v>2.0907916588639521</v>
      </c>
      <c r="AG528" s="99">
        <f t="shared" si="242"/>
        <v>-38.660872423405458</v>
      </c>
      <c r="AH528" s="99">
        <f t="shared" si="242"/>
        <v>2.1017854622415797</v>
      </c>
      <c r="AI528" s="99">
        <f t="shared" si="242"/>
        <v>-24.651924465488346</v>
      </c>
      <c r="AJ528" s="99">
        <f t="shared" si="242"/>
        <v>1.877521878729463</v>
      </c>
    </row>
    <row r="529" spans="1:84" s="74" customFormat="1">
      <c r="A529" s="75"/>
      <c r="B529" s="75"/>
      <c r="C529" s="75"/>
      <c r="D529" s="77"/>
    </row>
    <row r="530" spans="1:84">
      <c r="AT530" s="74"/>
      <c r="AU530" s="74"/>
      <c r="AY530" s="74"/>
      <c r="AZ530" s="74"/>
      <c r="BA530" s="74"/>
      <c r="BB530" s="74"/>
      <c r="BC530" s="74"/>
      <c r="BD530" s="74"/>
      <c r="BE530" s="74"/>
      <c r="BF530" s="74"/>
      <c r="BG530" s="74"/>
      <c r="BH530" s="74"/>
      <c r="BI530" s="74"/>
      <c r="BJ530" s="74"/>
      <c r="BK530" s="74"/>
      <c r="BL530" s="74"/>
      <c r="BM530" s="74"/>
      <c r="BN530" s="74"/>
      <c r="BO530" s="74"/>
      <c r="BP530" s="74"/>
      <c r="BQ530" s="74"/>
      <c r="BR530" s="74"/>
      <c r="BS530" s="74"/>
      <c r="BT530" s="74"/>
      <c r="BU530" s="74"/>
      <c r="BV530" s="74"/>
      <c r="BW530" s="74"/>
      <c r="BX530" s="74"/>
      <c r="BY530" s="74"/>
      <c r="BZ530" s="74"/>
      <c r="CA530" s="74"/>
      <c r="CB530" s="74"/>
      <c r="CC530" s="74"/>
      <c r="CD530" s="74"/>
      <c r="CE530" s="74"/>
      <c r="CF530" s="74"/>
    </row>
    <row r="531" spans="1:84">
      <c r="A531" s="97" t="s">
        <v>738</v>
      </c>
      <c r="B531" s="97"/>
      <c r="C531" s="103" t="s">
        <v>732</v>
      </c>
      <c r="D531" s="98"/>
      <c r="E531" s="99">
        <v>1</v>
      </c>
      <c r="F531" s="99">
        <v>2</v>
      </c>
      <c r="G531" s="99">
        <v>3</v>
      </c>
      <c r="H531" s="99">
        <v>4</v>
      </c>
      <c r="I531" s="99">
        <v>5</v>
      </c>
      <c r="J531" s="99">
        <v>6</v>
      </c>
      <c r="K531" s="99">
        <v>7</v>
      </c>
      <c r="L531" s="99">
        <v>8</v>
      </c>
      <c r="M531" s="99">
        <v>9</v>
      </c>
      <c r="N531" s="99">
        <v>10</v>
      </c>
      <c r="O531" s="99">
        <v>11</v>
      </c>
      <c r="P531" s="99">
        <v>12</v>
      </c>
      <c r="Q531" s="99">
        <v>13</v>
      </c>
      <c r="R531" s="99">
        <v>14</v>
      </c>
      <c r="S531" s="99">
        <v>15</v>
      </c>
      <c r="T531" s="99">
        <v>16</v>
      </c>
      <c r="U531" s="99">
        <v>17</v>
      </c>
      <c r="V531" s="99">
        <v>18</v>
      </c>
      <c r="W531" s="99">
        <v>19</v>
      </c>
      <c r="X531" s="99">
        <v>20</v>
      </c>
      <c r="Y531" s="99">
        <v>21</v>
      </c>
      <c r="Z531" s="99">
        <v>22</v>
      </c>
      <c r="AA531" s="99">
        <v>23</v>
      </c>
      <c r="AB531" s="99">
        <v>24</v>
      </c>
      <c r="AC531" s="99">
        <v>25</v>
      </c>
      <c r="AD531" s="99">
        <v>26</v>
      </c>
      <c r="AE531" s="99">
        <v>27</v>
      </c>
      <c r="AF531" s="99">
        <v>28</v>
      </c>
      <c r="AG531" s="99">
        <v>29</v>
      </c>
      <c r="AH531" s="99">
        <v>30</v>
      </c>
      <c r="AI531" s="99">
        <v>31</v>
      </c>
      <c r="AJ531" s="99">
        <v>32</v>
      </c>
      <c r="AT531" s="84" t="s">
        <v>738</v>
      </c>
      <c r="AU531" s="84"/>
      <c r="AV531" s="111"/>
      <c r="AW531" s="111"/>
      <c r="AX531" s="111"/>
      <c r="AY531" s="111" t="s">
        <v>732</v>
      </c>
      <c r="AZ531" s="82"/>
      <c r="BA531" s="83">
        <v>1</v>
      </c>
      <c r="BB531" s="83">
        <v>2</v>
      </c>
      <c r="BC531" s="83">
        <v>3</v>
      </c>
      <c r="BD531" s="83">
        <v>4</v>
      </c>
      <c r="BE531" s="83">
        <v>5</v>
      </c>
      <c r="BF531" s="83">
        <v>6</v>
      </c>
      <c r="BG531" s="83">
        <v>7</v>
      </c>
      <c r="BH531" s="83">
        <v>8</v>
      </c>
      <c r="BI531" s="83">
        <v>9</v>
      </c>
      <c r="BJ531" s="83">
        <v>10</v>
      </c>
      <c r="BK531" s="83">
        <v>11</v>
      </c>
      <c r="BL531" s="83">
        <v>12</v>
      </c>
      <c r="BM531" s="83">
        <v>13</v>
      </c>
      <c r="BN531" s="83">
        <v>14</v>
      </c>
      <c r="BO531" s="83">
        <v>15</v>
      </c>
      <c r="BP531" s="83">
        <v>16</v>
      </c>
      <c r="BQ531" s="83">
        <v>17</v>
      </c>
      <c r="BR531" s="83">
        <v>18</v>
      </c>
      <c r="BS531" s="83">
        <v>19</v>
      </c>
      <c r="BT531" s="83">
        <v>20</v>
      </c>
      <c r="BU531" s="83">
        <v>21</v>
      </c>
      <c r="BV531" s="83">
        <v>22</v>
      </c>
      <c r="BW531" s="83">
        <v>23</v>
      </c>
      <c r="BX531" s="83">
        <v>24</v>
      </c>
      <c r="BY531" s="83">
        <v>25</v>
      </c>
      <c r="BZ531" s="83">
        <v>26</v>
      </c>
      <c r="CA531" s="83">
        <v>27</v>
      </c>
      <c r="CB531" s="83">
        <v>28</v>
      </c>
      <c r="CC531" s="83">
        <v>29</v>
      </c>
      <c r="CD531" s="83">
        <v>30</v>
      </c>
      <c r="CE531" s="83">
        <v>31</v>
      </c>
      <c r="CF531" s="83">
        <v>32</v>
      </c>
    </row>
    <row r="532" spans="1:84" s="74" customFormat="1">
      <c r="A532" s="75"/>
      <c r="B532" s="75"/>
      <c r="C532" s="75"/>
      <c r="D532" s="98">
        <v>1</v>
      </c>
      <c r="E532" s="99">
        <f>ROUND(E497*POWER(10,8)/E119,0)</f>
        <v>-163</v>
      </c>
      <c r="F532" s="99">
        <f t="shared" ref="F532:AJ532" si="243">ROUND(F497*POWER(10,8)/F119,0)</f>
        <v>-124</v>
      </c>
      <c r="G532" s="99">
        <f t="shared" si="243"/>
        <v>-102</v>
      </c>
      <c r="H532" s="99">
        <f t="shared" si="243"/>
        <v>-28</v>
      </c>
      <c r="I532" s="99">
        <f t="shared" si="243"/>
        <v>-44</v>
      </c>
      <c r="J532" s="99">
        <f t="shared" si="243"/>
        <v>-91</v>
      </c>
      <c r="K532" s="99">
        <f t="shared" si="243"/>
        <v>-64</v>
      </c>
      <c r="L532" s="99">
        <f t="shared" si="243"/>
        <v>-76</v>
      </c>
      <c r="M532" s="99">
        <f t="shared" si="243"/>
        <v>-86</v>
      </c>
      <c r="N532" s="99">
        <f t="shared" si="243"/>
        <v>-56</v>
      </c>
      <c r="O532" s="99">
        <f t="shared" si="243"/>
        <v>-52</v>
      </c>
      <c r="P532" s="99">
        <f t="shared" si="243"/>
        <v>-63</v>
      </c>
      <c r="Q532" s="99">
        <f t="shared" si="243"/>
        <v>-80</v>
      </c>
      <c r="R532" s="99">
        <f t="shared" si="243"/>
        <v>-58</v>
      </c>
      <c r="S532" s="99">
        <f t="shared" si="243"/>
        <v>-71</v>
      </c>
      <c r="T532" s="99">
        <f t="shared" si="243"/>
        <v>-79</v>
      </c>
      <c r="U532" s="99">
        <f t="shared" si="243"/>
        <v>-58</v>
      </c>
      <c r="V532" s="99">
        <f t="shared" si="243"/>
        <v>-61</v>
      </c>
      <c r="W532" s="99">
        <f t="shared" si="243"/>
        <v>-57</v>
      </c>
      <c r="X532" s="99">
        <f t="shared" si="243"/>
        <v>-50</v>
      </c>
      <c r="Y532" s="99">
        <f t="shared" si="243"/>
        <v>-64</v>
      </c>
      <c r="Z532" s="99">
        <f t="shared" si="243"/>
        <v>-57</v>
      </c>
      <c r="AA532" s="99">
        <f t="shared" si="243"/>
        <v>-60</v>
      </c>
      <c r="AB532" s="99">
        <f t="shared" si="243"/>
        <v>-100</v>
      </c>
      <c r="AC532" s="99">
        <f t="shared" si="243"/>
        <v>-68</v>
      </c>
      <c r="AD532" s="99">
        <f t="shared" si="243"/>
        <v>-83</v>
      </c>
      <c r="AE532" s="99">
        <f t="shared" si="243"/>
        <v>-54</v>
      </c>
      <c r="AF532" s="99">
        <f t="shared" si="243"/>
        <v>-73</v>
      </c>
      <c r="AG532" s="99">
        <f t="shared" si="243"/>
        <v>-97</v>
      </c>
      <c r="AH532" s="99">
        <f t="shared" si="243"/>
        <v>-80</v>
      </c>
      <c r="AI532" s="99">
        <f t="shared" si="243"/>
        <v>-75</v>
      </c>
      <c r="AJ532" s="99">
        <f t="shared" si="243"/>
        <v>-109</v>
      </c>
      <c r="AT532" s="75"/>
      <c r="AU532" s="75"/>
      <c r="AV532" s="75"/>
      <c r="AW532" s="75"/>
      <c r="AX532" s="75"/>
      <c r="AY532" s="75"/>
      <c r="AZ532" s="82">
        <v>1</v>
      </c>
      <c r="BA532" s="99">
        <v>-172</v>
      </c>
      <c r="BB532" s="99">
        <v>-138</v>
      </c>
      <c r="BC532" s="99">
        <v>-132</v>
      </c>
      <c r="BD532" s="99">
        <v>-56</v>
      </c>
      <c r="BE532" s="99">
        <v>-56</v>
      </c>
      <c r="BF532" s="99">
        <v>-111</v>
      </c>
      <c r="BG532" s="99">
        <v>-90</v>
      </c>
      <c r="BH532" s="99">
        <v>-88</v>
      </c>
      <c r="BI532" s="99">
        <v>-105</v>
      </c>
      <c r="BJ532" s="99">
        <v>-57</v>
      </c>
      <c r="BK532" s="99">
        <v>-60</v>
      </c>
      <c r="BL532" s="99">
        <v>-64</v>
      </c>
      <c r="BM532" s="99">
        <v>-86</v>
      </c>
      <c r="BN532" s="99">
        <v>-68</v>
      </c>
      <c r="BO532" s="99">
        <v>-77</v>
      </c>
      <c r="BP532" s="99">
        <v>-78</v>
      </c>
      <c r="BQ532" s="99">
        <v>-72</v>
      </c>
      <c r="BR532" s="99">
        <v>-67</v>
      </c>
      <c r="BS532" s="99">
        <v>-72</v>
      </c>
      <c r="BT532" s="99">
        <v>-65</v>
      </c>
      <c r="BU532" s="99">
        <v>-74</v>
      </c>
      <c r="BV532" s="99">
        <v>-65</v>
      </c>
      <c r="BW532" s="99">
        <v>-72</v>
      </c>
      <c r="BX532" s="99">
        <v>-111</v>
      </c>
      <c r="BY532" s="99">
        <v>-82</v>
      </c>
      <c r="BZ532" s="99">
        <v>-96</v>
      </c>
      <c r="CA532" s="99">
        <v>-78</v>
      </c>
      <c r="CB532" s="99">
        <v>-100</v>
      </c>
      <c r="CC532" s="99">
        <v>-118</v>
      </c>
      <c r="CD532" s="99">
        <v>-121</v>
      </c>
      <c r="CE532" s="99">
        <v>-105</v>
      </c>
      <c r="CF532" s="99">
        <v>-144</v>
      </c>
    </row>
    <row r="533" spans="1:84" s="74" customFormat="1">
      <c r="A533" s="75"/>
      <c r="B533" s="75"/>
      <c r="C533" s="75"/>
      <c r="D533" s="98">
        <v>2</v>
      </c>
      <c r="E533" s="99">
        <f t="shared" ref="E533" si="244">ROUND(E498*POWER(10,8)/E120,0)</f>
        <v>-156</v>
      </c>
      <c r="F533" s="99">
        <f t="shared" ref="F533:AJ533" si="245">ROUND(F498*POWER(10,8)/F120,0)</f>
        <v>-102</v>
      </c>
      <c r="G533" s="99">
        <f t="shared" si="245"/>
        <v>-67</v>
      </c>
      <c r="H533" s="99">
        <f t="shared" si="245"/>
        <v>-73</v>
      </c>
      <c r="I533" s="99">
        <f t="shared" si="245"/>
        <v>-60</v>
      </c>
      <c r="J533" s="99">
        <f t="shared" si="245"/>
        <v>-32</v>
      </c>
      <c r="K533" s="99">
        <f t="shared" si="245"/>
        <v>-69</v>
      </c>
      <c r="L533" s="99">
        <f t="shared" si="245"/>
        <v>-71</v>
      </c>
      <c r="M533" s="99">
        <f t="shared" si="245"/>
        <v>-55</v>
      </c>
      <c r="N533" s="99">
        <f t="shared" si="245"/>
        <v>-73</v>
      </c>
      <c r="O533" s="99">
        <f t="shared" si="245"/>
        <v>-70</v>
      </c>
      <c r="P533" s="99">
        <f t="shared" si="245"/>
        <v>-58</v>
      </c>
      <c r="Q533" s="99">
        <f t="shared" si="245"/>
        <v>-48</v>
      </c>
      <c r="R533" s="99">
        <f t="shared" si="245"/>
        <v>-53</v>
      </c>
      <c r="S533" s="99">
        <f t="shared" si="245"/>
        <v>-55</v>
      </c>
      <c r="T533" s="99">
        <f t="shared" si="245"/>
        <v>-47</v>
      </c>
      <c r="U533" s="99">
        <f t="shared" si="245"/>
        <v>-80</v>
      </c>
      <c r="V533" s="99">
        <f t="shared" si="245"/>
        <v>-62</v>
      </c>
      <c r="W533" s="99">
        <f t="shared" si="245"/>
        <v>-61</v>
      </c>
      <c r="X533" s="99">
        <f t="shared" si="245"/>
        <v>-61</v>
      </c>
      <c r="Y533" s="99">
        <f t="shared" si="245"/>
        <v>-61</v>
      </c>
      <c r="Z533" s="99">
        <f t="shared" si="245"/>
        <v>-53</v>
      </c>
      <c r="AA533" s="99">
        <f t="shared" si="245"/>
        <v>-82</v>
      </c>
      <c r="AB533" s="99">
        <f t="shared" si="245"/>
        <v>-49</v>
      </c>
      <c r="AC533" s="99">
        <f t="shared" si="245"/>
        <v>-60</v>
      </c>
      <c r="AD533" s="99">
        <f t="shared" si="245"/>
        <v>-39</v>
      </c>
      <c r="AE533" s="99">
        <f t="shared" si="245"/>
        <v>-40</v>
      </c>
      <c r="AF533" s="99">
        <f t="shared" si="245"/>
        <v>-65</v>
      </c>
      <c r="AG533" s="99">
        <f t="shared" si="245"/>
        <v>-51</v>
      </c>
      <c r="AH533" s="99">
        <f t="shared" si="245"/>
        <v>-73</v>
      </c>
      <c r="AI533" s="99">
        <f t="shared" si="245"/>
        <v>-45</v>
      </c>
      <c r="AJ533" s="99">
        <f t="shared" si="245"/>
        <v>-52</v>
      </c>
      <c r="AT533" s="75"/>
      <c r="AU533" s="75"/>
      <c r="AV533" s="75"/>
      <c r="AW533" s="75"/>
      <c r="AX533" s="75"/>
      <c r="AY533" s="75"/>
      <c r="AZ533" s="82">
        <v>2</v>
      </c>
      <c r="BA533" s="99">
        <v>-179</v>
      </c>
      <c r="BB533" s="99">
        <v>-135</v>
      </c>
      <c r="BC533" s="99">
        <v>-77</v>
      </c>
      <c r="BD533" s="99">
        <v>-94</v>
      </c>
      <c r="BE533" s="99">
        <v>-65</v>
      </c>
      <c r="BF533" s="99">
        <v>-47</v>
      </c>
      <c r="BG533" s="99">
        <v>-77</v>
      </c>
      <c r="BH533" s="99">
        <v>-81</v>
      </c>
      <c r="BI533" s="99">
        <v>-61</v>
      </c>
      <c r="BJ533" s="99">
        <v>-89</v>
      </c>
      <c r="BK533" s="99">
        <v>-75</v>
      </c>
      <c r="BL533" s="99">
        <v>-70</v>
      </c>
      <c r="BM533" s="99">
        <v>-52</v>
      </c>
      <c r="BN533" s="99">
        <v>-66</v>
      </c>
      <c r="BO533" s="99">
        <v>-67</v>
      </c>
      <c r="BP533" s="99">
        <v>-54</v>
      </c>
      <c r="BQ533" s="99">
        <v>-93</v>
      </c>
      <c r="BR533" s="99">
        <v>-75</v>
      </c>
      <c r="BS533" s="99">
        <v>-69</v>
      </c>
      <c r="BT533" s="99">
        <v>-75</v>
      </c>
      <c r="BU533" s="99">
        <v>-71</v>
      </c>
      <c r="BV533" s="99">
        <v>-68</v>
      </c>
      <c r="BW533" s="99">
        <v>-92</v>
      </c>
      <c r="BX533" s="99">
        <v>-63</v>
      </c>
      <c r="BY533" s="99">
        <v>-70</v>
      </c>
      <c r="BZ533" s="99">
        <v>-55</v>
      </c>
      <c r="CA533" s="99">
        <v>-55</v>
      </c>
      <c r="CB533" s="99">
        <v>-82</v>
      </c>
      <c r="CC533" s="99">
        <v>-73</v>
      </c>
      <c r="CD533" s="99">
        <v>-98</v>
      </c>
      <c r="CE533" s="99">
        <v>-59</v>
      </c>
      <c r="CF533" s="99">
        <v>-71</v>
      </c>
    </row>
    <row r="534" spans="1:84" s="74" customFormat="1">
      <c r="A534" s="75"/>
      <c r="B534" s="75"/>
      <c r="C534" s="75"/>
      <c r="D534" s="98">
        <v>3</v>
      </c>
      <c r="E534" s="99">
        <f t="shared" ref="E534" si="246">ROUND(E499*POWER(10,8)/E121,0)</f>
        <v>-143</v>
      </c>
      <c r="F534" s="99">
        <f t="shared" ref="F534:AJ534" si="247">ROUND(F499*POWER(10,8)/F121,0)</f>
        <v>91733</v>
      </c>
      <c r="G534" s="99">
        <f t="shared" si="247"/>
        <v>-94</v>
      </c>
      <c r="H534" s="99">
        <f t="shared" si="247"/>
        <v>-42</v>
      </c>
      <c r="I534" s="99">
        <f t="shared" si="247"/>
        <v>-56</v>
      </c>
      <c r="J534" s="99">
        <f t="shared" si="247"/>
        <v>-56</v>
      </c>
      <c r="K534" s="99">
        <f t="shared" si="247"/>
        <v>-47</v>
      </c>
      <c r="L534" s="99">
        <f t="shared" si="247"/>
        <v>-60</v>
      </c>
      <c r="M534" s="99">
        <f t="shared" si="247"/>
        <v>-47</v>
      </c>
      <c r="N534" s="99">
        <f t="shared" si="247"/>
        <v>-32</v>
      </c>
      <c r="O534" s="99">
        <f t="shared" si="247"/>
        <v>-77</v>
      </c>
      <c r="P534" s="99">
        <f t="shared" si="247"/>
        <v>-57</v>
      </c>
      <c r="Q534" s="99">
        <f t="shared" si="247"/>
        <v>-43</v>
      </c>
      <c r="R534" s="99">
        <f t="shared" si="247"/>
        <v>-41</v>
      </c>
      <c r="S534" s="99">
        <f t="shared" si="247"/>
        <v>-63</v>
      </c>
      <c r="T534" s="99">
        <f t="shared" si="247"/>
        <v>-66</v>
      </c>
      <c r="U534" s="99">
        <f t="shared" si="247"/>
        <v>-52</v>
      </c>
      <c r="V534" s="99">
        <f t="shared" si="247"/>
        <v>-54</v>
      </c>
      <c r="W534" s="99">
        <f t="shared" si="247"/>
        <v>-56</v>
      </c>
      <c r="X534" s="99">
        <f t="shared" si="247"/>
        <v>-40</v>
      </c>
      <c r="Y534" s="99">
        <f t="shared" si="247"/>
        <v>-56</v>
      </c>
      <c r="Z534" s="99">
        <f t="shared" si="247"/>
        <v>-51</v>
      </c>
      <c r="AA534" s="99">
        <f t="shared" si="247"/>
        <v>-30</v>
      </c>
      <c r="AB534" s="99">
        <f t="shared" si="247"/>
        <v>-52</v>
      </c>
      <c r="AC534" s="99">
        <f t="shared" si="247"/>
        <v>-47</v>
      </c>
      <c r="AD534" s="99">
        <f t="shared" si="247"/>
        <v>-14</v>
      </c>
      <c r="AE534" s="99">
        <f t="shared" si="247"/>
        <v>-86</v>
      </c>
      <c r="AF534" s="99">
        <f t="shared" si="247"/>
        <v>-42</v>
      </c>
      <c r="AG534" s="99">
        <f t="shared" si="247"/>
        <v>-71</v>
      </c>
      <c r="AH534" s="99">
        <f t="shared" si="247"/>
        <v>-81</v>
      </c>
      <c r="AI534" s="99">
        <f t="shared" si="247"/>
        <v>-53</v>
      </c>
      <c r="AJ534" s="99">
        <f t="shared" si="247"/>
        <v>-6</v>
      </c>
      <c r="AT534" s="75"/>
      <c r="AU534" s="75"/>
      <c r="AV534" s="75"/>
      <c r="AW534" s="75"/>
      <c r="AX534" s="75"/>
      <c r="AY534" s="75"/>
      <c r="AZ534" s="82">
        <v>3</v>
      </c>
      <c r="BA534" s="99">
        <v>-162</v>
      </c>
      <c r="BB534" s="99">
        <v>-106</v>
      </c>
      <c r="BC534" s="99">
        <v>-108</v>
      </c>
      <c r="BD534" s="99">
        <v>-51</v>
      </c>
      <c r="BE534" s="99">
        <v>-75</v>
      </c>
      <c r="BF534" s="99">
        <v>-72</v>
      </c>
      <c r="BG534" s="99">
        <v>-50</v>
      </c>
      <c r="BH534" s="99">
        <v>-67</v>
      </c>
      <c r="BI534" s="99">
        <v>-63</v>
      </c>
      <c r="BJ534" s="99">
        <v>-43</v>
      </c>
      <c r="BK534" s="99">
        <v>-86</v>
      </c>
      <c r="BL534" s="99">
        <v>-64</v>
      </c>
      <c r="BM534" s="99">
        <v>-48</v>
      </c>
      <c r="BN534" s="99">
        <v>-50</v>
      </c>
      <c r="BO534" s="99">
        <v>-73</v>
      </c>
      <c r="BP534" s="99">
        <v>-74</v>
      </c>
      <c r="BQ534" s="99">
        <v>-54</v>
      </c>
      <c r="BR534" s="99">
        <v>-61</v>
      </c>
      <c r="BS534" s="99">
        <v>-66</v>
      </c>
      <c r="BT534" s="99">
        <v>-50</v>
      </c>
      <c r="BU534" s="99">
        <v>-65</v>
      </c>
      <c r="BV534" s="99">
        <v>-63</v>
      </c>
      <c r="BW534" s="99">
        <v>-47</v>
      </c>
      <c r="BX534" s="99">
        <v>-62</v>
      </c>
      <c r="BY534" s="99">
        <v>-60</v>
      </c>
      <c r="BZ534" s="99">
        <v>-26</v>
      </c>
      <c r="CA534" s="99">
        <v>-102</v>
      </c>
      <c r="CB534" s="99">
        <v>-47</v>
      </c>
      <c r="CC534" s="99">
        <v>-88</v>
      </c>
      <c r="CD534" s="99">
        <v>-93</v>
      </c>
      <c r="CE534" s="99">
        <v>-76</v>
      </c>
      <c r="CF534" s="99">
        <v>-30</v>
      </c>
    </row>
    <row r="535" spans="1:84" s="74" customFormat="1">
      <c r="A535" s="75"/>
      <c r="B535" s="75"/>
      <c r="C535" s="75"/>
      <c r="D535" s="98">
        <v>4</v>
      </c>
      <c r="E535" s="99">
        <f t="shared" ref="E535" si="248">ROUND(E500*POWER(10,8)/E122,0)</f>
        <v>-78</v>
      </c>
      <c r="F535" s="99">
        <f t="shared" ref="F535:AJ535" si="249">ROUND(F500*POWER(10,8)/F122,0)</f>
        <v>-54</v>
      </c>
      <c r="G535" s="99">
        <f t="shared" si="249"/>
        <v>-40</v>
      </c>
      <c r="H535" s="99">
        <f t="shared" si="249"/>
        <v>-43</v>
      </c>
      <c r="I535" s="99">
        <f t="shared" si="249"/>
        <v>-62</v>
      </c>
      <c r="J535" s="99">
        <f t="shared" si="249"/>
        <v>-49</v>
      </c>
      <c r="K535" s="99">
        <f t="shared" si="249"/>
        <v>-64</v>
      </c>
      <c r="L535" s="99">
        <f t="shared" si="249"/>
        <v>-55</v>
      </c>
      <c r="M535" s="99">
        <f t="shared" si="249"/>
        <v>-38</v>
      </c>
      <c r="N535" s="99">
        <f t="shared" si="249"/>
        <v>-55</v>
      </c>
      <c r="O535" s="99">
        <f t="shared" si="249"/>
        <v>-56</v>
      </c>
      <c r="P535" s="99">
        <f t="shared" si="249"/>
        <v>-55</v>
      </c>
      <c r="Q535" s="99">
        <f t="shared" si="249"/>
        <v>-58</v>
      </c>
      <c r="R535" s="99">
        <f t="shared" si="249"/>
        <v>-43</v>
      </c>
      <c r="S535" s="99">
        <f t="shared" si="249"/>
        <v>-46</v>
      </c>
      <c r="T535" s="99">
        <f t="shared" si="249"/>
        <v>-72</v>
      </c>
      <c r="U535" s="99">
        <f t="shared" si="249"/>
        <v>-50</v>
      </c>
      <c r="V535" s="99">
        <f t="shared" si="249"/>
        <v>-54</v>
      </c>
      <c r="W535" s="99">
        <f t="shared" si="249"/>
        <v>-54</v>
      </c>
      <c r="X535" s="99">
        <f t="shared" si="249"/>
        <v>-42</v>
      </c>
      <c r="Y535" s="99">
        <f t="shared" si="249"/>
        <v>-56</v>
      </c>
      <c r="Z535" s="99">
        <f t="shared" si="249"/>
        <v>-73</v>
      </c>
      <c r="AA535" s="99">
        <f t="shared" si="249"/>
        <v>-55</v>
      </c>
      <c r="AB535" s="99">
        <f t="shared" si="249"/>
        <v>-63</v>
      </c>
      <c r="AC535" s="99">
        <f t="shared" si="249"/>
        <v>-47</v>
      </c>
      <c r="AD535" s="99">
        <f t="shared" si="249"/>
        <v>-61</v>
      </c>
      <c r="AE535" s="99">
        <f t="shared" si="249"/>
        <v>-94</v>
      </c>
      <c r="AF535" s="99">
        <f t="shared" si="249"/>
        <v>-63</v>
      </c>
      <c r="AG535" s="99">
        <f t="shared" si="249"/>
        <v>-56</v>
      </c>
      <c r="AH535" s="99">
        <f t="shared" si="249"/>
        <v>-60</v>
      </c>
      <c r="AI535" s="99">
        <f t="shared" si="249"/>
        <v>-55</v>
      </c>
      <c r="AJ535" s="99">
        <f t="shared" si="249"/>
        <v>-48</v>
      </c>
      <c r="AT535" s="75"/>
      <c r="AU535" s="75"/>
      <c r="AV535" s="75"/>
      <c r="AW535" s="75"/>
      <c r="AX535" s="75"/>
      <c r="AY535" s="75"/>
      <c r="AZ535" s="82">
        <v>4</v>
      </c>
      <c r="BA535" s="99">
        <v>-94</v>
      </c>
      <c r="BB535" s="99">
        <v>-60</v>
      </c>
      <c r="BC535" s="99">
        <v>-53</v>
      </c>
      <c r="BD535" s="99">
        <v>-61</v>
      </c>
      <c r="BE535" s="99">
        <v>-76</v>
      </c>
      <c r="BF535" s="99">
        <v>-58</v>
      </c>
      <c r="BG535" s="99">
        <v>-75</v>
      </c>
      <c r="BH535" s="99">
        <v>-66</v>
      </c>
      <c r="BI535" s="99">
        <v>-47</v>
      </c>
      <c r="BJ535" s="99">
        <v>-60</v>
      </c>
      <c r="BK535" s="99">
        <v>-67</v>
      </c>
      <c r="BL535" s="99">
        <v>-61</v>
      </c>
      <c r="BM535" s="99">
        <v>-67</v>
      </c>
      <c r="BN535" s="99">
        <v>-48</v>
      </c>
      <c r="BO535" s="99">
        <v>-54</v>
      </c>
      <c r="BP535" s="99">
        <v>-80</v>
      </c>
      <c r="BQ535" s="99">
        <v>-57</v>
      </c>
      <c r="BR535" s="99">
        <v>-63</v>
      </c>
      <c r="BS535" s="99">
        <v>-63</v>
      </c>
      <c r="BT535" s="99">
        <v>-48</v>
      </c>
      <c r="BU535" s="99">
        <v>-67</v>
      </c>
      <c r="BV535" s="99">
        <v>-81</v>
      </c>
      <c r="BW535" s="99">
        <v>-66</v>
      </c>
      <c r="BX535" s="99">
        <v>-74</v>
      </c>
      <c r="BY535" s="99">
        <v>-56</v>
      </c>
      <c r="BZ535" s="99">
        <v>-70</v>
      </c>
      <c r="CA535" s="99">
        <v>-105</v>
      </c>
      <c r="CB535" s="99">
        <v>-78</v>
      </c>
      <c r="CC535" s="99">
        <v>-69</v>
      </c>
      <c r="CD535" s="99">
        <v>-79</v>
      </c>
      <c r="CE535" s="99">
        <v>-69</v>
      </c>
      <c r="CF535" s="99">
        <v>-69</v>
      </c>
    </row>
    <row r="536" spans="1:84" s="74" customFormat="1">
      <c r="A536" s="75"/>
      <c r="B536" s="75"/>
      <c r="C536" s="75"/>
      <c r="D536" s="98">
        <v>5</v>
      </c>
      <c r="E536" s="99">
        <f t="shared" ref="E536" si="250">ROUND(E501*POWER(10,8)/E123,0)</f>
        <v>-59</v>
      </c>
      <c r="F536" s="99">
        <f t="shared" ref="F536:AJ536" si="251">ROUND(F501*POWER(10,8)/F123,0)</f>
        <v>-37</v>
      </c>
      <c r="G536" s="99">
        <f t="shared" si="251"/>
        <v>9</v>
      </c>
      <c r="H536" s="99">
        <f t="shared" si="251"/>
        <v>9</v>
      </c>
      <c r="I536" s="99">
        <f t="shared" si="251"/>
        <v>-50</v>
      </c>
      <c r="J536" s="99">
        <f t="shared" si="251"/>
        <v>-13</v>
      </c>
      <c r="K536" s="99">
        <f t="shared" si="251"/>
        <v>-11</v>
      </c>
      <c r="L536" s="99">
        <f t="shared" si="251"/>
        <v>-9</v>
      </c>
      <c r="M536" s="99">
        <f t="shared" si="251"/>
        <v>-20</v>
      </c>
      <c r="N536" s="99">
        <f t="shared" si="251"/>
        <v>-30</v>
      </c>
      <c r="O536" s="99">
        <f t="shared" si="251"/>
        <v>-41</v>
      </c>
      <c r="P536" s="99">
        <f t="shared" si="251"/>
        <v>-33</v>
      </c>
      <c r="Q536" s="99">
        <f t="shared" si="251"/>
        <v>-44</v>
      </c>
      <c r="R536" s="99">
        <f t="shared" si="251"/>
        <v>-39</v>
      </c>
      <c r="S536" s="99">
        <f t="shared" si="251"/>
        <v>-33</v>
      </c>
      <c r="T536" s="99">
        <f t="shared" si="251"/>
        <v>-26</v>
      </c>
      <c r="U536" s="99">
        <f t="shared" si="251"/>
        <v>-28</v>
      </c>
      <c r="V536" s="99">
        <f t="shared" si="251"/>
        <v>-30</v>
      </c>
      <c r="W536" s="99">
        <f t="shared" si="251"/>
        <v>-29</v>
      </c>
      <c r="X536" s="99">
        <f t="shared" si="251"/>
        <v>-28</v>
      </c>
      <c r="Y536" s="99">
        <f t="shared" si="251"/>
        <v>-25</v>
      </c>
      <c r="Z536" s="99">
        <f t="shared" si="251"/>
        <v>-40</v>
      </c>
      <c r="AA536" s="99">
        <f t="shared" si="251"/>
        <v>-33</v>
      </c>
      <c r="AB536" s="99">
        <f t="shared" si="251"/>
        <v>0</v>
      </c>
      <c r="AC536" s="99">
        <f t="shared" si="251"/>
        <v>-45</v>
      </c>
      <c r="AD536" s="99">
        <f t="shared" si="251"/>
        <v>-39</v>
      </c>
      <c r="AE536" s="99">
        <f t="shared" si="251"/>
        <v>-34</v>
      </c>
      <c r="AF536" s="99">
        <f t="shared" si="251"/>
        <v>-9</v>
      </c>
      <c r="AG536" s="99">
        <f t="shared" si="251"/>
        <v>3</v>
      </c>
      <c r="AH536" s="99">
        <f t="shared" si="251"/>
        <v>-6</v>
      </c>
      <c r="AI536" s="99">
        <f t="shared" si="251"/>
        <v>-36</v>
      </c>
      <c r="AJ536" s="99">
        <f t="shared" si="251"/>
        <v>16</v>
      </c>
      <c r="AT536" s="75"/>
      <c r="AU536" s="75"/>
      <c r="AV536" s="75"/>
      <c r="AW536" s="75"/>
      <c r="AX536" s="75"/>
      <c r="AY536" s="75"/>
      <c r="AZ536" s="82">
        <v>5</v>
      </c>
      <c r="BA536" s="99">
        <v>-65</v>
      </c>
      <c r="BB536" s="99">
        <v>-50</v>
      </c>
      <c r="BC536" s="99">
        <v>-11</v>
      </c>
      <c r="BD536" s="99">
        <v>-6</v>
      </c>
      <c r="BE536" s="99">
        <v>-60</v>
      </c>
      <c r="BF536" s="99">
        <v>-24</v>
      </c>
      <c r="BG536" s="99">
        <v>-26</v>
      </c>
      <c r="BH536" s="99">
        <v>-17</v>
      </c>
      <c r="BI536" s="99">
        <v>-32</v>
      </c>
      <c r="BJ536" s="99">
        <v>-32</v>
      </c>
      <c r="BK536" s="99">
        <v>-46</v>
      </c>
      <c r="BL536" s="99">
        <v>-36</v>
      </c>
      <c r="BM536" s="99">
        <v>-47</v>
      </c>
      <c r="BN536" s="99">
        <v>-46</v>
      </c>
      <c r="BO536" s="99">
        <v>-37</v>
      </c>
      <c r="BP536" s="99">
        <v>-26</v>
      </c>
      <c r="BQ536" s="99">
        <v>-38</v>
      </c>
      <c r="BR536" s="99">
        <v>-36</v>
      </c>
      <c r="BS536" s="99">
        <v>-39</v>
      </c>
      <c r="BT536" s="99">
        <v>-38</v>
      </c>
      <c r="BU536" s="99">
        <v>-34</v>
      </c>
      <c r="BV536" s="99">
        <v>-47</v>
      </c>
      <c r="BW536" s="99">
        <v>-41</v>
      </c>
      <c r="BX536" s="99">
        <v>-6</v>
      </c>
      <c r="BY536" s="99">
        <v>-56</v>
      </c>
      <c r="BZ536" s="99">
        <v>-50</v>
      </c>
      <c r="CA536" s="99">
        <v>-51</v>
      </c>
      <c r="CB536" s="99">
        <v>-31</v>
      </c>
      <c r="CC536" s="99">
        <v>-12</v>
      </c>
      <c r="CD536" s="99">
        <v>-33</v>
      </c>
      <c r="CE536" s="99">
        <v>-59</v>
      </c>
      <c r="CF536" s="99">
        <v>-8</v>
      </c>
    </row>
    <row r="537" spans="1:84" s="74" customFormat="1">
      <c r="A537" s="75"/>
      <c r="B537" s="75"/>
      <c r="C537" s="75"/>
      <c r="D537" s="98">
        <v>6</v>
      </c>
      <c r="E537" s="99">
        <f t="shared" ref="E537" si="252">ROUND(E502*POWER(10,8)/E124,0)</f>
        <v>-83</v>
      </c>
      <c r="F537" s="99">
        <f t="shared" ref="F537:AJ537" si="253">ROUND(F502*POWER(10,8)/F124,0)</f>
        <v>-7</v>
      </c>
      <c r="G537" s="99">
        <f t="shared" si="253"/>
        <v>-9</v>
      </c>
      <c r="H537" s="99">
        <f t="shared" si="253"/>
        <v>-15</v>
      </c>
      <c r="I537" s="99">
        <f t="shared" si="253"/>
        <v>-33</v>
      </c>
      <c r="J537" s="99">
        <f t="shared" si="253"/>
        <v>-29</v>
      </c>
      <c r="K537" s="99">
        <f t="shared" si="253"/>
        <v>-4</v>
      </c>
      <c r="L537" s="99">
        <f t="shared" si="253"/>
        <v>-21</v>
      </c>
      <c r="M537" s="99">
        <f t="shared" si="253"/>
        <v>-32</v>
      </c>
      <c r="N537" s="99">
        <f t="shared" si="253"/>
        <v>-35</v>
      </c>
      <c r="O537" s="99">
        <f t="shared" si="253"/>
        <v>-45</v>
      </c>
      <c r="P537" s="99">
        <f t="shared" si="253"/>
        <v>-34</v>
      </c>
      <c r="Q537" s="99">
        <f t="shared" si="253"/>
        <v>-24</v>
      </c>
      <c r="R537" s="99">
        <f t="shared" si="253"/>
        <v>-39</v>
      </c>
      <c r="S537" s="99">
        <f t="shared" si="253"/>
        <v>-26</v>
      </c>
      <c r="T537" s="99">
        <f t="shared" si="253"/>
        <v>-15</v>
      </c>
      <c r="U537" s="99">
        <f t="shared" si="253"/>
        <v>-43</v>
      </c>
      <c r="V537" s="99">
        <f t="shared" si="253"/>
        <v>-36</v>
      </c>
      <c r="W537" s="99">
        <f t="shared" si="253"/>
        <v>-37</v>
      </c>
      <c r="X537" s="99">
        <f t="shared" si="253"/>
        <v>-24</v>
      </c>
      <c r="Y537" s="99">
        <f t="shared" si="253"/>
        <v>-21</v>
      </c>
      <c r="Z537" s="99">
        <f t="shared" si="253"/>
        <v>-17</v>
      </c>
      <c r="AA537" s="99">
        <f t="shared" si="253"/>
        <v>-28</v>
      </c>
      <c r="AB537" s="99">
        <f t="shared" si="253"/>
        <v>-38</v>
      </c>
      <c r="AC537" s="99">
        <f t="shared" si="253"/>
        <v>-35</v>
      </c>
      <c r="AD537" s="99">
        <f t="shared" si="253"/>
        <v>-21</v>
      </c>
      <c r="AE537" s="99">
        <f t="shared" si="253"/>
        <v>-36</v>
      </c>
      <c r="AF537" s="99">
        <f t="shared" si="253"/>
        <v>-23</v>
      </c>
      <c r="AG537" s="99">
        <f t="shared" si="253"/>
        <v>-8</v>
      </c>
      <c r="AH537" s="99">
        <f t="shared" si="253"/>
        <v>-42</v>
      </c>
      <c r="AI537" s="99">
        <f t="shared" si="253"/>
        <v>-9</v>
      </c>
      <c r="AJ537" s="99">
        <f t="shared" si="253"/>
        <v>14</v>
      </c>
      <c r="AT537" s="75"/>
      <c r="AU537" s="75"/>
      <c r="AV537" s="75"/>
      <c r="AW537" s="75"/>
      <c r="AX537" s="75"/>
      <c r="AY537" s="75"/>
      <c r="AZ537" s="82">
        <v>6</v>
      </c>
      <c r="BA537" s="99">
        <v>-103</v>
      </c>
      <c r="BB537" s="99">
        <v>-29</v>
      </c>
      <c r="BC537" s="99">
        <v>-17</v>
      </c>
      <c r="BD537" s="99">
        <v>-27</v>
      </c>
      <c r="BE537" s="99">
        <v>-39</v>
      </c>
      <c r="BF537" s="99">
        <v>-38</v>
      </c>
      <c r="BG537" s="99">
        <v>-12</v>
      </c>
      <c r="BH537" s="99">
        <v>-27</v>
      </c>
      <c r="BI537" s="99">
        <v>-34</v>
      </c>
      <c r="BJ537" s="99">
        <v>-47</v>
      </c>
      <c r="BK537" s="99">
        <v>-49</v>
      </c>
      <c r="BL537" s="99">
        <v>-42</v>
      </c>
      <c r="BM537" s="99">
        <v>-28</v>
      </c>
      <c r="BN537" s="99">
        <v>-49</v>
      </c>
      <c r="BO537" s="99">
        <v>-34</v>
      </c>
      <c r="BP537" s="99">
        <v>-21</v>
      </c>
      <c r="BQ537" s="99">
        <v>-53</v>
      </c>
      <c r="BR537" s="99">
        <v>-47</v>
      </c>
      <c r="BS537" s="99">
        <v>-41</v>
      </c>
      <c r="BT537" s="99">
        <v>-34</v>
      </c>
      <c r="BU537" s="99">
        <v>-28</v>
      </c>
      <c r="BV537" s="99">
        <v>-29</v>
      </c>
      <c r="BW537" s="99">
        <v>-35</v>
      </c>
      <c r="BX537" s="99">
        <v>-50</v>
      </c>
      <c r="BY537" s="99">
        <v>-44</v>
      </c>
      <c r="BZ537" s="99">
        <v>-32</v>
      </c>
      <c r="CA537" s="99">
        <v>-46</v>
      </c>
      <c r="CB537" s="99">
        <v>-34</v>
      </c>
      <c r="CC537" s="99">
        <v>-25</v>
      </c>
      <c r="CD537" s="99">
        <v>-59</v>
      </c>
      <c r="CE537" s="99">
        <v>-17</v>
      </c>
      <c r="CF537" s="99">
        <v>0</v>
      </c>
    </row>
    <row r="538" spans="1:84" s="74" customFormat="1">
      <c r="A538" s="75"/>
      <c r="B538" s="75"/>
      <c r="C538" s="75"/>
      <c r="D538" s="98">
        <v>7</v>
      </c>
      <c r="E538" s="99">
        <f t="shared" ref="E538" si="254">ROUND(E503*POWER(10,8)/E125,0)</f>
        <v>-33</v>
      </c>
      <c r="F538" s="99">
        <f t="shared" ref="F538:AJ538" si="255">ROUND(F503*POWER(10,8)/F125,0)</f>
        <v>62747</v>
      </c>
      <c r="G538" s="99">
        <f t="shared" si="255"/>
        <v>-43</v>
      </c>
      <c r="H538" s="99">
        <f t="shared" si="255"/>
        <v>-49</v>
      </c>
      <c r="I538" s="99">
        <f t="shared" si="255"/>
        <v>-8</v>
      </c>
      <c r="J538" s="99">
        <f t="shared" si="255"/>
        <v>-55</v>
      </c>
      <c r="K538" s="99">
        <f t="shared" si="255"/>
        <v>-27</v>
      </c>
      <c r="L538" s="99">
        <f t="shared" si="255"/>
        <v>-36</v>
      </c>
      <c r="M538" s="99">
        <f t="shared" si="255"/>
        <v>-33</v>
      </c>
      <c r="N538" s="99">
        <f t="shared" si="255"/>
        <v>-22</v>
      </c>
      <c r="O538" s="99">
        <f t="shared" si="255"/>
        <v>-65</v>
      </c>
      <c r="P538" s="99">
        <f t="shared" si="255"/>
        <v>-42</v>
      </c>
      <c r="Q538" s="99">
        <f t="shared" si="255"/>
        <v>-44</v>
      </c>
      <c r="R538" s="99">
        <f t="shared" si="255"/>
        <v>-41</v>
      </c>
      <c r="S538" s="99">
        <f t="shared" si="255"/>
        <v>-45</v>
      </c>
      <c r="T538" s="99">
        <f t="shared" si="255"/>
        <v>-33</v>
      </c>
      <c r="U538" s="99">
        <f t="shared" si="255"/>
        <v>-42</v>
      </c>
      <c r="V538" s="99">
        <f t="shared" si="255"/>
        <v>-29</v>
      </c>
      <c r="W538" s="99">
        <f t="shared" si="255"/>
        <v>-39</v>
      </c>
      <c r="X538" s="99">
        <f t="shared" si="255"/>
        <v>-33</v>
      </c>
      <c r="Y538" s="99">
        <f t="shared" si="255"/>
        <v>-25</v>
      </c>
      <c r="Z538" s="99">
        <f t="shared" si="255"/>
        <v>-41</v>
      </c>
      <c r="AA538" s="99">
        <f t="shared" si="255"/>
        <v>-20</v>
      </c>
      <c r="AB538" s="99">
        <f t="shared" si="255"/>
        <v>-33</v>
      </c>
      <c r="AC538" s="99">
        <f t="shared" si="255"/>
        <v>-39</v>
      </c>
      <c r="AD538" s="99">
        <f t="shared" si="255"/>
        <v>-41</v>
      </c>
      <c r="AE538" s="99">
        <f t="shared" si="255"/>
        <v>-26</v>
      </c>
      <c r="AF538" s="99">
        <f t="shared" si="255"/>
        <v>-39</v>
      </c>
      <c r="AG538" s="99">
        <f t="shared" si="255"/>
        <v>-36</v>
      </c>
      <c r="AH538" s="99">
        <f t="shared" si="255"/>
        <v>-12</v>
      </c>
      <c r="AI538" s="99">
        <f t="shared" si="255"/>
        <v>-20</v>
      </c>
      <c r="AJ538" s="99">
        <f t="shared" si="255"/>
        <v>-54</v>
      </c>
      <c r="AT538" s="75"/>
      <c r="AU538" s="75"/>
      <c r="AV538" s="75"/>
      <c r="AW538" s="75"/>
      <c r="AX538" s="75"/>
      <c r="AY538" s="75"/>
      <c r="AZ538" s="82">
        <v>7</v>
      </c>
      <c r="BA538" s="99">
        <v>-46</v>
      </c>
      <c r="BB538" s="99">
        <v>-57</v>
      </c>
      <c r="BC538" s="99">
        <v>-52</v>
      </c>
      <c r="BD538" s="99">
        <v>-54</v>
      </c>
      <c r="BE538" s="99">
        <v>-20</v>
      </c>
      <c r="BF538" s="99">
        <v>-66</v>
      </c>
      <c r="BG538" s="99">
        <v>-30</v>
      </c>
      <c r="BH538" s="99">
        <v>-42</v>
      </c>
      <c r="BI538" s="99">
        <v>-43</v>
      </c>
      <c r="BJ538" s="99">
        <v>-30</v>
      </c>
      <c r="BK538" s="99">
        <v>-72</v>
      </c>
      <c r="BL538" s="99">
        <v>-47</v>
      </c>
      <c r="BM538" s="99">
        <v>-50</v>
      </c>
      <c r="BN538" s="99">
        <v>-48</v>
      </c>
      <c r="BO538" s="99">
        <v>-52</v>
      </c>
      <c r="BP538" s="99">
        <v>-39</v>
      </c>
      <c r="BQ538" s="99">
        <v>-43</v>
      </c>
      <c r="BR538" s="99">
        <v>-34</v>
      </c>
      <c r="BS538" s="99">
        <v>-46</v>
      </c>
      <c r="BT538" s="99">
        <v>-41</v>
      </c>
      <c r="BU538" s="99">
        <v>-32</v>
      </c>
      <c r="BV538" s="99">
        <v>-50</v>
      </c>
      <c r="BW538" s="99">
        <v>-32</v>
      </c>
      <c r="BX538" s="99">
        <v>-41</v>
      </c>
      <c r="BY538" s="99">
        <v>-49</v>
      </c>
      <c r="BZ538" s="99">
        <v>-50</v>
      </c>
      <c r="CA538" s="99">
        <v>-38</v>
      </c>
      <c r="CB538" s="99">
        <v>-44</v>
      </c>
      <c r="CC538" s="99">
        <v>-50</v>
      </c>
      <c r="CD538" s="99">
        <v>-20</v>
      </c>
      <c r="CE538" s="99">
        <v>-35</v>
      </c>
      <c r="CF538" s="99">
        <v>-74</v>
      </c>
    </row>
    <row r="539" spans="1:84" s="74" customFormat="1">
      <c r="A539" s="75"/>
      <c r="B539" s="75"/>
      <c r="C539" s="75"/>
      <c r="D539" s="98">
        <v>8</v>
      </c>
      <c r="E539" s="99">
        <f t="shared" ref="E539" si="256">ROUND(E504*POWER(10,8)/E126,0)</f>
        <v>-11</v>
      </c>
      <c r="F539" s="99">
        <f t="shared" ref="F539:AJ539" si="257">ROUND(F504*POWER(10,8)/F126,0)</f>
        <v>-24</v>
      </c>
      <c r="G539" s="99">
        <f t="shared" si="257"/>
        <v>-19</v>
      </c>
      <c r="H539" s="99">
        <f t="shared" si="257"/>
        <v>-35</v>
      </c>
      <c r="I539" s="99">
        <f t="shared" si="257"/>
        <v>-23</v>
      </c>
      <c r="J539" s="99">
        <f t="shared" si="257"/>
        <v>-32</v>
      </c>
      <c r="K539" s="99">
        <f t="shared" si="257"/>
        <v>-20</v>
      </c>
      <c r="L539" s="99">
        <f t="shared" si="257"/>
        <v>-32</v>
      </c>
      <c r="M539" s="99">
        <f t="shared" si="257"/>
        <v>-33</v>
      </c>
      <c r="N539" s="99">
        <f t="shared" si="257"/>
        <v>-21</v>
      </c>
      <c r="O539" s="99">
        <f t="shared" si="257"/>
        <v>-30</v>
      </c>
      <c r="P539" s="99">
        <f t="shared" si="257"/>
        <v>-35</v>
      </c>
      <c r="Q539" s="99">
        <f t="shared" si="257"/>
        <v>-34</v>
      </c>
      <c r="R539" s="99">
        <f t="shared" si="257"/>
        <v>-45</v>
      </c>
      <c r="S539" s="99">
        <f t="shared" si="257"/>
        <v>-13</v>
      </c>
      <c r="T539" s="99">
        <f t="shared" si="257"/>
        <v>-31</v>
      </c>
      <c r="U539" s="99">
        <f t="shared" si="257"/>
        <v>-32</v>
      </c>
      <c r="V539" s="99">
        <f t="shared" si="257"/>
        <v>-36</v>
      </c>
      <c r="W539" s="99">
        <f t="shared" si="257"/>
        <v>-34</v>
      </c>
      <c r="X539" s="99">
        <f t="shared" si="257"/>
        <v>-32</v>
      </c>
      <c r="Y539" s="99">
        <f t="shared" si="257"/>
        <v>-41</v>
      </c>
      <c r="Z539" s="99">
        <f t="shared" si="257"/>
        <v>-37</v>
      </c>
      <c r="AA539" s="99">
        <f t="shared" si="257"/>
        <v>-24</v>
      </c>
      <c r="AB539" s="99">
        <f t="shared" si="257"/>
        <v>-21</v>
      </c>
      <c r="AC539" s="99">
        <f t="shared" si="257"/>
        <v>-64</v>
      </c>
      <c r="AD539" s="99">
        <f t="shared" si="257"/>
        <v>-22</v>
      </c>
      <c r="AE539" s="99">
        <f t="shared" si="257"/>
        <v>-42</v>
      </c>
      <c r="AF539" s="99">
        <f t="shared" si="257"/>
        <v>-29</v>
      </c>
      <c r="AG539" s="99">
        <f t="shared" si="257"/>
        <v>-34</v>
      </c>
      <c r="AH539" s="99">
        <f t="shared" si="257"/>
        <v>-40</v>
      </c>
      <c r="AI539" s="99">
        <f t="shared" si="257"/>
        <v>-32</v>
      </c>
      <c r="AJ539" s="99">
        <f t="shared" si="257"/>
        <v>5</v>
      </c>
      <c r="AT539" s="75"/>
      <c r="AU539" s="75"/>
      <c r="AV539" s="75"/>
      <c r="AW539" s="75"/>
      <c r="AX539" s="75"/>
      <c r="AY539" s="75"/>
      <c r="AZ539" s="82">
        <v>8</v>
      </c>
      <c r="BA539" s="99">
        <v>-26</v>
      </c>
      <c r="BB539" s="99">
        <v>-28</v>
      </c>
      <c r="BC539" s="99">
        <v>-30</v>
      </c>
      <c r="BD539" s="99">
        <v>-48</v>
      </c>
      <c r="BE539" s="99">
        <v>-34</v>
      </c>
      <c r="BF539" s="99">
        <v>-39</v>
      </c>
      <c r="BG539" s="99">
        <v>-26</v>
      </c>
      <c r="BH539" s="99">
        <v>-40</v>
      </c>
      <c r="BI539" s="99">
        <v>-40</v>
      </c>
      <c r="BJ539" s="99">
        <v>-26</v>
      </c>
      <c r="BK539" s="99">
        <v>-37</v>
      </c>
      <c r="BL539" s="99">
        <v>-40</v>
      </c>
      <c r="BM539" s="99">
        <v>-40</v>
      </c>
      <c r="BN539" s="99">
        <v>-49</v>
      </c>
      <c r="BO539" s="99">
        <v>-21</v>
      </c>
      <c r="BP539" s="99">
        <v>-38</v>
      </c>
      <c r="BQ539" s="99">
        <v>-38</v>
      </c>
      <c r="BR539" s="99">
        <v>-45</v>
      </c>
      <c r="BS539" s="99">
        <v>-41</v>
      </c>
      <c r="BT539" s="99">
        <v>-38</v>
      </c>
      <c r="BU539" s="99">
        <v>-50</v>
      </c>
      <c r="BV539" s="99">
        <v>-44</v>
      </c>
      <c r="BW539" s="99">
        <v>-32</v>
      </c>
      <c r="BX539" s="99">
        <v>-30</v>
      </c>
      <c r="BY539" s="99">
        <v>-72</v>
      </c>
      <c r="BZ539" s="99">
        <v>-29</v>
      </c>
      <c r="CA539" s="99">
        <v>-51</v>
      </c>
      <c r="CB539" s="99">
        <v>-40</v>
      </c>
      <c r="CC539" s="99">
        <v>-44</v>
      </c>
      <c r="CD539" s="99">
        <v>-56</v>
      </c>
      <c r="CE539" s="99">
        <v>-46</v>
      </c>
      <c r="CF539" s="99">
        <v>-10</v>
      </c>
    </row>
    <row r="540" spans="1:84" s="74" customFormat="1">
      <c r="A540" s="75"/>
      <c r="B540" s="75"/>
      <c r="C540" s="75"/>
      <c r="D540" s="98">
        <v>9</v>
      </c>
      <c r="E540" s="99">
        <f t="shared" ref="E540" si="258">ROUND(E505*POWER(10,8)/E127,0)</f>
        <v>-105</v>
      </c>
      <c r="F540" s="99">
        <f t="shared" ref="F540:AJ540" si="259">ROUND(F505*POWER(10,8)/F127,0)</f>
        <v>-54</v>
      </c>
      <c r="G540" s="99">
        <f t="shared" si="259"/>
        <v>-45</v>
      </c>
      <c r="H540" s="99">
        <f t="shared" si="259"/>
        <v>-42</v>
      </c>
      <c r="I540" s="99">
        <f t="shared" si="259"/>
        <v>-39</v>
      </c>
      <c r="J540" s="99">
        <f t="shared" si="259"/>
        <v>-49</v>
      </c>
      <c r="K540" s="99">
        <f t="shared" si="259"/>
        <v>-36</v>
      </c>
      <c r="L540" s="99">
        <f t="shared" si="259"/>
        <v>-31</v>
      </c>
      <c r="M540" s="99">
        <f t="shared" si="259"/>
        <v>-41</v>
      </c>
      <c r="N540" s="99">
        <f t="shared" si="259"/>
        <v>-29</v>
      </c>
      <c r="O540" s="99">
        <f t="shared" si="259"/>
        <v>-38</v>
      </c>
      <c r="P540" s="99">
        <f t="shared" si="259"/>
        <v>-72</v>
      </c>
      <c r="Q540" s="99">
        <f t="shared" si="259"/>
        <v>-35</v>
      </c>
      <c r="R540" s="99">
        <f t="shared" si="259"/>
        <v>-59</v>
      </c>
      <c r="S540" s="99">
        <f t="shared" si="259"/>
        <v>-48</v>
      </c>
      <c r="T540" s="99">
        <f t="shared" si="259"/>
        <v>-54</v>
      </c>
      <c r="U540" s="99">
        <f t="shared" si="259"/>
        <v>-56</v>
      </c>
      <c r="V540" s="99">
        <f t="shared" si="259"/>
        <v>-51</v>
      </c>
      <c r="W540" s="99">
        <f t="shared" si="259"/>
        <v>-38</v>
      </c>
      <c r="X540" s="99">
        <f t="shared" si="259"/>
        <v>-47</v>
      </c>
      <c r="Y540" s="99">
        <f t="shared" si="259"/>
        <v>-50</v>
      </c>
      <c r="Z540" s="99">
        <f t="shared" si="259"/>
        <v>-33</v>
      </c>
      <c r="AA540" s="99">
        <f t="shared" si="259"/>
        <v>-32</v>
      </c>
      <c r="AB540" s="99">
        <f t="shared" si="259"/>
        <v>-38</v>
      </c>
      <c r="AC540" s="99">
        <f t="shared" si="259"/>
        <v>-34</v>
      </c>
      <c r="AD540" s="99">
        <f t="shared" si="259"/>
        <v>-33</v>
      </c>
      <c r="AE540" s="99">
        <f t="shared" si="259"/>
        <v>-44</v>
      </c>
      <c r="AF540" s="99">
        <f t="shared" si="259"/>
        <v>-30</v>
      </c>
      <c r="AG540" s="99">
        <f t="shared" si="259"/>
        <v>-34</v>
      </c>
      <c r="AH540" s="99">
        <f t="shared" si="259"/>
        <v>-27</v>
      </c>
      <c r="AI540" s="99">
        <f t="shared" si="259"/>
        <v>-29</v>
      </c>
      <c r="AJ540" s="99">
        <f t="shared" si="259"/>
        <v>-68</v>
      </c>
      <c r="AT540" s="75"/>
      <c r="AU540" s="75"/>
      <c r="AV540" s="75"/>
      <c r="AW540" s="75"/>
      <c r="AX540" s="75"/>
      <c r="AY540" s="75"/>
      <c r="AZ540" s="82">
        <v>9</v>
      </c>
      <c r="BA540" s="99">
        <v>-109</v>
      </c>
      <c r="BB540" s="99">
        <v>-62</v>
      </c>
      <c r="BC540" s="99">
        <v>-61</v>
      </c>
      <c r="BD540" s="99">
        <v>-55</v>
      </c>
      <c r="BE540" s="99">
        <v>-46</v>
      </c>
      <c r="BF540" s="99">
        <v>-58</v>
      </c>
      <c r="BG540" s="99">
        <v>-47</v>
      </c>
      <c r="BH540" s="99">
        <v>-38</v>
      </c>
      <c r="BI540" s="99">
        <v>-51</v>
      </c>
      <c r="BJ540" s="99">
        <v>-30</v>
      </c>
      <c r="BK540" s="99">
        <v>-43</v>
      </c>
      <c r="BL540" s="99">
        <v>-73</v>
      </c>
      <c r="BM540" s="99">
        <v>-38</v>
      </c>
      <c r="BN540" s="99">
        <v>-64</v>
      </c>
      <c r="BO540" s="99">
        <v>-52</v>
      </c>
      <c r="BP540" s="99">
        <v>-55</v>
      </c>
      <c r="BQ540" s="99">
        <v>-65</v>
      </c>
      <c r="BR540" s="99">
        <v>-55</v>
      </c>
      <c r="BS540" s="99">
        <v>-47</v>
      </c>
      <c r="BT540" s="99">
        <v>-56</v>
      </c>
      <c r="BU540" s="99">
        <v>-57</v>
      </c>
      <c r="BV540" s="99">
        <v>-39</v>
      </c>
      <c r="BW540" s="99">
        <v>-38</v>
      </c>
      <c r="BX540" s="99">
        <v>-43</v>
      </c>
      <c r="BY540" s="99">
        <v>-43</v>
      </c>
      <c r="BZ540" s="99">
        <v>-40</v>
      </c>
      <c r="CA540" s="99">
        <v>-58</v>
      </c>
      <c r="CB540" s="99">
        <v>-45</v>
      </c>
      <c r="CC540" s="99">
        <v>-46</v>
      </c>
      <c r="CD540" s="99">
        <v>-49</v>
      </c>
      <c r="CE540" s="99">
        <v>-46</v>
      </c>
      <c r="CF540" s="99">
        <v>-89</v>
      </c>
    </row>
    <row r="541" spans="1:84" s="74" customFormat="1">
      <c r="A541" s="75"/>
      <c r="B541" s="75"/>
      <c r="C541" s="75"/>
      <c r="D541" s="98">
        <v>10</v>
      </c>
      <c r="E541" s="99">
        <f t="shared" ref="E541" si="260">ROUND(E506*POWER(10,8)/E128,0)</f>
        <v>-81</v>
      </c>
      <c r="F541" s="99">
        <f t="shared" ref="F541:AJ541" si="261">ROUND(F506*POWER(10,8)/F128,0)</f>
        <v>-12</v>
      </c>
      <c r="G541" s="99">
        <f t="shared" si="261"/>
        <v>-34</v>
      </c>
      <c r="H541" s="99">
        <f t="shared" si="261"/>
        <v>-56</v>
      </c>
      <c r="I541" s="99">
        <f t="shared" si="261"/>
        <v>-36</v>
      </c>
      <c r="J541" s="99">
        <f t="shared" si="261"/>
        <v>-42</v>
      </c>
      <c r="K541" s="99">
        <f t="shared" si="261"/>
        <v>-48</v>
      </c>
      <c r="L541" s="99">
        <f t="shared" si="261"/>
        <v>-36</v>
      </c>
      <c r="M541" s="99">
        <f t="shared" si="261"/>
        <v>-45</v>
      </c>
      <c r="N541" s="99">
        <f t="shared" si="261"/>
        <v>-30</v>
      </c>
      <c r="O541" s="99">
        <f t="shared" si="261"/>
        <v>-52</v>
      </c>
      <c r="P541" s="99">
        <f t="shared" si="261"/>
        <v>-46</v>
      </c>
      <c r="Q541" s="99">
        <f t="shared" si="261"/>
        <v>-52</v>
      </c>
      <c r="R541" s="99">
        <f t="shared" si="261"/>
        <v>-41</v>
      </c>
      <c r="S541" s="99">
        <f t="shared" si="261"/>
        <v>-26</v>
      </c>
      <c r="T541" s="99">
        <f t="shared" si="261"/>
        <v>-51</v>
      </c>
      <c r="U541" s="99">
        <f t="shared" si="261"/>
        <v>-37</v>
      </c>
      <c r="V541" s="99">
        <f t="shared" si="261"/>
        <v>-36</v>
      </c>
      <c r="W541" s="99">
        <f t="shared" si="261"/>
        <v>-46</v>
      </c>
      <c r="X541" s="99">
        <f t="shared" si="261"/>
        <v>-45</v>
      </c>
      <c r="Y541" s="99">
        <f t="shared" si="261"/>
        <v>-39</v>
      </c>
      <c r="Z541" s="99">
        <f t="shared" si="261"/>
        <v>-35</v>
      </c>
      <c r="AA541" s="99">
        <f t="shared" si="261"/>
        <v>-40</v>
      </c>
      <c r="AB541" s="99">
        <f t="shared" si="261"/>
        <v>-36</v>
      </c>
      <c r="AC541" s="99">
        <f t="shared" si="261"/>
        <v>-48</v>
      </c>
      <c r="AD541" s="99">
        <f t="shared" si="261"/>
        <v>-37</v>
      </c>
      <c r="AE541" s="99">
        <f t="shared" si="261"/>
        <v>-48</v>
      </c>
      <c r="AF541" s="99">
        <f t="shared" si="261"/>
        <v>-51</v>
      </c>
      <c r="AG541" s="99">
        <f t="shared" si="261"/>
        <v>-41</v>
      </c>
      <c r="AH541" s="99">
        <f t="shared" si="261"/>
        <v>-34</v>
      </c>
      <c r="AI541" s="99">
        <f t="shared" si="261"/>
        <v>-49</v>
      </c>
      <c r="AJ541" s="99">
        <f t="shared" si="261"/>
        <v>-26</v>
      </c>
      <c r="AT541" s="75"/>
      <c r="AU541" s="75"/>
      <c r="AV541" s="75"/>
      <c r="AW541" s="75"/>
      <c r="AX541" s="75"/>
      <c r="AY541" s="75"/>
      <c r="AZ541" s="82">
        <v>10</v>
      </c>
      <c r="BA541" s="99">
        <v>-96</v>
      </c>
      <c r="BB541" s="99">
        <v>-30</v>
      </c>
      <c r="BC541" s="99">
        <v>-40</v>
      </c>
      <c r="BD541" s="99">
        <v>-68</v>
      </c>
      <c r="BE541" s="99">
        <v>-40</v>
      </c>
      <c r="BF541" s="99">
        <v>-48</v>
      </c>
      <c r="BG541" s="99">
        <v>-53</v>
      </c>
      <c r="BH541" s="99">
        <v>-41</v>
      </c>
      <c r="BI541" s="99">
        <v>-48</v>
      </c>
      <c r="BJ541" s="99">
        <v>-40</v>
      </c>
      <c r="BK541" s="99">
        <v>-56</v>
      </c>
      <c r="BL541" s="99">
        <v>-52</v>
      </c>
      <c r="BM541" s="99">
        <v>-56</v>
      </c>
      <c r="BN541" s="99">
        <v>-50</v>
      </c>
      <c r="BO541" s="99">
        <v>-35</v>
      </c>
      <c r="BP541" s="99">
        <v>-56</v>
      </c>
      <c r="BQ541" s="99">
        <v>-46</v>
      </c>
      <c r="BR541" s="99">
        <v>-46</v>
      </c>
      <c r="BS541" s="99">
        <v>-52</v>
      </c>
      <c r="BT541" s="99">
        <v>-53</v>
      </c>
      <c r="BU541" s="99">
        <v>-45</v>
      </c>
      <c r="BV541" s="99">
        <v>-45</v>
      </c>
      <c r="BW541" s="99">
        <v>-45</v>
      </c>
      <c r="BX541" s="99">
        <v>-46</v>
      </c>
      <c r="BY541" s="99">
        <v>-55</v>
      </c>
      <c r="BZ541" s="99">
        <v>-46</v>
      </c>
      <c r="CA541" s="99">
        <v>-56</v>
      </c>
      <c r="CB541" s="99">
        <v>-60</v>
      </c>
      <c r="CC541" s="99">
        <v>-55</v>
      </c>
      <c r="CD541" s="99">
        <v>-47</v>
      </c>
      <c r="CE541" s="99">
        <v>-55</v>
      </c>
      <c r="CF541" s="99">
        <v>-37</v>
      </c>
    </row>
    <row r="542" spans="1:84" s="74" customFormat="1">
      <c r="A542" s="75"/>
      <c r="B542" s="75"/>
      <c r="C542" s="75"/>
      <c r="D542" s="98">
        <v>11</v>
      </c>
      <c r="E542" s="99">
        <f t="shared" ref="E542" si="262">ROUND(E507*POWER(10,8)/E129,0)</f>
        <v>-51</v>
      </c>
      <c r="F542" s="99">
        <f t="shared" ref="F542:AJ542" si="263">ROUND(F507*POWER(10,8)/F129,0)</f>
        <v>47876</v>
      </c>
      <c r="G542" s="99">
        <f t="shared" si="263"/>
        <v>-49</v>
      </c>
      <c r="H542" s="99">
        <f t="shared" si="263"/>
        <v>-28</v>
      </c>
      <c r="I542" s="99">
        <f t="shared" si="263"/>
        <v>-48</v>
      </c>
      <c r="J542" s="99">
        <f t="shared" si="263"/>
        <v>-48</v>
      </c>
      <c r="K542" s="99">
        <f t="shared" si="263"/>
        <v>-64</v>
      </c>
      <c r="L542" s="99">
        <f t="shared" si="263"/>
        <v>-54</v>
      </c>
      <c r="M542" s="99">
        <f t="shared" si="263"/>
        <v>-39</v>
      </c>
      <c r="N542" s="99">
        <f t="shared" si="263"/>
        <v>-35</v>
      </c>
      <c r="O542" s="99">
        <f t="shared" si="263"/>
        <v>-48</v>
      </c>
      <c r="P542" s="99">
        <f t="shared" si="263"/>
        <v>-41</v>
      </c>
      <c r="Q542" s="99">
        <f t="shared" si="263"/>
        <v>-50</v>
      </c>
      <c r="R542" s="99">
        <f t="shared" si="263"/>
        <v>-53</v>
      </c>
      <c r="S542" s="99">
        <f t="shared" si="263"/>
        <v>-43</v>
      </c>
      <c r="T542" s="99">
        <f t="shared" si="263"/>
        <v>-48</v>
      </c>
      <c r="U542" s="99">
        <f t="shared" si="263"/>
        <v>-62</v>
      </c>
      <c r="V542" s="99">
        <f t="shared" si="263"/>
        <v>-35</v>
      </c>
      <c r="W542" s="99">
        <f t="shared" si="263"/>
        <v>-44</v>
      </c>
      <c r="X542" s="99">
        <f t="shared" si="263"/>
        <v>-45</v>
      </c>
      <c r="Y542" s="99">
        <f t="shared" si="263"/>
        <v>-52</v>
      </c>
      <c r="Z542" s="99">
        <f t="shared" si="263"/>
        <v>-39</v>
      </c>
      <c r="AA542" s="99">
        <f t="shared" si="263"/>
        <v>-38</v>
      </c>
      <c r="AB542" s="99">
        <f t="shared" si="263"/>
        <v>-46</v>
      </c>
      <c r="AC542" s="99">
        <f t="shared" si="263"/>
        <v>-32</v>
      </c>
      <c r="AD542" s="99">
        <f t="shared" si="263"/>
        <v>-35</v>
      </c>
      <c r="AE542" s="99">
        <f t="shared" si="263"/>
        <v>-64</v>
      </c>
      <c r="AF542" s="99">
        <f t="shared" si="263"/>
        <v>-51</v>
      </c>
      <c r="AG542" s="99">
        <f t="shared" si="263"/>
        <v>-26</v>
      </c>
      <c r="AH542" s="99">
        <f t="shared" si="263"/>
        <v>-49</v>
      </c>
      <c r="AI542" s="99">
        <f t="shared" si="263"/>
        <v>-65</v>
      </c>
      <c r="AJ542" s="99">
        <f t="shared" si="263"/>
        <v>-19</v>
      </c>
      <c r="AT542" s="75"/>
      <c r="AU542" s="75"/>
      <c r="AV542" s="75"/>
      <c r="AW542" s="75"/>
      <c r="AX542" s="75"/>
      <c r="AY542" s="75"/>
      <c r="AZ542" s="82">
        <v>11</v>
      </c>
      <c r="BA542" s="99">
        <v>-61</v>
      </c>
      <c r="BB542" s="99">
        <v>-79</v>
      </c>
      <c r="BC542" s="99">
        <v>-58</v>
      </c>
      <c r="BD542" s="99">
        <v>-32</v>
      </c>
      <c r="BE542" s="99">
        <v>-58</v>
      </c>
      <c r="BF542" s="99">
        <v>-57</v>
      </c>
      <c r="BG542" s="99">
        <v>-66</v>
      </c>
      <c r="BH542" s="99">
        <v>-60</v>
      </c>
      <c r="BI542" s="99">
        <v>-49</v>
      </c>
      <c r="BJ542" s="99">
        <v>-43</v>
      </c>
      <c r="BK542" s="99">
        <v>-54</v>
      </c>
      <c r="BL542" s="99">
        <v>-45</v>
      </c>
      <c r="BM542" s="99">
        <v>-54</v>
      </c>
      <c r="BN542" s="99">
        <v>-60</v>
      </c>
      <c r="BO542" s="99">
        <v>-49</v>
      </c>
      <c r="BP542" s="99">
        <v>-53</v>
      </c>
      <c r="BQ542" s="99">
        <v>-63</v>
      </c>
      <c r="BR542" s="99">
        <v>-40</v>
      </c>
      <c r="BS542" s="99">
        <v>-51</v>
      </c>
      <c r="BT542" s="99">
        <v>-52</v>
      </c>
      <c r="BU542" s="99">
        <v>-57</v>
      </c>
      <c r="BV542" s="99">
        <v>-47</v>
      </c>
      <c r="BW542" s="99">
        <v>-50</v>
      </c>
      <c r="BX542" s="99">
        <v>-53</v>
      </c>
      <c r="BY542" s="99">
        <v>-40</v>
      </c>
      <c r="BZ542" s="99">
        <v>-42</v>
      </c>
      <c r="CA542" s="99">
        <v>-73</v>
      </c>
      <c r="CB542" s="99">
        <v>-55</v>
      </c>
      <c r="CC542" s="99">
        <v>-37</v>
      </c>
      <c r="CD542" s="99">
        <v>-56</v>
      </c>
      <c r="CE542" s="99">
        <v>-80</v>
      </c>
      <c r="CF542" s="99">
        <v>-36</v>
      </c>
    </row>
    <row r="543" spans="1:84" s="74" customFormat="1">
      <c r="A543" s="75"/>
      <c r="B543" s="75"/>
      <c r="C543" s="75"/>
      <c r="D543" s="98">
        <v>12</v>
      </c>
      <c r="E543" s="99">
        <f t="shared" ref="E543" si="264">ROUND(E508*POWER(10,8)/E130,0)</f>
        <v>-16</v>
      </c>
      <c r="F543" s="99">
        <f t="shared" ref="F543:AJ543" si="265">ROUND(F508*POWER(10,8)/F130,0)</f>
        <v>-45</v>
      </c>
      <c r="G543" s="99">
        <f t="shared" si="265"/>
        <v>-38</v>
      </c>
      <c r="H543" s="99">
        <f t="shared" si="265"/>
        <v>-19</v>
      </c>
      <c r="I543" s="99">
        <f t="shared" si="265"/>
        <v>-45</v>
      </c>
      <c r="J543" s="99">
        <f t="shared" si="265"/>
        <v>-35</v>
      </c>
      <c r="K543" s="99">
        <f t="shared" si="265"/>
        <v>-27</v>
      </c>
      <c r="L543" s="99">
        <f t="shared" si="265"/>
        <v>-42</v>
      </c>
      <c r="M543" s="99">
        <f t="shared" si="265"/>
        <v>-37</v>
      </c>
      <c r="N543" s="99">
        <f t="shared" si="265"/>
        <v>-36</v>
      </c>
      <c r="O543" s="99">
        <f t="shared" si="265"/>
        <v>-42</v>
      </c>
      <c r="P543" s="99">
        <f t="shared" si="265"/>
        <v>-61</v>
      </c>
      <c r="Q543" s="99">
        <f t="shared" si="265"/>
        <v>-41</v>
      </c>
      <c r="R543" s="99">
        <f t="shared" si="265"/>
        <v>-48</v>
      </c>
      <c r="S543" s="99">
        <f t="shared" si="265"/>
        <v>-48</v>
      </c>
      <c r="T543" s="99">
        <f t="shared" si="265"/>
        <v>-45</v>
      </c>
      <c r="U543" s="99">
        <f t="shared" si="265"/>
        <v>-40</v>
      </c>
      <c r="V543" s="99">
        <f t="shared" si="265"/>
        <v>-50</v>
      </c>
      <c r="W543" s="99">
        <f t="shared" si="265"/>
        <v>-38</v>
      </c>
      <c r="X543" s="99">
        <f t="shared" si="265"/>
        <v>-52</v>
      </c>
      <c r="Y543" s="99">
        <f t="shared" si="265"/>
        <v>-39</v>
      </c>
      <c r="Z543" s="99">
        <f t="shared" si="265"/>
        <v>-39</v>
      </c>
      <c r="AA543" s="99">
        <f t="shared" si="265"/>
        <v>-44</v>
      </c>
      <c r="AB543" s="99">
        <f t="shared" si="265"/>
        <v>-49</v>
      </c>
      <c r="AC543" s="99">
        <f t="shared" si="265"/>
        <v>-52</v>
      </c>
      <c r="AD543" s="99">
        <f t="shared" si="265"/>
        <v>-49</v>
      </c>
      <c r="AE543" s="99">
        <f t="shared" si="265"/>
        <v>-52</v>
      </c>
      <c r="AF543" s="99">
        <f t="shared" si="265"/>
        <v>-14</v>
      </c>
      <c r="AG543" s="99">
        <f t="shared" si="265"/>
        <v>-55</v>
      </c>
      <c r="AH543" s="99">
        <f t="shared" si="265"/>
        <v>-36</v>
      </c>
      <c r="AI543" s="99">
        <f t="shared" si="265"/>
        <v>-51</v>
      </c>
      <c r="AJ543" s="99">
        <f t="shared" si="265"/>
        <v>-57</v>
      </c>
      <c r="AT543" s="75"/>
      <c r="AU543" s="75"/>
      <c r="AV543" s="75"/>
      <c r="AW543" s="75"/>
      <c r="AX543" s="75"/>
      <c r="AY543" s="75"/>
      <c r="AZ543" s="82">
        <v>12</v>
      </c>
      <c r="BA543" s="99">
        <v>-27</v>
      </c>
      <c r="BB543" s="99">
        <v>-50</v>
      </c>
      <c r="BC543" s="99">
        <v>-47</v>
      </c>
      <c r="BD543" s="99">
        <v>-29</v>
      </c>
      <c r="BE543" s="99">
        <v>-54</v>
      </c>
      <c r="BF543" s="99">
        <v>-41</v>
      </c>
      <c r="BG543" s="99">
        <v>-32</v>
      </c>
      <c r="BH543" s="99">
        <v>-50</v>
      </c>
      <c r="BI543" s="99">
        <v>-43</v>
      </c>
      <c r="BJ543" s="99">
        <v>-40</v>
      </c>
      <c r="BK543" s="99">
        <v>-48</v>
      </c>
      <c r="BL543" s="99">
        <v>-65</v>
      </c>
      <c r="BM543" s="99">
        <v>-46</v>
      </c>
      <c r="BN543" s="99">
        <v>-51</v>
      </c>
      <c r="BO543" s="99">
        <v>-56</v>
      </c>
      <c r="BP543" s="99">
        <v>-50</v>
      </c>
      <c r="BQ543" s="99">
        <v>-47</v>
      </c>
      <c r="BR543" s="99">
        <v>-58</v>
      </c>
      <c r="BS543" s="99">
        <v>-44</v>
      </c>
      <c r="BT543" s="99">
        <v>-58</v>
      </c>
      <c r="BU543" s="99">
        <v>-49</v>
      </c>
      <c r="BV543" s="99">
        <v>-44</v>
      </c>
      <c r="BW543" s="99">
        <v>-52</v>
      </c>
      <c r="BX543" s="99">
        <v>-57</v>
      </c>
      <c r="BY543" s="99">
        <v>-58</v>
      </c>
      <c r="BZ543" s="99">
        <v>-57</v>
      </c>
      <c r="CA543" s="99">
        <v>-60</v>
      </c>
      <c r="CB543" s="99">
        <v>-24</v>
      </c>
      <c r="CC543" s="99">
        <v>-65</v>
      </c>
      <c r="CD543" s="99">
        <v>-50</v>
      </c>
      <c r="CE543" s="99">
        <v>-62</v>
      </c>
      <c r="CF543" s="99">
        <v>-69</v>
      </c>
    </row>
    <row r="544" spans="1:84" s="74" customFormat="1">
      <c r="A544" s="75"/>
      <c r="B544" s="75"/>
      <c r="C544" s="75"/>
      <c r="D544" s="98">
        <v>13</v>
      </c>
      <c r="E544" s="99">
        <f t="shared" ref="E544" si="266">ROUND(E509*POWER(10,8)/E131,0)</f>
        <v>-57</v>
      </c>
      <c r="F544" s="99">
        <f t="shared" ref="F544:AJ544" si="267">ROUND(F509*POWER(10,8)/F131,0)</f>
        <v>-31</v>
      </c>
      <c r="G544" s="99">
        <f t="shared" si="267"/>
        <v>-24</v>
      </c>
      <c r="H544" s="99">
        <f t="shared" si="267"/>
        <v>-32</v>
      </c>
      <c r="I544" s="99">
        <f t="shared" si="267"/>
        <v>-30</v>
      </c>
      <c r="J544" s="99">
        <f t="shared" si="267"/>
        <v>-34</v>
      </c>
      <c r="K544" s="99">
        <f t="shared" si="267"/>
        <v>-32</v>
      </c>
      <c r="L544" s="99">
        <f t="shared" si="267"/>
        <v>-42</v>
      </c>
      <c r="M544" s="99">
        <f t="shared" si="267"/>
        <v>-31</v>
      </c>
      <c r="N544" s="99">
        <f t="shared" si="267"/>
        <v>-21</v>
      </c>
      <c r="O544" s="99">
        <f t="shared" si="267"/>
        <v>-37</v>
      </c>
      <c r="P544" s="99">
        <f t="shared" si="267"/>
        <v>-41</v>
      </c>
      <c r="Q544" s="99">
        <f t="shared" si="267"/>
        <v>-44</v>
      </c>
      <c r="R544" s="99">
        <f t="shared" si="267"/>
        <v>-48</v>
      </c>
      <c r="S544" s="99">
        <f t="shared" si="267"/>
        <v>-37</v>
      </c>
      <c r="T544" s="99">
        <f t="shared" si="267"/>
        <v>-52</v>
      </c>
      <c r="U544" s="99">
        <f t="shared" si="267"/>
        <v>-30</v>
      </c>
      <c r="V544" s="99">
        <f t="shared" si="267"/>
        <v>-23</v>
      </c>
      <c r="W544" s="99">
        <f t="shared" si="267"/>
        <v>-18</v>
      </c>
      <c r="X544" s="99">
        <f t="shared" si="267"/>
        <v>-22</v>
      </c>
      <c r="Y544" s="99">
        <f t="shared" si="267"/>
        <v>-25</v>
      </c>
      <c r="Z544" s="99">
        <f t="shared" si="267"/>
        <v>-38</v>
      </c>
      <c r="AA544" s="99">
        <f t="shared" si="267"/>
        <v>-24</v>
      </c>
      <c r="AB544" s="99">
        <f t="shared" si="267"/>
        <v>-34</v>
      </c>
      <c r="AC544" s="99">
        <f t="shared" si="267"/>
        <v>-35</v>
      </c>
      <c r="AD544" s="99">
        <f t="shared" si="267"/>
        <v>-50</v>
      </c>
      <c r="AE544" s="99">
        <f t="shared" si="267"/>
        <v>-26</v>
      </c>
      <c r="AF544" s="99">
        <f t="shared" si="267"/>
        <v>-23</v>
      </c>
      <c r="AG544" s="99">
        <f t="shared" si="267"/>
        <v>-13</v>
      </c>
      <c r="AH544" s="99">
        <f t="shared" si="267"/>
        <v>-26</v>
      </c>
      <c r="AI544" s="99">
        <f t="shared" si="267"/>
        <v>-47</v>
      </c>
      <c r="AJ544" s="99">
        <f t="shared" si="267"/>
        <v>-9</v>
      </c>
      <c r="AT544" s="75"/>
      <c r="AU544" s="75"/>
      <c r="AV544" s="75"/>
      <c r="AW544" s="75"/>
      <c r="AX544" s="75"/>
      <c r="AY544" s="75"/>
      <c r="AZ544" s="82">
        <v>13</v>
      </c>
      <c r="BA544" s="99">
        <v>-63</v>
      </c>
      <c r="BB544" s="99">
        <v>-38</v>
      </c>
      <c r="BC544" s="99">
        <v>-38</v>
      </c>
      <c r="BD544" s="99">
        <v>-44</v>
      </c>
      <c r="BE544" s="99">
        <v>-36</v>
      </c>
      <c r="BF544" s="99">
        <v>-42</v>
      </c>
      <c r="BG544" s="99">
        <v>-44</v>
      </c>
      <c r="BH544" s="99">
        <v>-48</v>
      </c>
      <c r="BI544" s="99">
        <v>-40</v>
      </c>
      <c r="BJ544" s="99">
        <v>-23</v>
      </c>
      <c r="BK544" s="99">
        <v>-41</v>
      </c>
      <c r="BL544" s="99">
        <v>-43</v>
      </c>
      <c r="BM544" s="99">
        <v>-47</v>
      </c>
      <c r="BN544" s="99">
        <v>-53</v>
      </c>
      <c r="BO544" s="99">
        <v>-41</v>
      </c>
      <c r="BP544" s="99">
        <v>-52</v>
      </c>
      <c r="BQ544" s="99">
        <v>-38</v>
      </c>
      <c r="BR544" s="99">
        <v>-27</v>
      </c>
      <c r="BS544" s="99">
        <v>-26</v>
      </c>
      <c r="BT544" s="99">
        <v>-31</v>
      </c>
      <c r="BU544" s="99">
        <v>-31</v>
      </c>
      <c r="BV544" s="99">
        <v>-43</v>
      </c>
      <c r="BW544" s="99">
        <v>-30</v>
      </c>
      <c r="BX544" s="99">
        <v>-39</v>
      </c>
      <c r="BY544" s="99">
        <v>-43</v>
      </c>
      <c r="BZ544" s="99">
        <v>-57</v>
      </c>
      <c r="CA544" s="99">
        <v>-38</v>
      </c>
      <c r="CB544" s="99">
        <v>-37</v>
      </c>
      <c r="CC544" s="99">
        <v>-23</v>
      </c>
      <c r="CD544" s="99">
        <v>-45</v>
      </c>
      <c r="CE544" s="99">
        <v>-62</v>
      </c>
      <c r="CF544" s="99">
        <v>-25</v>
      </c>
    </row>
    <row r="545" spans="1:84" s="74" customFormat="1">
      <c r="A545" s="75"/>
      <c r="B545" s="75"/>
      <c r="C545" s="75"/>
      <c r="D545" s="98">
        <v>14</v>
      </c>
      <c r="E545" s="99">
        <f t="shared" ref="E545" si="268">ROUND(E510*POWER(10,8)/E132,0)</f>
        <v>-60</v>
      </c>
      <c r="F545" s="99">
        <f t="shared" ref="F545:AJ545" si="269">ROUND(F510*POWER(10,8)/F132,0)</f>
        <v>-21</v>
      </c>
      <c r="G545" s="99">
        <f t="shared" si="269"/>
        <v>-28</v>
      </c>
      <c r="H545" s="99">
        <f t="shared" si="269"/>
        <v>-33</v>
      </c>
      <c r="I545" s="99">
        <f t="shared" si="269"/>
        <v>-49</v>
      </c>
      <c r="J545" s="99">
        <f t="shared" si="269"/>
        <v>-27</v>
      </c>
      <c r="K545" s="99">
        <f t="shared" si="269"/>
        <v>-47</v>
      </c>
      <c r="L545" s="99">
        <f t="shared" si="269"/>
        <v>-29</v>
      </c>
      <c r="M545" s="99">
        <f t="shared" si="269"/>
        <v>-32</v>
      </c>
      <c r="N545" s="99">
        <f t="shared" si="269"/>
        <v>-37</v>
      </c>
      <c r="O545" s="99">
        <f t="shared" si="269"/>
        <v>-44</v>
      </c>
      <c r="P545" s="99">
        <f t="shared" si="269"/>
        <v>-29</v>
      </c>
      <c r="Q545" s="99">
        <f t="shared" si="269"/>
        <v>-34</v>
      </c>
      <c r="R545" s="99">
        <f t="shared" si="269"/>
        <v>-36</v>
      </c>
      <c r="S545" s="99">
        <f t="shared" si="269"/>
        <v>-26</v>
      </c>
      <c r="T545" s="99">
        <f t="shared" si="269"/>
        <v>-32</v>
      </c>
      <c r="U545" s="99">
        <f t="shared" si="269"/>
        <v>-51</v>
      </c>
      <c r="V545" s="99">
        <f t="shared" si="269"/>
        <v>-34</v>
      </c>
      <c r="W545" s="99">
        <f t="shared" si="269"/>
        <v>-43</v>
      </c>
      <c r="X545" s="99">
        <f t="shared" si="269"/>
        <v>-35</v>
      </c>
      <c r="Y545" s="99">
        <f t="shared" si="269"/>
        <v>-50</v>
      </c>
      <c r="Z545" s="99">
        <f t="shared" si="269"/>
        <v>-36</v>
      </c>
      <c r="AA545" s="99">
        <f t="shared" si="269"/>
        <v>-26</v>
      </c>
      <c r="AB545" s="99">
        <f t="shared" si="269"/>
        <v>-34</v>
      </c>
      <c r="AC545" s="99">
        <f t="shared" si="269"/>
        <v>-39</v>
      </c>
      <c r="AD545" s="99">
        <f t="shared" si="269"/>
        <v>-36</v>
      </c>
      <c r="AE545" s="99">
        <f t="shared" si="269"/>
        <v>-35</v>
      </c>
      <c r="AF545" s="99">
        <f t="shared" si="269"/>
        <v>-33</v>
      </c>
      <c r="AG545" s="99">
        <f t="shared" si="269"/>
        <v>-27</v>
      </c>
      <c r="AH545" s="99">
        <f t="shared" si="269"/>
        <v>-63</v>
      </c>
      <c r="AI545" s="99">
        <f t="shared" si="269"/>
        <v>-36</v>
      </c>
      <c r="AJ545" s="99">
        <f t="shared" si="269"/>
        <v>-17</v>
      </c>
      <c r="AT545" s="75"/>
      <c r="AU545" s="75"/>
      <c r="AV545" s="75"/>
      <c r="AW545" s="75"/>
      <c r="AX545" s="75"/>
      <c r="AY545" s="75"/>
      <c r="AZ545" s="82">
        <v>14</v>
      </c>
      <c r="BA545" s="99">
        <v>-72</v>
      </c>
      <c r="BB545" s="99">
        <v>-36</v>
      </c>
      <c r="BC545" s="99">
        <v>-35</v>
      </c>
      <c r="BD545" s="99">
        <v>-43</v>
      </c>
      <c r="BE545" s="99">
        <v>-53</v>
      </c>
      <c r="BF545" s="99">
        <v>-34</v>
      </c>
      <c r="BG545" s="99">
        <v>-53</v>
      </c>
      <c r="BH545" s="99">
        <v>-34</v>
      </c>
      <c r="BI545" s="99">
        <v>-35</v>
      </c>
      <c r="BJ545" s="99">
        <v>-47</v>
      </c>
      <c r="BK545" s="99">
        <v>-48</v>
      </c>
      <c r="BL545" s="99">
        <v>-35</v>
      </c>
      <c r="BM545" s="99">
        <v>-37</v>
      </c>
      <c r="BN545" s="99">
        <v>-45</v>
      </c>
      <c r="BO545" s="99">
        <v>-33</v>
      </c>
      <c r="BP545" s="99">
        <v>-37</v>
      </c>
      <c r="BQ545" s="99">
        <v>-59</v>
      </c>
      <c r="BR545" s="99">
        <v>-43</v>
      </c>
      <c r="BS545" s="99">
        <v>-47</v>
      </c>
      <c r="BT545" s="99">
        <v>-43</v>
      </c>
      <c r="BU545" s="99">
        <v>-57</v>
      </c>
      <c r="BV545" s="99">
        <v>-47</v>
      </c>
      <c r="BW545" s="99">
        <v>-31</v>
      </c>
      <c r="BX545" s="99">
        <v>-43</v>
      </c>
      <c r="BY545" s="99">
        <v>-44</v>
      </c>
      <c r="BZ545" s="99">
        <v>-46</v>
      </c>
      <c r="CA545" s="99">
        <v>-44</v>
      </c>
      <c r="CB545" s="99">
        <v>-41</v>
      </c>
      <c r="CC545" s="99">
        <v>-39</v>
      </c>
      <c r="CD545" s="99">
        <v>-77</v>
      </c>
      <c r="CE545" s="99">
        <v>-42</v>
      </c>
      <c r="CF545" s="99">
        <v>-28</v>
      </c>
    </row>
    <row r="546" spans="1:84" s="74" customFormat="1">
      <c r="A546" s="75"/>
      <c r="B546" s="75"/>
      <c r="C546" s="75"/>
      <c r="D546" s="98">
        <v>15</v>
      </c>
      <c r="E546" s="99">
        <f t="shared" ref="E546" si="270">ROUND(E511*POWER(10,8)/E133,0)</f>
        <v>-27</v>
      </c>
      <c r="F546" s="99">
        <f t="shared" ref="F546:AJ546" si="271">ROUND(F511*POWER(10,8)/F133,0)</f>
        <v>42634</v>
      </c>
      <c r="G546" s="99">
        <f t="shared" si="271"/>
        <v>-43</v>
      </c>
      <c r="H546" s="99">
        <f t="shared" si="271"/>
        <v>-18</v>
      </c>
      <c r="I546" s="99">
        <f t="shared" si="271"/>
        <v>-30</v>
      </c>
      <c r="J546" s="99">
        <f t="shared" si="271"/>
        <v>-41</v>
      </c>
      <c r="K546" s="99">
        <f t="shared" si="271"/>
        <v>-42</v>
      </c>
      <c r="L546" s="99">
        <f t="shared" si="271"/>
        <v>-41</v>
      </c>
      <c r="M546" s="99">
        <f t="shared" si="271"/>
        <v>-39</v>
      </c>
      <c r="N546" s="99">
        <f t="shared" si="271"/>
        <v>-37</v>
      </c>
      <c r="O546" s="99">
        <f t="shared" si="271"/>
        <v>-37</v>
      </c>
      <c r="P546" s="99">
        <f t="shared" si="271"/>
        <v>-34</v>
      </c>
      <c r="Q546" s="99">
        <f t="shared" si="271"/>
        <v>-40</v>
      </c>
      <c r="R546" s="99">
        <f t="shared" si="271"/>
        <v>-32</v>
      </c>
      <c r="S546" s="99">
        <f t="shared" si="271"/>
        <v>-34</v>
      </c>
      <c r="T546" s="99">
        <f t="shared" si="271"/>
        <v>-44</v>
      </c>
      <c r="U546" s="99">
        <f t="shared" si="271"/>
        <v>-41</v>
      </c>
      <c r="V546" s="99">
        <f t="shared" si="271"/>
        <v>-48</v>
      </c>
      <c r="W546" s="99">
        <f t="shared" si="271"/>
        <v>-38</v>
      </c>
      <c r="X546" s="99">
        <f t="shared" si="271"/>
        <v>-42</v>
      </c>
      <c r="Y546" s="99">
        <f t="shared" si="271"/>
        <v>-40</v>
      </c>
      <c r="Z546" s="99">
        <f t="shared" si="271"/>
        <v>-24</v>
      </c>
      <c r="AA546" s="99">
        <f t="shared" si="271"/>
        <v>-40</v>
      </c>
      <c r="AB546" s="99">
        <f t="shared" si="271"/>
        <v>-39</v>
      </c>
      <c r="AC546" s="99">
        <f t="shared" si="271"/>
        <v>-34</v>
      </c>
      <c r="AD546" s="99">
        <f t="shared" si="271"/>
        <v>-27</v>
      </c>
      <c r="AE546" s="99">
        <f t="shared" si="271"/>
        <v>-38</v>
      </c>
      <c r="AF546" s="99">
        <f t="shared" si="271"/>
        <v>-32</v>
      </c>
      <c r="AG546" s="99">
        <f t="shared" si="271"/>
        <v>-28</v>
      </c>
      <c r="AH546" s="99">
        <f t="shared" si="271"/>
        <v>-43</v>
      </c>
      <c r="AI546" s="99">
        <f t="shared" si="271"/>
        <v>-42</v>
      </c>
      <c r="AJ546" s="99">
        <f t="shared" si="271"/>
        <v>-27</v>
      </c>
      <c r="AT546" s="75"/>
      <c r="AU546" s="75"/>
      <c r="AV546" s="75"/>
      <c r="AW546" s="75"/>
      <c r="AX546" s="75"/>
      <c r="AY546" s="75"/>
      <c r="AZ546" s="82">
        <v>15</v>
      </c>
      <c r="BA546" s="99">
        <v>-37</v>
      </c>
      <c r="BB546" s="99">
        <v>-49</v>
      </c>
      <c r="BC546" s="99">
        <v>-51</v>
      </c>
      <c r="BD546" s="99">
        <v>-21</v>
      </c>
      <c r="BE546" s="99">
        <v>-42</v>
      </c>
      <c r="BF546" s="99">
        <v>-50</v>
      </c>
      <c r="BG546" s="99">
        <v>-44</v>
      </c>
      <c r="BH546" s="99">
        <v>-46</v>
      </c>
      <c r="BI546" s="99">
        <v>-48</v>
      </c>
      <c r="BJ546" s="99">
        <v>-44</v>
      </c>
      <c r="BK546" s="99">
        <v>-42</v>
      </c>
      <c r="BL546" s="99">
        <v>-38</v>
      </c>
      <c r="BM546" s="99">
        <v>-44</v>
      </c>
      <c r="BN546" s="99">
        <v>-37</v>
      </c>
      <c r="BO546" s="99">
        <v>-39</v>
      </c>
      <c r="BP546" s="99">
        <v>-48</v>
      </c>
      <c r="BQ546" s="99">
        <v>-41</v>
      </c>
      <c r="BR546" s="99">
        <v>-52</v>
      </c>
      <c r="BS546" s="99">
        <v>-44</v>
      </c>
      <c r="BT546" s="99">
        <v>-48</v>
      </c>
      <c r="BU546" s="99">
        <v>-46</v>
      </c>
      <c r="BV546" s="99">
        <v>-33</v>
      </c>
      <c r="BW546" s="99">
        <v>-51</v>
      </c>
      <c r="BX546" s="99">
        <v>-46</v>
      </c>
      <c r="BY546" s="99">
        <v>-41</v>
      </c>
      <c r="BZ546" s="99">
        <v>-35</v>
      </c>
      <c r="CA546" s="99">
        <v>-48</v>
      </c>
      <c r="CB546" s="99">
        <v>-36</v>
      </c>
      <c r="CC546" s="99">
        <v>-39</v>
      </c>
      <c r="CD546" s="99">
        <v>-49</v>
      </c>
      <c r="CE546" s="99">
        <v>-54</v>
      </c>
      <c r="CF546" s="99">
        <v>-42</v>
      </c>
    </row>
    <row r="547" spans="1:84" s="74" customFormat="1">
      <c r="A547" s="75"/>
      <c r="B547" s="75"/>
      <c r="C547" s="75"/>
      <c r="D547" s="98">
        <v>16</v>
      </c>
      <c r="E547" s="99">
        <f>ROUND(E512*POWER(10,8)/E134,0)</f>
        <v>-9</v>
      </c>
      <c r="F547" s="99">
        <f t="shared" ref="F547:AJ547" si="272">ROUND(F512*POWER(10,8)/F134,0)</f>
        <v>-52</v>
      </c>
      <c r="G547" s="99">
        <f t="shared" si="272"/>
        <v>-48</v>
      </c>
      <c r="H547" s="99">
        <f t="shared" si="272"/>
        <v>-36</v>
      </c>
      <c r="I547" s="99">
        <f t="shared" si="272"/>
        <v>-41</v>
      </c>
      <c r="J547" s="99">
        <f t="shared" si="272"/>
        <v>-31</v>
      </c>
      <c r="K547" s="99">
        <f t="shared" si="272"/>
        <v>-35</v>
      </c>
      <c r="L547" s="99">
        <f t="shared" si="272"/>
        <v>-52</v>
      </c>
      <c r="M547" s="99">
        <f t="shared" si="272"/>
        <v>-41</v>
      </c>
      <c r="N547" s="99">
        <f t="shared" si="272"/>
        <v>-51</v>
      </c>
      <c r="O547" s="99">
        <f t="shared" si="272"/>
        <v>-40</v>
      </c>
      <c r="P547" s="99">
        <f t="shared" si="272"/>
        <v>-39</v>
      </c>
      <c r="Q547" s="99">
        <f t="shared" si="272"/>
        <v>-47</v>
      </c>
      <c r="R547" s="99">
        <f t="shared" si="272"/>
        <v>-45</v>
      </c>
      <c r="S547" s="99">
        <f t="shared" si="272"/>
        <v>-33</v>
      </c>
      <c r="T547" s="99">
        <f t="shared" si="272"/>
        <v>-42</v>
      </c>
      <c r="U547" s="99">
        <f t="shared" si="272"/>
        <v>-25</v>
      </c>
      <c r="V547" s="99">
        <f t="shared" si="272"/>
        <v>-26</v>
      </c>
      <c r="W547" s="99">
        <f t="shared" si="272"/>
        <v>-41</v>
      </c>
      <c r="X547" s="99">
        <f t="shared" si="272"/>
        <v>-40</v>
      </c>
      <c r="Y547" s="99">
        <f t="shared" si="272"/>
        <v>-44</v>
      </c>
      <c r="Z547" s="99">
        <f t="shared" si="272"/>
        <v>-50</v>
      </c>
      <c r="AA547" s="99">
        <f t="shared" si="272"/>
        <v>-38</v>
      </c>
      <c r="AB547" s="99">
        <f t="shared" si="272"/>
        <v>-45</v>
      </c>
      <c r="AC547" s="99">
        <f t="shared" si="272"/>
        <v>-61</v>
      </c>
      <c r="AD547" s="99">
        <f t="shared" si="272"/>
        <v>-42</v>
      </c>
      <c r="AE547" s="99">
        <f t="shared" si="272"/>
        <v>-47</v>
      </c>
      <c r="AF547" s="99">
        <f t="shared" si="272"/>
        <v>-30</v>
      </c>
      <c r="AG547" s="99">
        <f t="shared" si="272"/>
        <v>-32</v>
      </c>
      <c r="AH547" s="99">
        <f t="shared" si="272"/>
        <v>-12</v>
      </c>
      <c r="AI547" s="99">
        <f t="shared" si="272"/>
        <v>-43</v>
      </c>
      <c r="AJ547" s="99">
        <f t="shared" si="272"/>
        <v>-26</v>
      </c>
      <c r="AT547" s="75"/>
      <c r="AU547" s="75"/>
      <c r="AV547" s="75"/>
      <c r="AW547" s="75"/>
      <c r="AX547" s="75"/>
      <c r="AY547" s="75"/>
      <c r="AZ547" s="82">
        <v>16</v>
      </c>
      <c r="BA547" s="99">
        <v>-18</v>
      </c>
      <c r="BB547" s="99">
        <v>-56</v>
      </c>
      <c r="BC547" s="99">
        <v>-56</v>
      </c>
      <c r="BD547" s="99">
        <v>-47</v>
      </c>
      <c r="BE547" s="99">
        <v>-49</v>
      </c>
      <c r="BF547" s="99">
        <v>-36</v>
      </c>
      <c r="BG547" s="99">
        <v>-42</v>
      </c>
      <c r="BH547" s="99">
        <v>-58</v>
      </c>
      <c r="BI547" s="99">
        <v>-46</v>
      </c>
      <c r="BJ547" s="99">
        <v>-55</v>
      </c>
      <c r="BK547" s="99">
        <v>-46</v>
      </c>
      <c r="BL547" s="99">
        <v>-43</v>
      </c>
      <c r="BM547" s="99">
        <v>-54</v>
      </c>
      <c r="BN547" s="99">
        <v>-49</v>
      </c>
      <c r="BO547" s="99">
        <v>-39</v>
      </c>
      <c r="BP547" s="99">
        <v>-47</v>
      </c>
      <c r="BQ547" s="99">
        <v>-31</v>
      </c>
      <c r="BR547" s="99">
        <v>-32</v>
      </c>
      <c r="BS547" s="99">
        <v>-47</v>
      </c>
      <c r="BT547" s="99">
        <v>-45</v>
      </c>
      <c r="BU547" s="99">
        <v>-54</v>
      </c>
      <c r="BV547" s="99">
        <v>-56</v>
      </c>
      <c r="BW547" s="99">
        <v>-46</v>
      </c>
      <c r="BX547" s="99">
        <v>-52</v>
      </c>
      <c r="BY547" s="99">
        <v>-66</v>
      </c>
      <c r="BZ547" s="99">
        <v>-49</v>
      </c>
      <c r="CA547" s="99">
        <v>-54</v>
      </c>
      <c r="CB547" s="99">
        <v>-39</v>
      </c>
      <c r="CC547" s="99">
        <v>-40</v>
      </c>
      <c r="CD547" s="99">
        <v>-25</v>
      </c>
      <c r="CE547" s="99">
        <v>-54</v>
      </c>
      <c r="CF547" s="99">
        <v>-38</v>
      </c>
    </row>
    <row r="548" spans="1:84" s="74" customFormat="1">
      <c r="A548" s="75"/>
      <c r="B548" s="75"/>
      <c r="C548" s="75"/>
      <c r="D548" s="98">
        <v>17</v>
      </c>
      <c r="E548" s="99">
        <f>ROUND(E513*POWER(10,8)/E150,0)</f>
        <v>9</v>
      </c>
      <c r="F548" s="99">
        <f t="shared" ref="F548:AJ548" si="273">ROUND(F513*POWER(10,8)/F150,0)</f>
        <v>-75</v>
      </c>
      <c r="G548" s="99">
        <f t="shared" si="273"/>
        <v>-5</v>
      </c>
      <c r="H548" s="99">
        <f t="shared" si="273"/>
        <v>-41</v>
      </c>
      <c r="I548" s="99">
        <f t="shared" si="273"/>
        <v>4</v>
      </c>
      <c r="J548" s="99">
        <f t="shared" si="273"/>
        <v>17</v>
      </c>
      <c r="K548" s="99">
        <f t="shared" si="273"/>
        <v>-2</v>
      </c>
      <c r="L548" s="99">
        <f t="shared" si="273"/>
        <v>9</v>
      </c>
      <c r="M548" s="99">
        <f t="shared" si="273"/>
        <v>-46</v>
      </c>
      <c r="N548" s="99">
        <f t="shared" si="273"/>
        <v>-97</v>
      </c>
      <c r="O548" s="99">
        <f t="shared" si="273"/>
        <v>-105</v>
      </c>
      <c r="P548" s="99">
        <f t="shared" si="273"/>
        <v>-91</v>
      </c>
      <c r="Q548" s="99">
        <f t="shared" si="273"/>
        <v>0</v>
      </c>
      <c r="R548" s="99">
        <f t="shared" si="273"/>
        <v>-14</v>
      </c>
      <c r="S548" s="99">
        <f t="shared" si="273"/>
        <v>-46</v>
      </c>
      <c r="T548" s="99">
        <f t="shared" si="273"/>
        <v>-25</v>
      </c>
      <c r="U548" s="99">
        <f t="shared" si="273"/>
        <v>-36</v>
      </c>
      <c r="V548" s="99">
        <f t="shared" si="273"/>
        <v>-46</v>
      </c>
      <c r="W548" s="99">
        <f t="shared" si="273"/>
        <v>11</v>
      </c>
      <c r="X548" s="99">
        <f t="shared" si="273"/>
        <v>-18</v>
      </c>
      <c r="Y548" s="99">
        <f t="shared" si="273"/>
        <v>-41</v>
      </c>
      <c r="Z548" s="99">
        <f t="shared" si="273"/>
        <v>-4</v>
      </c>
      <c r="AA548" s="99">
        <f t="shared" si="273"/>
        <v>33</v>
      </c>
      <c r="AB548" s="99">
        <f t="shared" si="273"/>
        <v>-24</v>
      </c>
      <c r="AC548" s="99">
        <f t="shared" si="273"/>
        <v>-11</v>
      </c>
      <c r="AD548" s="99">
        <f t="shared" si="273"/>
        <v>-6</v>
      </c>
      <c r="AE548" s="99">
        <f t="shared" si="273"/>
        <v>-2</v>
      </c>
      <c r="AF548" s="99">
        <f t="shared" si="273"/>
        <v>-55</v>
      </c>
      <c r="AG548" s="99">
        <f t="shared" si="273"/>
        <v>-14</v>
      </c>
      <c r="AH548" s="99">
        <f t="shared" si="273"/>
        <v>-73</v>
      </c>
      <c r="AI548" s="99">
        <f t="shared" si="273"/>
        <v>5</v>
      </c>
      <c r="AJ548" s="99">
        <f t="shared" si="273"/>
        <v>-73</v>
      </c>
      <c r="AT548" s="75"/>
      <c r="AU548" s="75"/>
      <c r="AV548" s="75"/>
      <c r="AW548" s="75"/>
      <c r="AX548" s="75"/>
      <c r="AY548" s="75"/>
      <c r="AZ548" s="82">
        <v>17</v>
      </c>
      <c r="BA548" s="99">
        <v>-44</v>
      </c>
      <c r="BB548" s="99">
        <v>-56</v>
      </c>
      <c r="BC548" s="99">
        <v>-45</v>
      </c>
      <c r="BD548" s="99">
        <v>-56</v>
      </c>
      <c r="BE548" s="99">
        <v>-27</v>
      </c>
      <c r="BF548" s="99">
        <v>-20</v>
      </c>
      <c r="BG548" s="99">
        <v>-26</v>
      </c>
      <c r="BH548" s="99">
        <v>-46</v>
      </c>
      <c r="BI548" s="99">
        <v>-55</v>
      </c>
      <c r="BJ548" s="99">
        <v>-39</v>
      </c>
      <c r="BK548" s="99">
        <v>-50</v>
      </c>
      <c r="BL548" s="99">
        <v>-52</v>
      </c>
      <c r="BM548" s="99">
        <v>-42</v>
      </c>
      <c r="BN548" s="99">
        <v>-51</v>
      </c>
      <c r="BO548" s="99">
        <v>-52</v>
      </c>
      <c r="BP548" s="99">
        <v>-55</v>
      </c>
      <c r="BQ548" s="99">
        <v>-54</v>
      </c>
      <c r="BR548" s="99">
        <v>-38</v>
      </c>
      <c r="BS548" s="99">
        <v>-43</v>
      </c>
      <c r="BT548" s="99">
        <v>-50</v>
      </c>
      <c r="BU548" s="99">
        <v>-51</v>
      </c>
      <c r="BV548" s="99">
        <v>-44</v>
      </c>
      <c r="BW548" s="99">
        <v>-39</v>
      </c>
      <c r="BX548" s="99">
        <v>-56</v>
      </c>
      <c r="BY548" s="99">
        <v>-43</v>
      </c>
      <c r="BZ548" s="99">
        <v>-32</v>
      </c>
      <c r="CA548" s="99">
        <v>-35</v>
      </c>
      <c r="CB548" s="99">
        <v>-35</v>
      </c>
      <c r="CC548" s="99">
        <v>-65</v>
      </c>
      <c r="CD548" s="99">
        <v>-58</v>
      </c>
      <c r="CE548" s="99">
        <v>-36</v>
      </c>
      <c r="CF548" s="99">
        <v>-57</v>
      </c>
    </row>
    <row r="549" spans="1:84" s="74" customFormat="1">
      <c r="A549" s="75"/>
      <c r="B549" s="75"/>
      <c r="C549" s="75"/>
      <c r="D549" s="98">
        <v>18</v>
      </c>
      <c r="E549" s="99">
        <f>ROUND(E514*POWER(10,8)/E149,0)</f>
        <v>0</v>
      </c>
      <c r="F549" s="99">
        <f t="shared" ref="F549:AJ549" si="274">ROUND(F514*POWER(10,8)/F149,0)</f>
        <v>187</v>
      </c>
      <c r="G549" s="99">
        <f t="shared" si="274"/>
        <v>-177</v>
      </c>
      <c r="H549" s="99">
        <f t="shared" si="274"/>
        <v>215</v>
      </c>
      <c r="I549" s="99">
        <f t="shared" si="274"/>
        <v>-100</v>
      </c>
      <c r="J549" s="99">
        <f t="shared" si="274"/>
        <v>-34</v>
      </c>
      <c r="K549" s="99">
        <f t="shared" si="274"/>
        <v>-42</v>
      </c>
      <c r="L549" s="99">
        <f t="shared" si="274"/>
        <v>-50</v>
      </c>
      <c r="M549" s="99">
        <f t="shared" si="274"/>
        <v>4</v>
      </c>
      <c r="N549" s="99">
        <f t="shared" si="274"/>
        <v>-57</v>
      </c>
      <c r="O549" s="99">
        <f t="shared" si="274"/>
        <v>-59</v>
      </c>
      <c r="P549" s="99">
        <f t="shared" si="274"/>
        <v>-101</v>
      </c>
      <c r="Q549" s="99">
        <f t="shared" si="274"/>
        <v>-47</v>
      </c>
      <c r="R549" s="99">
        <f t="shared" si="274"/>
        <v>-14</v>
      </c>
      <c r="S549" s="99">
        <f t="shared" si="274"/>
        <v>-36</v>
      </c>
      <c r="T549" s="99">
        <f t="shared" si="274"/>
        <v>30</v>
      </c>
      <c r="U549" s="99">
        <f t="shared" si="274"/>
        <v>-62</v>
      </c>
      <c r="V549" s="99">
        <f t="shared" si="274"/>
        <v>-4</v>
      </c>
      <c r="W549" s="99">
        <f t="shared" si="274"/>
        <v>-65</v>
      </c>
      <c r="X549" s="99">
        <f t="shared" si="274"/>
        <v>-82</v>
      </c>
      <c r="Y549" s="99">
        <f t="shared" si="274"/>
        <v>30</v>
      </c>
      <c r="Z549" s="99">
        <f t="shared" si="274"/>
        <v>-21</v>
      </c>
      <c r="AA549" s="99">
        <f t="shared" si="274"/>
        <v>53</v>
      </c>
      <c r="AB549" s="99">
        <f t="shared" si="274"/>
        <v>-2</v>
      </c>
      <c r="AC549" s="99">
        <f t="shared" si="274"/>
        <v>-89</v>
      </c>
      <c r="AD549" s="99">
        <f t="shared" si="274"/>
        <v>-11</v>
      </c>
      <c r="AE549" s="99">
        <f t="shared" si="274"/>
        <v>19</v>
      </c>
      <c r="AF549" s="99">
        <f t="shared" si="274"/>
        <v>-56</v>
      </c>
      <c r="AG549" s="99">
        <f t="shared" si="274"/>
        <v>36</v>
      </c>
      <c r="AH549" s="99">
        <f t="shared" si="274"/>
        <v>-10</v>
      </c>
      <c r="AI549" s="99">
        <f t="shared" si="274"/>
        <v>-46</v>
      </c>
      <c r="AJ549" s="99">
        <f t="shared" si="274"/>
        <v>-57</v>
      </c>
      <c r="AT549" s="75"/>
      <c r="AU549" s="75"/>
      <c r="AV549" s="75"/>
      <c r="AW549" s="75"/>
      <c r="AX549" s="75"/>
      <c r="AY549" s="75"/>
      <c r="AZ549" s="82">
        <v>18</v>
      </c>
      <c r="BA549" s="99">
        <v>-57</v>
      </c>
      <c r="BB549" s="99">
        <v>-43</v>
      </c>
      <c r="BC549" s="99">
        <v>-29</v>
      </c>
      <c r="BD549" s="99">
        <v>-29</v>
      </c>
      <c r="BE549" s="99">
        <v>-40</v>
      </c>
      <c r="BF549" s="99">
        <v>-46</v>
      </c>
      <c r="BG549" s="99">
        <v>-53</v>
      </c>
      <c r="BH549" s="99">
        <v>-66</v>
      </c>
      <c r="BI549" s="99">
        <v>-40</v>
      </c>
      <c r="BJ549" s="99">
        <v>-51</v>
      </c>
      <c r="BK549" s="99">
        <v>-50</v>
      </c>
      <c r="BL549" s="99">
        <v>-47</v>
      </c>
      <c r="BM549" s="99">
        <v>-48</v>
      </c>
      <c r="BN549" s="99">
        <v>-43</v>
      </c>
      <c r="BO549" s="99">
        <v>-44</v>
      </c>
      <c r="BP549" s="99">
        <v>-40</v>
      </c>
      <c r="BQ549" s="99">
        <v>-49</v>
      </c>
      <c r="BR549" s="99">
        <v>-47</v>
      </c>
      <c r="BS549" s="99">
        <v>-45</v>
      </c>
      <c r="BT549" s="99">
        <v>-46</v>
      </c>
      <c r="BU549" s="99">
        <v>-51</v>
      </c>
      <c r="BV549" s="99">
        <v>-44</v>
      </c>
      <c r="BW549" s="99">
        <v>-43</v>
      </c>
      <c r="BX549" s="99">
        <v>-37</v>
      </c>
      <c r="BY549" s="99">
        <v>-50</v>
      </c>
      <c r="BZ549" s="99">
        <v>-53</v>
      </c>
      <c r="CA549" s="99">
        <v>-24</v>
      </c>
      <c r="CB549" s="99">
        <v>-47</v>
      </c>
      <c r="CC549" s="99">
        <v>-18</v>
      </c>
      <c r="CD549" s="99">
        <v>-51</v>
      </c>
      <c r="CE549" s="99">
        <v>-69</v>
      </c>
      <c r="CF549" s="99">
        <v>-21</v>
      </c>
    </row>
    <row r="550" spans="1:84" s="74" customFormat="1">
      <c r="A550" s="75"/>
      <c r="B550" s="75"/>
      <c r="C550" s="75"/>
      <c r="D550" s="98">
        <v>19</v>
      </c>
      <c r="E550" s="99">
        <f>ROUND(E515*POWER(10,8)/E148,0)</f>
        <v>-21</v>
      </c>
      <c r="F550" s="99">
        <f t="shared" ref="F550:AJ550" si="275">ROUND(F515*POWER(10,8)/F148,0)</f>
        <v>-230</v>
      </c>
      <c r="G550" s="99">
        <f t="shared" si="275"/>
        <v>158</v>
      </c>
      <c r="H550" s="99">
        <f t="shared" si="275"/>
        <v>-246</v>
      </c>
      <c r="I550" s="99">
        <f t="shared" si="275"/>
        <v>22</v>
      </c>
      <c r="J550" s="99">
        <f t="shared" si="275"/>
        <v>-39</v>
      </c>
      <c r="K550" s="99">
        <f t="shared" si="275"/>
        <v>-28</v>
      </c>
      <c r="L550" s="99">
        <f t="shared" si="275"/>
        <v>-47</v>
      </c>
      <c r="M550" s="99">
        <f t="shared" si="275"/>
        <v>-82</v>
      </c>
      <c r="N550" s="99">
        <f t="shared" si="275"/>
        <v>-15</v>
      </c>
      <c r="O550" s="99">
        <f t="shared" si="275"/>
        <v>-26</v>
      </c>
      <c r="P550" s="99">
        <f t="shared" si="275"/>
        <v>12</v>
      </c>
      <c r="Q550" s="99">
        <f t="shared" si="275"/>
        <v>-44</v>
      </c>
      <c r="R550" s="99">
        <f t="shared" si="275"/>
        <v>-56</v>
      </c>
      <c r="S550" s="99">
        <f t="shared" si="275"/>
        <v>-33</v>
      </c>
      <c r="T550" s="99">
        <f t="shared" si="275"/>
        <v>-113</v>
      </c>
      <c r="U550" s="99">
        <f t="shared" si="275"/>
        <v>-24</v>
      </c>
      <c r="V550" s="99">
        <f t="shared" si="275"/>
        <v>-82</v>
      </c>
      <c r="W550" s="99">
        <f t="shared" si="275"/>
        <v>-18</v>
      </c>
      <c r="X550" s="99">
        <f t="shared" si="275"/>
        <v>-4</v>
      </c>
      <c r="Y550" s="99">
        <f t="shared" si="275"/>
        <v>-89</v>
      </c>
      <c r="Z550" s="99">
        <f t="shared" si="275"/>
        <v>-46</v>
      </c>
      <c r="AA550" s="99">
        <f t="shared" si="275"/>
        <v>-114</v>
      </c>
      <c r="AB550" s="99">
        <f t="shared" si="275"/>
        <v>-75</v>
      </c>
      <c r="AC550" s="99">
        <f t="shared" si="275"/>
        <v>25</v>
      </c>
      <c r="AD550" s="99">
        <f t="shared" si="275"/>
        <v>-46</v>
      </c>
      <c r="AE550" s="99">
        <f t="shared" si="275"/>
        <v>-64</v>
      </c>
      <c r="AF550" s="99">
        <f t="shared" si="275"/>
        <v>0</v>
      </c>
      <c r="AG550" s="99">
        <f t="shared" si="275"/>
        <v>-27</v>
      </c>
      <c r="AH550" s="99">
        <f t="shared" si="275"/>
        <v>-27</v>
      </c>
      <c r="AI550" s="99">
        <f t="shared" si="275"/>
        <v>-11</v>
      </c>
      <c r="AJ550" s="99">
        <f t="shared" si="275"/>
        <v>25</v>
      </c>
      <c r="AT550" s="75"/>
      <c r="AU550" s="75"/>
      <c r="AV550" s="75"/>
      <c r="AW550" s="75"/>
      <c r="AX550" s="75"/>
      <c r="AY550" s="75"/>
      <c r="AZ550" s="82">
        <v>19</v>
      </c>
      <c r="BA550" s="99">
        <v>-9</v>
      </c>
      <c r="BB550" s="99">
        <v>-40</v>
      </c>
      <c r="BC550" s="99">
        <v>-42</v>
      </c>
      <c r="BD550" s="99">
        <v>-25</v>
      </c>
      <c r="BE550" s="99">
        <v>-56</v>
      </c>
      <c r="BF550" s="99">
        <v>-50</v>
      </c>
      <c r="BG550" s="99">
        <v>-33</v>
      </c>
      <c r="BH550" s="99">
        <v>-47</v>
      </c>
      <c r="BI550" s="99">
        <v>-38</v>
      </c>
      <c r="BJ550" s="99">
        <v>-23</v>
      </c>
      <c r="BK550" s="99">
        <v>-39</v>
      </c>
      <c r="BL550" s="99">
        <v>-55</v>
      </c>
      <c r="BM550" s="99">
        <v>-55</v>
      </c>
      <c r="BN550" s="99">
        <v>-37</v>
      </c>
      <c r="BO550" s="99">
        <v>-38</v>
      </c>
      <c r="BP550" s="99">
        <v>-52</v>
      </c>
      <c r="BQ550" s="99">
        <v>-45</v>
      </c>
      <c r="BR550" s="99">
        <v>-50</v>
      </c>
      <c r="BS550" s="99">
        <v>-63</v>
      </c>
      <c r="BT550" s="99">
        <v>-54</v>
      </c>
      <c r="BU550" s="99">
        <v>-25</v>
      </c>
      <c r="BV550" s="99">
        <v>-44</v>
      </c>
      <c r="BW550" s="99">
        <v>-42</v>
      </c>
      <c r="BX550" s="99">
        <v>-57</v>
      </c>
      <c r="BY550" s="99">
        <v>-44</v>
      </c>
      <c r="BZ550" s="99">
        <v>-28</v>
      </c>
      <c r="CA550" s="99">
        <v>-54</v>
      </c>
      <c r="CB550" s="99">
        <v>-50</v>
      </c>
      <c r="CC550" s="99">
        <v>-35</v>
      </c>
      <c r="CD550" s="99">
        <v>-49</v>
      </c>
      <c r="CE550" s="99">
        <v>-53</v>
      </c>
      <c r="CF550" s="99">
        <v>-46</v>
      </c>
    </row>
    <row r="551" spans="1:84" s="74" customFormat="1">
      <c r="A551" s="75"/>
      <c r="B551" s="75"/>
      <c r="C551" s="75"/>
      <c r="D551" s="98">
        <v>20</v>
      </c>
      <c r="E551" s="99">
        <f>ROUND(E516*POWER(10,8)/E147,0)</f>
        <v>-91</v>
      </c>
      <c r="F551" s="99">
        <f t="shared" ref="F551:AJ551" si="276">ROUND(F516*POWER(10,8)/F147,0)</f>
        <v>56</v>
      </c>
      <c r="G551" s="99">
        <f t="shared" si="276"/>
        <v>-31</v>
      </c>
      <c r="H551" s="99">
        <f t="shared" si="276"/>
        <v>-19</v>
      </c>
      <c r="I551" s="99">
        <f t="shared" si="276"/>
        <v>-55</v>
      </c>
      <c r="J551" s="99">
        <f t="shared" si="276"/>
        <v>-61</v>
      </c>
      <c r="K551" s="99">
        <f t="shared" si="276"/>
        <v>-79</v>
      </c>
      <c r="L551" s="99">
        <f t="shared" si="276"/>
        <v>-105</v>
      </c>
      <c r="M551" s="99">
        <f t="shared" si="276"/>
        <v>-34</v>
      </c>
      <c r="N551" s="99">
        <f t="shared" si="276"/>
        <v>32</v>
      </c>
      <c r="O551" s="99">
        <f t="shared" si="276"/>
        <v>25</v>
      </c>
      <c r="P551" s="99">
        <f t="shared" si="276"/>
        <v>10</v>
      </c>
      <c r="Q551" s="99">
        <f t="shared" si="276"/>
        <v>-59</v>
      </c>
      <c r="R551" s="99">
        <f t="shared" si="276"/>
        <v>-74</v>
      </c>
      <c r="S551" s="99">
        <f t="shared" si="276"/>
        <v>-31</v>
      </c>
      <c r="T551" s="99">
        <f t="shared" si="276"/>
        <v>-68</v>
      </c>
      <c r="U551" s="99">
        <f t="shared" si="276"/>
        <v>-50</v>
      </c>
      <c r="V551" s="99">
        <f t="shared" si="276"/>
        <v>-14</v>
      </c>
      <c r="W551" s="99">
        <f t="shared" si="276"/>
        <v>-76</v>
      </c>
      <c r="X551" s="99">
        <f t="shared" si="276"/>
        <v>-39</v>
      </c>
      <c r="Y551" s="99">
        <f t="shared" si="276"/>
        <v>-32</v>
      </c>
      <c r="Z551" s="99">
        <f t="shared" si="276"/>
        <v>-52</v>
      </c>
      <c r="AA551" s="99">
        <f t="shared" si="276"/>
        <v>-92</v>
      </c>
      <c r="AB551" s="99">
        <f t="shared" si="276"/>
        <v>-51</v>
      </c>
      <c r="AC551" s="99">
        <f t="shared" si="276"/>
        <v>-63</v>
      </c>
      <c r="AD551" s="99">
        <f t="shared" si="276"/>
        <v>-23</v>
      </c>
      <c r="AE551" s="99">
        <f t="shared" si="276"/>
        <v>-38</v>
      </c>
      <c r="AF551" s="99">
        <f t="shared" si="276"/>
        <v>41</v>
      </c>
      <c r="AG551" s="99">
        <f t="shared" si="276"/>
        <v>-31</v>
      </c>
      <c r="AH551" s="99">
        <f t="shared" si="276"/>
        <v>66</v>
      </c>
      <c r="AI551" s="99">
        <f t="shared" si="276"/>
        <v>0</v>
      </c>
      <c r="AJ551" s="99">
        <f t="shared" si="276"/>
        <v>41</v>
      </c>
      <c r="AT551" s="75"/>
      <c r="AU551" s="75"/>
      <c r="AV551" s="75"/>
      <c r="AW551" s="75"/>
      <c r="AX551" s="75"/>
      <c r="AY551" s="75"/>
      <c r="AZ551" s="82">
        <v>20</v>
      </c>
      <c r="BA551" s="99">
        <v>-62</v>
      </c>
      <c r="BB551" s="99">
        <v>-32</v>
      </c>
      <c r="BC551" s="99">
        <v>-40</v>
      </c>
      <c r="BD551" s="99">
        <v>-35</v>
      </c>
      <c r="BE551" s="99">
        <v>-45</v>
      </c>
      <c r="BF551" s="99">
        <v>-34</v>
      </c>
      <c r="BG551" s="99">
        <v>-63</v>
      </c>
      <c r="BH551" s="99">
        <v>-53</v>
      </c>
      <c r="BI551" s="99">
        <v>-37</v>
      </c>
      <c r="BJ551" s="99">
        <v>-41</v>
      </c>
      <c r="BK551" s="99">
        <v>-52</v>
      </c>
      <c r="BL551" s="99">
        <v>-48</v>
      </c>
      <c r="BM551" s="99">
        <v>-27</v>
      </c>
      <c r="BN551" s="99">
        <v>-45</v>
      </c>
      <c r="BO551" s="99">
        <v>-43</v>
      </c>
      <c r="BP551" s="99">
        <v>-47</v>
      </c>
      <c r="BQ551" s="99">
        <v>-52</v>
      </c>
      <c r="BR551" s="99">
        <v>-46</v>
      </c>
      <c r="BS551" s="99">
        <v>-37</v>
      </c>
      <c r="BT551" s="99">
        <v>-31</v>
      </c>
      <c r="BU551" s="99">
        <v>-49</v>
      </c>
      <c r="BV551" s="99">
        <v>-34</v>
      </c>
      <c r="BW551" s="99">
        <v>-34</v>
      </c>
      <c r="BX551" s="99">
        <v>-45</v>
      </c>
      <c r="BY551" s="99">
        <v>-57</v>
      </c>
      <c r="BZ551" s="99">
        <v>-30</v>
      </c>
      <c r="CA551" s="99">
        <v>-44</v>
      </c>
      <c r="CB551" s="99">
        <v>-45</v>
      </c>
      <c r="CC551" s="99">
        <v>-46</v>
      </c>
      <c r="CD551" s="99">
        <v>-43</v>
      </c>
      <c r="CE551" s="99">
        <v>-43</v>
      </c>
      <c r="CF551" s="99">
        <v>-46</v>
      </c>
    </row>
    <row r="552" spans="1:84" s="74" customFormat="1">
      <c r="A552" s="75"/>
      <c r="B552" s="75"/>
      <c r="C552" s="75"/>
      <c r="D552" s="98">
        <v>21</v>
      </c>
      <c r="E552" s="99">
        <f>ROUND(E517*POWER(10,8)/E146,0)</f>
        <v>19</v>
      </c>
      <c r="F552" s="99">
        <f t="shared" ref="F552:AJ552" si="277">ROUND(F517*POWER(10,8)/F146,0)</f>
        <v>-91</v>
      </c>
      <c r="G552" s="99">
        <f t="shared" si="277"/>
        <v>-31</v>
      </c>
      <c r="H552" s="99">
        <f t="shared" si="277"/>
        <v>-29</v>
      </c>
      <c r="I552" s="99">
        <f t="shared" si="277"/>
        <v>-48</v>
      </c>
      <c r="J552" s="99">
        <f t="shared" si="277"/>
        <v>-9</v>
      </c>
      <c r="K552" s="99">
        <f t="shared" si="277"/>
        <v>-35</v>
      </c>
      <c r="L552" s="99">
        <f t="shared" si="277"/>
        <v>-4</v>
      </c>
      <c r="M552" s="99">
        <f t="shared" si="277"/>
        <v>-40</v>
      </c>
      <c r="N552" s="99">
        <f t="shared" si="277"/>
        <v>-118</v>
      </c>
      <c r="O552" s="99">
        <f t="shared" si="277"/>
        <v>-115</v>
      </c>
      <c r="P552" s="99">
        <f t="shared" si="277"/>
        <v>-93</v>
      </c>
      <c r="Q552" s="99">
        <f t="shared" si="277"/>
        <v>-16</v>
      </c>
      <c r="R552" s="99">
        <f t="shared" si="277"/>
        <v>-26</v>
      </c>
      <c r="S552" s="99">
        <f t="shared" si="277"/>
        <v>-63</v>
      </c>
      <c r="T552" s="99">
        <f t="shared" si="277"/>
        <v>-37</v>
      </c>
      <c r="U552" s="99">
        <f t="shared" si="277"/>
        <v>-53</v>
      </c>
      <c r="V552" s="99">
        <f t="shared" si="277"/>
        <v>-65</v>
      </c>
      <c r="W552" s="99">
        <f t="shared" si="277"/>
        <v>-15</v>
      </c>
      <c r="X552" s="99">
        <f t="shared" si="277"/>
        <v>-53</v>
      </c>
      <c r="Y552" s="99">
        <f t="shared" si="277"/>
        <v>-57</v>
      </c>
      <c r="Z552" s="99">
        <f t="shared" si="277"/>
        <v>-28</v>
      </c>
      <c r="AA552" s="99">
        <f t="shared" si="277"/>
        <v>30</v>
      </c>
      <c r="AB552" s="99">
        <f t="shared" si="277"/>
        <v>-44</v>
      </c>
      <c r="AC552" s="99">
        <f t="shared" si="277"/>
        <v>-45</v>
      </c>
      <c r="AD552" s="99">
        <f t="shared" si="277"/>
        <v>-44</v>
      </c>
      <c r="AE552" s="99">
        <f t="shared" si="277"/>
        <v>-43</v>
      </c>
      <c r="AF552" s="99">
        <f t="shared" si="277"/>
        <v>-117</v>
      </c>
      <c r="AG552" s="99">
        <f t="shared" si="277"/>
        <v>-3</v>
      </c>
      <c r="AH552" s="99">
        <f t="shared" si="277"/>
        <v>-93</v>
      </c>
      <c r="AI552" s="99">
        <f t="shared" si="277"/>
        <v>-35</v>
      </c>
      <c r="AJ552" s="99">
        <f t="shared" si="277"/>
        <v>-99</v>
      </c>
      <c r="AT552" s="75"/>
      <c r="AU552" s="75"/>
      <c r="AV552" s="75"/>
      <c r="AW552" s="75"/>
      <c r="AX552" s="75"/>
      <c r="AY552" s="75"/>
      <c r="AZ552" s="82">
        <v>21</v>
      </c>
      <c r="BA552" s="99">
        <v>-45</v>
      </c>
      <c r="BB552" s="99">
        <v>-60</v>
      </c>
      <c r="BC552" s="99">
        <v>-61</v>
      </c>
      <c r="BD552" s="99">
        <v>-29</v>
      </c>
      <c r="BE552" s="99">
        <v>-67</v>
      </c>
      <c r="BF552" s="99">
        <v>-31</v>
      </c>
      <c r="BG552" s="99">
        <v>-47</v>
      </c>
      <c r="BH552" s="99">
        <v>-49</v>
      </c>
      <c r="BI552" s="99">
        <v>-37</v>
      </c>
      <c r="BJ552" s="99">
        <v>-44</v>
      </c>
      <c r="BK552" s="99">
        <v>-41</v>
      </c>
      <c r="BL552" s="99">
        <v>-36</v>
      </c>
      <c r="BM552" s="99">
        <v>-49</v>
      </c>
      <c r="BN552" s="99">
        <v>-56</v>
      </c>
      <c r="BO552" s="99">
        <v>-56</v>
      </c>
      <c r="BP552" s="99">
        <v>-54</v>
      </c>
      <c r="BQ552" s="99">
        <v>-59</v>
      </c>
      <c r="BR552" s="99">
        <v>-42</v>
      </c>
      <c r="BS552" s="99">
        <v>-58</v>
      </c>
      <c r="BT552" s="99">
        <v>-70</v>
      </c>
      <c r="BU552" s="99">
        <v>-49</v>
      </c>
      <c r="BV552" s="99">
        <v>-50</v>
      </c>
      <c r="BW552" s="99">
        <v>-26</v>
      </c>
      <c r="BX552" s="99">
        <v>-54</v>
      </c>
      <c r="BY552" s="99">
        <v>-55</v>
      </c>
      <c r="BZ552" s="99">
        <v>-47</v>
      </c>
      <c r="CA552" s="99">
        <v>-54</v>
      </c>
      <c r="CB552" s="99">
        <v>-62</v>
      </c>
      <c r="CC552" s="99">
        <v>-28</v>
      </c>
      <c r="CD552" s="99">
        <v>-50</v>
      </c>
      <c r="CE552" s="99">
        <v>-54</v>
      </c>
      <c r="CF552" s="99">
        <v>-62</v>
      </c>
    </row>
    <row r="553" spans="1:84" s="74" customFormat="1">
      <c r="A553" s="75"/>
      <c r="B553" s="75"/>
      <c r="C553" s="75"/>
      <c r="D553" s="98">
        <v>22</v>
      </c>
      <c r="E553" s="99">
        <f>ROUND(E518*POWER(10,8)/E145,0)</f>
        <v>-3</v>
      </c>
      <c r="F553" s="99">
        <f t="shared" ref="F553:AJ553" si="278">ROUND(F518*POWER(10,8)/F145,0)</f>
        <v>181</v>
      </c>
      <c r="G553" s="99">
        <f t="shared" si="278"/>
        <v>-211</v>
      </c>
      <c r="H553" s="99">
        <f t="shared" si="278"/>
        <v>219</v>
      </c>
      <c r="I553" s="99">
        <f t="shared" si="278"/>
        <v>-139</v>
      </c>
      <c r="J553" s="99">
        <f t="shared" si="278"/>
        <v>-66</v>
      </c>
      <c r="K553" s="99">
        <f t="shared" si="278"/>
        <v>-41</v>
      </c>
      <c r="L553" s="99">
        <f t="shared" si="278"/>
        <v>-46</v>
      </c>
      <c r="M553" s="99">
        <f t="shared" si="278"/>
        <v>-12</v>
      </c>
      <c r="N553" s="99">
        <f t="shared" si="278"/>
        <v>-55</v>
      </c>
      <c r="O553" s="99">
        <f t="shared" si="278"/>
        <v>-73</v>
      </c>
      <c r="P553" s="99">
        <f t="shared" si="278"/>
        <v>-122</v>
      </c>
      <c r="Q553" s="99">
        <f t="shared" si="278"/>
        <v>-58</v>
      </c>
      <c r="R553" s="99">
        <f t="shared" si="278"/>
        <v>-21</v>
      </c>
      <c r="S553" s="99">
        <f t="shared" si="278"/>
        <v>-40</v>
      </c>
      <c r="T553" s="99">
        <f t="shared" si="278"/>
        <v>13</v>
      </c>
      <c r="U553" s="99">
        <f t="shared" si="278"/>
        <v>-66</v>
      </c>
      <c r="V553" s="99">
        <f t="shared" si="278"/>
        <v>-8</v>
      </c>
      <c r="W553" s="99">
        <f t="shared" si="278"/>
        <v>-70</v>
      </c>
      <c r="X553" s="99">
        <f t="shared" si="278"/>
        <v>-89</v>
      </c>
      <c r="Y553" s="99">
        <f t="shared" si="278"/>
        <v>27</v>
      </c>
      <c r="Z553" s="99">
        <f t="shared" si="278"/>
        <v>-33</v>
      </c>
      <c r="AA553" s="99">
        <f t="shared" si="278"/>
        <v>45</v>
      </c>
      <c r="AB553" s="99">
        <f t="shared" si="278"/>
        <v>-16</v>
      </c>
      <c r="AC553" s="99">
        <f t="shared" si="278"/>
        <v>-101</v>
      </c>
      <c r="AD553" s="99">
        <f t="shared" si="278"/>
        <v>-38</v>
      </c>
      <c r="AE553" s="99">
        <f t="shared" si="278"/>
        <v>-51</v>
      </c>
      <c r="AF553" s="99">
        <f t="shared" si="278"/>
        <v>-85</v>
      </c>
      <c r="AG553" s="99">
        <f t="shared" si="278"/>
        <v>-20</v>
      </c>
      <c r="AH553" s="99">
        <f t="shared" si="278"/>
        <v>-27</v>
      </c>
      <c r="AI553" s="99">
        <f t="shared" si="278"/>
        <v>-41</v>
      </c>
      <c r="AJ553" s="99">
        <f t="shared" si="278"/>
        <v>-112</v>
      </c>
      <c r="AT553" s="75"/>
      <c r="AU553" s="75"/>
      <c r="AV553" s="75"/>
      <c r="AW553" s="75"/>
      <c r="AX553" s="75"/>
      <c r="AY553" s="75"/>
      <c r="AZ553" s="82">
        <v>22</v>
      </c>
      <c r="BA553" s="99">
        <v>-57</v>
      </c>
      <c r="BB553" s="99">
        <v>-65</v>
      </c>
      <c r="BC553" s="99">
        <v>-38</v>
      </c>
      <c r="BD553" s="99">
        <v>-40</v>
      </c>
      <c r="BE553" s="99">
        <v>-56</v>
      </c>
      <c r="BF553" s="99">
        <v>-69</v>
      </c>
      <c r="BG553" s="99">
        <v>-44</v>
      </c>
      <c r="BH553" s="99">
        <v>-56</v>
      </c>
      <c r="BI553" s="99">
        <v>-56</v>
      </c>
      <c r="BJ553" s="99">
        <v>-46</v>
      </c>
      <c r="BK553" s="99">
        <v>-59</v>
      </c>
      <c r="BL553" s="99">
        <v>-60</v>
      </c>
      <c r="BM553" s="99">
        <v>-57</v>
      </c>
      <c r="BN553" s="99">
        <v>-50</v>
      </c>
      <c r="BO553" s="99">
        <v>-44</v>
      </c>
      <c r="BP553" s="99">
        <v>-60</v>
      </c>
      <c r="BQ553" s="99">
        <v>-50</v>
      </c>
      <c r="BR553" s="99">
        <v>-49</v>
      </c>
      <c r="BS553" s="99">
        <v>-39</v>
      </c>
      <c r="BT553" s="99">
        <v>-46</v>
      </c>
      <c r="BU553" s="99">
        <v>-53</v>
      </c>
      <c r="BV553" s="99">
        <v>-52</v>
      </c>
      <c r="BW553" s="99">
        <v>-50</v>
      </c>
      <c r="BX553" s="99">
        <v>-45</v>
      </c>
      <c r="BY553" s="99">
        <v>-49</v>
      </c>
      <c r="BZ553" s="99">
        <v>-71</v>
      </c>
      <c r="CA553" s="99">
        <v>-79</v>
      </c>
      <c r="CB553" s="99">
        <v>-56</v>
      </c>
      <c r="CC553" s="99">
        <v>-56</v>
      </c>
      <c r="CD553" s="99">
        <v>-51</v>
      </c>
      <c r="CE553" s="99">
        <v>-53</v>
      </c>
      <c r="CF553" s="99">
        <v>-68</v>
      </c>
    </row>
    <row r="554" spans="1:84" s="74" customFormat="1">
      <c r="A554" s="75"/>
      <c r="B554" s="75"/>
      <c r="C554" s="75"/>
      <c r="D554" s="98">
        <v>23</v>
      </c>
      <c r="E554" s="99">
        <f>ROUND(E519*POWER(10,8)/E144,0)</f>
        <v>-112</v>
      </c>
      <c r="F554" s="99">
        <f t="shared" ref="F554:AJ554" si="279">ROUND(F519*POWER(10,8)/F144,0)</f>
        <v>-292</v>
      </c>
      <c r="G554" s="99">
        <f t="shared" si="279"/>
        <v>166</v>
      </c>
      <c r="H554" s="99">
        <f t="shared" si="279"/>
        <v>-293</v>
      </c>
      <c r="I554" s="99">
        <f t="shared" si="279"/>
        <v>40</v>
      </c>
      <c r="J554" s="99">
        <f t="shared" si="279"/>
        <v>-61</v>
      </c>
      <c r="K554" s="99">
        <f t="shared" si="279"/>
        <v>-38</v>
      </c>
      <c r="L554" s="99">
        <f t="shared" si="279"/>
        <v>-62</v>
      </c>
      <c r="M554" s="99">
        <f t="shared" si="279"/>
        <v>-101</v>
      </c>
      <c r="N554" s="99">
        <f t="shared" si="279"/>
        <v>-26</v>
      </c>
      <c r="O554" s="99">
        <f t="shared" si="279"/>
        <v>-34</v>
      </c>
      <c r="P554" s="99">
        <f t="shared" si="279"/>
        <v>23</v>
      </c>
      <c r="Q554" s="99">
        <f t="shared" si="279"/>
        <v>-38</v>
      </c>
      <c r="R554" s="99">
        <f t="shared" si="279"/>
        <v>-68</v>
      </c>
      <c r="S554" s="99">
        <f t="shared" si="279"/>
        <v>-37</v>
      </c>
      <c r="T554" s="99">
        <f t="shared" si="279"/>
        <v>-103</v>
      </c>
      <c r="U554" s="99">
        <f t="shared" si="279"/>
        <v>-21</v>
      </c>
      <c r="V554" s="99">
        <f t="shared" si="279"/>
        <v>-78</v>
      </c>
      <c r="W554" s="99">
        <f t="shared" si="279"/>
        <v>-4</v>
      </c>
      <c r="X554" s="99">
        <f t="shared" si="279"/>
        <v>7</v>
      </c>
      <c r="Y554" s="99">
        <f t="shared" si="279"/>
        <v>-115</v>
      </c>
      <c r="Z554" s="99">
        <f t="shared" si="279"/>
        <v>-60</v>
      </c>
      <c r="AA554" s="99">
        <f t="shared" si="279"/>
        <v>-127</v>
      </c>
      <c r="AB554" s="99">
        <f t="shared" si="279"/>
        <v>-94</v>
      </c>
      <c r="AC554" s="99">
        <f t="shared" si="279"/>
        <v>9</v>
      </c>
      <c r="AD554" s="99">
        <f t="shared" si="279"/>
        <v>-94</v>
      </c>
      <c r="AE554" s="99">
        <f t="shared" si="279"/>
        <v>-93</v>
      </c>
      <c r="AF554" s="99">
        <f t="shared" si="279"/>
        <v>2</v>
      </c>
      <c r="AG554" s="99">
        <f t="shared" si="279"/>
        <v>-82</v>
      </c>
      <c r="AH554" s="99">
        <f t="shared" si="279"/>
        <v>-49</v>
      </c>
      <c r="AI554" s="99">
        <f t="shared" si="279"/>
        <v>-25</v>
      </c>
      <c r="AJ554" s="99">
        <f t="shared" si="279"/>
        <v>9</v>
      </c>
      <c r="AT554" s="75"/>
      <c r="AU554" s="75"/>
      <c r="AV554" s="75"/>
      <c r="AW554" s="75"/>
      <c r="AX554" s="75"/>
      <c r="AY554" s="75"/>
      <c r="AZ554" s="82">
        <v>23</v>
      </c>
      <c r="BA554" s="99">
        <v>-89</v>
      </c>
      <c r="BB554" s="99">
        <v>-55</v>
      </c>
      <c r="BC554" s="99">
        <v>-50</v>
      </c>
      <c r="BD554" s="99">
        <v>-33</v>
      </c>
      <c r="BE554" s="99">
        <v>-42</v>
      </c>
      <c r="BF554" s="99">
        <v>-76</v>
      </c>
      <c r="BG554" s="99">
        <v>-45</v>
      </c>
      <c r="BH554" s="99">
        <v>-68</v>
      </c>
      <c r="BI554" s="99">
        <v>-58</v>
      </c>
      <c r="BJ554" s="99">
        <v>-43</v>
      </c>
      <c r="BK554" s="99">
        <v>-55</v>
      </c>
      <c r="BL554" s="99">
        <v>-55</v>
      </c>
      <c r="BM554" s="99">
        <v>-55</v>
      </c>
      <c r="BN554" s="99">
        <v>-53</v>
      </c>
      <c r="BO554" s="99">
        <v>-48</v>
      </c>
      <c r="BP554" s="99">
        <v>-41</v>
      </c>
      <c r="BQ554" s="99">
        <v>-48</v>
      </c>
      <c r="BR554" s="99">
        <v>-47</v>
      </c>
      <c r="BS554" s="99">
        <v>-54</v>
      </c>
      <c r="BT554" s="99">
        <v>-47</v>
      </c>
      <c r="BU554" s="99">
        <v>-49</v>
      </c>
      <c r="BV554" s="99">
        <v>-58</v>
      </c>
      <c r="BW554" s="99">
        <v>-48</v>
      </c>
      <c r="BX554" s="99">
        <v>-75</v>
      </c>
      <c r="BY554" s="99">
        <v>-64</v>
      </c>
      <c r="BZ554" s="99">
        <v>-69</v>
      </c>
      <c r="CA554" s="99">
        <v>-72</v>
      </c>
      <c r="CB554" s="99">
        <v>-42</v>
      </c>
      <c r="CC554" s="99">
        <v>-73</v>
      </c>
      <c r="CD554" s="99">
        <v>-53</v>
      </c>
      <c r="CE554" s="99">
        <v>-55</v>
      </c>
      <c r="CF554" s="99">
        <v>-62</v>
      </c>
    </row>
    <row r="555" spans="1:84" s="74" customFormat="1">
      <c r="A555" s="75"/>
      <c r="B555" s="75"/>
      <c r="C555" s="75"/>
      <c r="D555" s="98">
        <v>24</v>
      </c>
      <c r="E555" s="99">
        <f>ROUND(E520*POWER(10,8)/E143,0)</f>
        <v>-128</v>
      </c>
      <c r="F555" s="99">
        <f t="shared" ref="F555:AJ555" si="280">ROUND(F520*POWER(10,8)/F143,0)</f>
        <v>8</v>
      </c>
      <c r="G555" s="99">
        <f t="shared" si="280"/>
        <v>-54</v>
      </c>
      <c r="H555" s="99">
        <f t="shared" si="280"/>
        <v>-38</v>
      </c>
      <c r="I555" s="99">
        <f t="shared" si="280"/>
        <v>-69</v>
      </c>
      <c r="J555" s="99">
        <f t="shared" si="280"/>
        <v>-62</v>
      </c>
      <c r="K555" s="99">
        <f t="shared" si="280"/>
        <v>-76</v>
      </c>
      <c r="L555" s="99">
        <f t="shared" si="280"/>
        <v>-91</v>
      </c>
      <c r="M555" s="99">
        <f t="shared" si="280"/>
        <v>-48</v>
      </c>
      <c r="N555" s="99">
        <f t="shared" si="280"/>
        <v>19</v>
      </c>
      <c r="O555" s="99">
        <f t="shared" si="280"/>
        <v>42</v>
      </c>
      <c r="P555" s="99">
        <f t="shared" si="280"/>
        <v>18</v>
      </c>
      <c r="Q555" s="99">
        <f t="shared" si="280"/>
        <v>-81</v>
      </c>
      <c r="R555" s="99">
        <f t="shared" si="280"/>
        <v>-84</v>
      </c>
      <c r="S555" s="99">
        <f t="shared" si="280"/>
        <v>-35</v>
      </c>
      <c r="T555" s="99">
        <f t="shared" si="280"/>
        <v>-49</v>
      </c>
      <c r="U555" s="99">
        <f t="shared" si="280"/>
        <v>-42</v>
      </c>
      <c r="V555" s="99">
        <f t="shared" si="280"/>
        <v>-7</v>
      </c>
      <c r="W555" s="99">
        <f t="shared" si="280"/>
        <v>-89</v>
      </c>
      <c r="X555" s="99">
        <f t="shared" si="280"/>
        <v>-53</v>
      </c>
      <c r="Y555" s="99">
        <f t="shared" si="280"/>
        <v>-25</v>
      </c>
      <c r="Z555" s="99">
        <f t="shared" si="280"/>
        <v>-56</v>
      </c>
      <c r="AA555" s="99">
        <f t="shared" si="280"/>
        <v>-122</v>
      </c>
      <c r="AB555" s="99">
        <f t="shared" si="280"/>
        <v>-36</v>
      </c>
      <c r="AC555" s="99">
        <f t="shared" si="280"/>
        <v>-60</v>
      </c>
      <c r="AD555" s="99">
        <f t="shared" si="280"/>
        <v>-51</v>
      </c>
      <c r="AE555" s="99">
        <f t="shared" si="280"/>
        <v>-56</v>
      </c>
      <c r="AF555" s="99">
        <f t="shared" si="280"/>
        <v>39</v>
      </c>
      <c r="AG555" s="99">
        <f t="shared" si="280"/>
        <v>-68</v>
      </c>
      <c r="AH555" s="99">
        <f t="shared" si="280"/>
        <v>39</v>
      </c>
      <c r="AI555" s="99">
        <f t="shared" si="280"/>
        <v>-12</v>
      </c>
      <c r="AJ555" s="99">
        <f t="shared" si="280"/>
        <v>44</v>
      </c>
      <c r="AT555" s="75"/>
      <c r="AU555" s="75"/>
      <c r="AV555" s="75"/>
      <c r="AW555" s="75"/>
      <c r="AX555" s="75"/>
      <c r="AY555" s="75"/>
      <c r="AZ555" s="82">
        <v>24</v>
      </c>
      <c r="BA555" s="99">
        <v>-82</v>
      </c>
      <c r="BB555" s="99">
        <v>-74</v>
      </c>
      <c r="BC555" s="99">
        <v>-53</v>
      </c>
      <c r="BD555" s="99">
        <v>-51</v>
      </c>
      <c r="BE555" s="99">
        <v>-56</v>
      </c>
      <c r="BF555" s="99">
        <v>-32</v>
      </c>
      <c r="BG555" s="99">
        <v>-64</v>
      </c>
      <c r="BH555" s="99">
        <v>-39</v>
      </c>
      <c r="BI555" s="99">
        <v>-53</v>
      </c>
      <c r="BJ555" s="99">
        <v>-68</v>
      </c>
      <c r="BK555" s="99">
        <v>-50</v>
      </c>
      <c r="BL555" s="99">
        <v>-51</v>
      </c>
      <c r="BM555" s="99">
        <v>-46</v>
      </c>
      <c r="BN555" s="99">
        <v>-56</v>
      </c>
      <c r="BO555" s="99">
        <v>-52</v>
      </c>
      <c r="BP555" s="99">
        <v>-35</v>
      </c>
      <c r="BQ555" s="99">
        <v>-49</v>
      </c>
      <c r="BR555" s="99">
        <v>-42</v>
      </c>
      <c r="BS555" s="99">
        <v>-44</v>
      </c>
      <c r="BT555" s="99">
        <v>-46</v>
      </c>
      <c r="BU555" s="99">
        <v>-46</v>
      </c>
      <c r="BV555" s="99">
        <v>-38</v>
      </c>
      <c r="BW555" s="99">
        <v>-60</v>
      </c>
      <c r="BX555" s="99">
        <v>-32</v>
      </c>
      <c r="BY555" s="99">
        <v>-58</v>
      </c>
      <c r="BZ555" s="99">
        <v>-53</v>
      </c>
      <c r="CA555" s="99">
        <v>-59</v>
      </c>
      <c r="CB555" s="99">
        <v>-50</v>
      </c>
      <c r="CC555" s="99">
        <v>-71</v>
      </c>
      <c r="CD555" s="99">
        <v>-66</v>
      </c>
      <c r="CE555" s="99">
        <v>-44</v>
      </c>
      <c r="CF555" s="99">
        <v>-45</v>
      </c>
    </row>
    <row r="556" spans="1:84" s="74" customFormat="1">
      <c r="A556" s="75"/>
      <c r="B556" s="75"/>
      <c r="C556" s="75"/>
      <c r="D556" s="98">
        <v>25</v>
      </c>
      <c r="E556" s="99">
        <f>ROUND(E521*POWER(10,8)/E142,0)</f>
        <v>22</v>
      </c>
      <c r="F556" s="99">
        <f t="shared" ref="F556:AJ556" si="281">ROUND(F521*POWER(10,8)/F142,0)</f>
        <v>-83</v>
      </c>
      <c r="G556" s="99">
        <f t="shared" si="281"/>
        <v>-21</v>
      </c>
      <c r="H556" s="99">
        <f t="shared" si="281"/>
        <v>-65</v>
      </c>
      <c r="I556" s="99">
        <f t="shared" si="281"/>
        <v>-19</v>
      </c>
      <c r="J556" s="99">
        <f t="shared" si="281"/>
        <v>22</v>
      </c>
      <c r="K556" s="99">
        <f t="shared" si="281"/>
        <v>-22</v>
      </c>
      <c r="L556" s="99">
        <f t="shared" si="281"/>
        <v>32</v>
      </c>
      <c r="M556" s="99">
        <f t="shared" si="281"/>
        <v>-61</v>
      </c>
      <c r="N556" s="99">
        <f t="shared" si="281"/>
        <v>-121</v>
      </c>
      <c r="O556" s="99">
        <f t="shared" si="281"/>
        <v>-119</v>
      </c>
      <c r="P556" s="99">
        <f t="shared" si="281"/>
        <v>-91</v>
      </c>
      <c r="Q556" s="99">
        <f t="shared" si="281"/>
        <v>-3</v>
      </c>
      <c r="R556" s="99">
        <f t="shared" si="281"/>
        <v>0</v>
      </c>
      <c r="S556" s="99">
        <f t="shared" si="281"/>
        <v>-36</v>
      </c>
      <c r="T556" s="99">
        <f t="shared" si="281"/>
        <v>-9</v>
      </c>
      <c r="U556" s="99">
        <f t="shared" si="281"/>
        <v>-37</v>
      </c>
      <c r="V556" s="99">
        <f t="shared" si="281"/>
        <v>-57</v>
      </c>
      <c r="W556" s="99">
        <f t="shared" si="281"/>
        <v>19</v>
      </c>
      <c r="X556" s="99">
        <f t="shared" si="281"/>
        <v>-7</v>
      </c>
      <c r="Y556" s="99">
        <f t="shared" si="281"/>
        <v>-40</v>
      </c>
      <c r="Z556" s="99">
        <f t="shared" si="281"/>
        <v>-14</v>
      </c>
      <c r="AA556" s="99">
        <f t="shared" si="281"/>
        <v>36</v>
      </c>
      <c r="AB556" s="99">
        <f t="shared" si="281"/>
        <v>-47</v>
      </c>
      <c r="AC556" s="99">
        <f t="shared" si="281"/>
        <v>-6</v>
      </c>
      <c r="AD556" s="99">
        <f t="shared" si="281"/>
        <v>-35</v>
      </c>
      <c r="AE556" s="99">
        <f t="shared" si="281"/>
        <v>-35</v>
      </c>
      <c r="AF556" s="99">
        <f t="shared" si="281"/>
        <v>-90</v>
      </c>
      <c r="AG556" s="99">
        <f t="shared" si="281"/>
        <v>-15</v>
      </c>
      <c r="AH556" s="99">
        <f t="shared" si="281"/>
        <v>-95</v>
      </c>
      <c r="AI556" s="99">
        <f t="shared" si="281"/>
        <v>-43</v>
      </c>
      <c r="AJ556" s="99">
        <f t="shared" si="281"/>
        <v>-123</v>
      </c>
      <c r="AT556" s="75"/>
      <c r="AU556" s="75"/>
      <c r="AV556" s="75"/>
      <c r="AW556" s="75"/>
      <c r="AX556" s="75"/>
      <c r="AY556" s="75"/>
      <c r="AZ556" s="82">
        <v>25</v>
      </c>
      <c r="BA556" s="99">
        <v>-48</v>
      </c>
      <c r="BB556" s="99">
        <v>-27</v>
      </c>
      <c r="BC556" s="99">
        <v>-42</v>
      </c>
      <c r="BD556" s="99">
        <v>-70</v>
      </c>
      <c r="BE556" s="99">
        <v>-50</v>
      </c>
      <c r="BF556" s="99">
        <v>-23</v>
      </c>
      <c r="BG556" s="99">
        <v>-48</v>
      </c>
      <c r="BH556" s="99">
        <v>-33</v>
      </c>
      <c r="BI556" s="99">
        <v>-70</v>
      </c>
      <c r="BJ556" s="99">
        <v>-47</v>
      </c>
      <c r="BK556" s="99">
        <v>-44</v>
      </c>
      <c r="BL556" s="99">
        <v>-34</v>
      </c>
      <c r="BM556" s="99">
        <v>-49</v>
      </c>
      <c r="BN556" s="99">
        <v>-39</v>
      </c>
      <c r="BO556" s="99">
        <v>-35</v>
      </c>
      <c r="BP556" s="99">
        <v>-37</v>
      </c>
      <c r="BQ556" s="99">
        <v>-45</v>
      </c>
      <c r="BR556" s="99">
        <v>-39</v>
      </c>
      <c r="BS556" s="99">
        <v>-36</v>
      </c>
      <c r="BT556" s="99">
        <v>-29</v>
      </c>
      <c r="BU556" s="99">
        <v>-36</v>
      </c>
      <c r="BV556" s="99">
        <v>-46</v>
      </c>
      <c r="BW556" s="99">
        <v>-34</v>
      </c>
      <c r="BX556" s="99">
        <v>-65</v>
      </c>
      <c r="BY556" s="99">
        <v>-22</v>
      </c>
      <c r="BZ556" s="99">
        <v>-49</v>
      </c>
      <c r="CA556" s="99">
        <v>-52</v>
      </c>
      <c r="CB556" s="99">
        <v>-27</v>
      </c>
      <c r="CC556" s="99">
        <v>-37</v>
      </c>
      <c r="CD556" s="99">
        <v>-17</v>
      </c>
      <c r="CE556" s="99">
        <v>-37</v>
      </c>
      <c r="CF556" s="99">
        <v>-57</v>
      </c>
    </row>
    <row r="557" spans="1:84" s="74" customFormat="1">
      <c r="A557" s="75"/>
      <c r="B557" s="75"/>
      <c r="C557" s="75"/>
      <c r="D557" s="98">
        <v>26</v>
      </c>
      <c r="E557" s="99">
        <f>ROUND(E522*POWER(10,8)/E141,0)</f>
        <v>34</v>
      </c>
      <c r="F557" s="99">
        <f t="shared" ref="F557:AJ557" si="282">ROUND(F522*POWER(10,8)/F141,0)</f>
        <v>274</v>
      </c>
      <c r="G557" s="99">
        <f t="shared" si="282"/>
        <v>-294</v>
      </c>
      <c r="H557" s="99">
        <f t="shared" si="282"/>
        <v>294</v>
      </c>
      <c r="I557" s="99">
        <f t="shared" si="282"/>
        <v>-122</v>
      </c>
      <c r="J557" s="99">
        <f t="shared" si="282"/>
        <v>-23</v>
      </c>
      <c r="K557" s="99">
        <f t="shared" si="282"/>
        <v>-28</v>
      </c>
      <c r="L557" s="99">
        <f t="shared" si="282"/>
        <v>-20</v>
      </c>
      <c r="M557" s="99">
        <f t="shared" si="282"/>
        <v>9</v>
      </c>
      <c r="N557" s="99">
        <f t="shared" si="282"/>
        <v>-37</v>
      </c>
      <c r="O557" s="99">
        <f t="shared" si="282"/>
        <v>-41</v>
      </c>
      <c r="P557" s="99">
        <f t="shared" si="282"/>
        <v>-113</v>
      </c>
      <c r="Q557" s="99">
        <f t="shared" si="282"/>
        <v>-59</v>
      </c>
      <c r="R557" s="99">
        <f t="shared" si="282"/>
        <v>1</v>
      </c>
      <c r="S557" s="99">
        <f t="shared" si="282"/>
        <v>-26</v>
      </c>
      <c r="T557" s="99">
        <f t="shared" si="282"/>
        <v>44</v>
      </c>
      <c r="U557" s="99">
        <f t="shared" si="282"/>
        <v>-66</v>
      </c>
      <c r="V557" s="99">
        <f t="shared" si="282"/>
        <v>16</v>
      </c>
      <c r="W557" s="99">
        <f t="shared" si="282"/>
        <v>-59</v>
      </c>
      <c r="X557" s="99">
        <f t="shared" si="282"/>
        <v>-70</v>
      </c>
      <c r="Y557" s="99">
        <f t="shared" si="282"/>
        <v>41</v>
      </c>
      <c r="Z557" s="99">
        <f t="shared" si="282"/>
        <v>-6</v>
      </c>
      <c r="AA557" s="99">
        <f t="shared" si="282"/>
        <v>87</v>
      </c>
      <c r="AB557" s="99">
        <f t="shared" si="282"/>
        <v>-9</v>
      </c>
      <c r="AC557" s="99">
        <f t="shared" si="282"/>
        <v>-115</v>
      </c>
      <c r="AD557" s="99">
        <f t="shared" si="282"/>
        <v>-3</v>
      </c>
      <c r="AE557" s="99">
        <f t="shared" si="282"/>
        <v>-21</v>
      </c>
      <c r="AF557" s="99">
        <f t="shared" si="282"/>
        <v>-68</v>
      </c>
      <c r="AG557" s="99">
        <f t="shared" si="282"/>
        <v>-6</v>
      </c>
      <c r="AH557" s="99">
        <f t="shared" si="282"/>
        <v>-13</v>
      </c>
      <c r="AI557" s="99">
        <f t="shared" si="282"/>
        <v>-49</v>
      </c>
      <c r="AJ557" s="99">
        <f t="shared" si="282"/>
        <v>-81</v>
      </c>
      <c r="AT557" s="75"/>
      <c r="AU557" s="75"/>
      <c r="AV557" s="75"/>
      <c r="AW557" s="75"/>
      <c r="AX557" s="75"/>
      <c r="AY557" s="75"/>
      <c r="AZ557" s="82">
        <v>26</v>
      </c>
      <c r="BA557" s="99">
        <v>-30</v>
      </c>
      <c r="BB557" s="99">
        <v>-29</v>
      </c>
      <c r="BC557" s="99">
        <v>-54</v>
      </c>
      <c r="BD557" s="99">
        <v>-29</v>
      </c>
      <c r="BE557" s="99">
        <v>-37</v>
      </c>
      <c r="BF557" s="99">
        <v>-34</v>
      </c>
      <c r="BG557" s="99">
        <v>-44</v>
      </c>
      <c r="BH557" s="99">
        <v>-39</v>
      </c>
      <c r="BI557" s="99">
        <v>-50</v>
      </c>
      <c r="BJ557" s="99">
        <v>-32</v>
      </c>
      <c r="BK557" s="99">
        <v>-31</v>
      </c>
      <c r="BL557" s="99">
        <v>-42</v>
      </c>
      <c r="BM557" s="99">
        <v>-59</v>
      </c>
      <c r="BN557" s="99">
        <v>-38</v>
      </c>
      <c r="BO557" s="99">
        <v>-32</v>
      </c>
      <c r="BP557" s="99">
        <v>-41</v>
      </c>
      <c r="BQ557" s="99">
        <v>-48</v>
      </c>
      <c r="BR557" s="99">
        <v>-32</v>
      </c>
      <c r="BS557" s="99">
        <v>-27</v>
      </c>
      <c r="BT557" s="99">
        <v>-24</v>
      </c>
      <c r="BU557" s="99">
        <v>-57</v>
      </c>
      <c r="BV557" s="99">
        <v>-31</v>
      </c>
      <c r="BW557" s="99">
        <v>-32</v>
      </c>
      <c r="BX557" s="99">
        <v>-47</v>
      </c>
      <c r="BY557" s="99">
        <v>-50</v>
      </c>
      <c r="BZ557" s="99">
        <v>-50</v>
      </c>
      <c r="CA557" s="99">
        <v>-61</v>
      </c>
      <c r="CB557" s="99">
        <v>-40</v>
      </c>
      <c r="CC557" s="99">
        <v>-47</v>
      </c>
      <c r="CD557" s="99">
        <v>-27</v>
      </c>
      <c r="CE557" s="99">
        <v>-42</v>
      </c>
      <c r="CF557" s="99">
        <v>-14</v>
      </c>
    </row>
    <row r="558" spans="1:84" s="74" customFormat="1">
      <c r="A558" s="75"/>
      <c r="B558" s="75"/>
      <c r="C558" s="75"/>
      <c r="D558" s="98">
        <v>27</v>
      </c>
      <c r="E558" s="99">
        <f>ROUND(E523*POWER(10,8)/E140,0)</f>
        <v>-57</v>
      </c>
      <c r="F558" s="99">
        <f t="shared" ref="F558:AJ558" si="283">ROUND(F523*POWER(10,8)/F140,0)</f>
        <v>-359</v>
      </c>
      <c r="G558" s="99">
        <f t="shared" si="283"/>
        <v>230</v>
      </c>
      <c r="H558" s="99">
        <f t="shared" si="283"/>
        <v>-331</v>
      </c>
      <c r="I558" s="99">
        <f t="shared" si="283"/>
        <v>109</v>
      </c>
      <c r="J558" s="99">
        <f t="shared" si="283"/>
        <v>-8</v>
      </c>
      <c r="K558" s="99">
        <f t="shared" si="283"/>
        <v>-30</v>
      </c>
      <c r="L558" s="99">
        <f t="shared" si="283"/>
        <v>-41</v>
      </c>
      <c r="M558" s="99">
        <f t="shared" si="283"/>
        <v>-74</v>
      </c>
      <c r="N558" s="99">
        <f t="shared" si="283"/>
        <v>-6</v>
      </c>
      <c r="O558" s="99">
        <f t="shared" si="283"/>
        <v>-3</v>
      </c>
      <c r="P558" s="99">
        <f t="shared" si="283"/>
        <v>37</v>
      </c>
      <c r="Q558" s="99">
        <f t="shared" si="283"/>
        <v>-28</v>
      </c>
      <c r="R558" s="99">
        <f t="shared" si="283"/>
        <v>-76</v>
      </c>
      <c r="S558" s="99">
        <f t="shared" si="283"/>
        <v>-35</v>
      </c>
      <c r="T558" s="99">
        <f t="shared" si="283"/>
        <v>-97</v>
      </c>
      <c r="U558" s="99">
        <f t="shared" si="283"/>
        <v>-11</v>
      </c>
      <c r="V558" s="99">
        <f t="shared" si="283"/>
        <v>-69</v>
      </c>
      <c r="W558" s="99">
        <f t="shared" si="283"/>
        <v>26</v>
      </c>
      <c r="X558" s="99">
        <f t="shared" si="283"/>
        <v>16</v>
      </c>
      <c r="Y558" s="99">
        <f t="shared" si="283"/>
        <v>-120</v>
      </c>
      <c r="Z558" s="99">
        <f t="shared" si="283"/>
        <v>-45</v>
      </c>
      <c r="AA558" s="99">
        <f t="shared" si="283"/>
        <v>-128</v>
      </c>
      <c r="AB558" s="99">
        <f t="shared" si="283"/>
        <v>-66</v>
      </c>
      <c r="AC558" s="99">
        <f t="shared" si="283"/>
        <v>50</v>
      </c>
      <c r="AD558" s="99">
        <f t="shared" si="283"/>
        <v>-79</v>
      </c>
      <c r="AE558" s="99">
        <f t="shared" si="283"/>
        <v>-49</v>
      </c>
      <c r="AF558" s="99">
        <f t="shared" si="283"/>
        <v>22</v>
      </c>
      <c r="AG558" s="99">
        <f t="shared" si="283"/>
        <v>-67</v>
      </c>
      <c r="AH558" s="99">
        <f t="shared" si="283"/>
        <v>-50</v>
      </c>
      <c r="AI558" s="99">
        <f t="shared" si="283"/>
        <v>4</v>
      </c>
      <c r="AJ558" s="99">
        <f t="shared" si="283"/>
        <v>27</v>
      </c>
      <c r="AT558" s="75"/>
      <c r="AU558" s="75"/>
      <c r="AV558" s="75"/>
      <c r="AW558" s="75"/>
      <c r="AX558" s="75"/>
      <c r="AY558" s="75"/>
      <c r="AZ558" s="82">
        <v>27</v>
      </c>
      <c r="BA558" s="99">
        <v>-23</v>
      </c>
      <c r="BB558" s="99">
        <v>-32</v>
      </c>
      <c r="BC558" s="99">
        <v>-27</v>
      </c>
      <c r="BD558" s="99">
        <v>-3</v>
      </c>
      <c r="BE558" s="99">
        <v>-14</v>
      </c>
      <c r="BF558" s="99">
        <v>-37</v>
      </c>
      <c r="BG558" s="99">
        <v>-54</v>
      </c>
      <c r="BH558" s="99">
        <v>-56</v>
      </c>
      <c r="BI558" s="99">
        <v>-29</v>
      </c>
      <c r="BJ558" s="99">
        <v>-32</v>
      </c>
      <c r="BK558" s="99">
        <v>-35</v>
      </c>
      <c r="BL558" s="99">
        <v>-58</v>
      </c>
      <c r="BM558" s="99">
        <v>-52</v>
      </c>
      <c r="BN558" s="99">
        <v>-61</v>
      </c>
      <c r="BO558" s="99">
        <v>-50</v>
      </c>
      <c r="BP558" s="99">
        <v>-24</v>
      </c>
      <c r="BQ558" s="99">
        <v>-47</v>
      </c>
      <c r="BR558" s="99">
        <v>-34</v>
      </c>
      <c r="BS558" s="99">
        <v>-38</v>
      </c>
      <c r="BT558" s="99">
        <v>-53</v>
      </c>
      <c r="BU558" s="99">
        <v>-43</v>
      </c>
      <c r="BV558" s="99">
        <v>-45</v>
      </c>
      <c r="BW558" s="99">
        <v>-37</v>
      </c>
      <c r="BX558" s="99">
        <v>-48</v>
      </c>
      <c r="BY558" s="99">
        <v>-39</v>
      </c>
      <c r="BZ558" s="99">
        <v>-56</v>
      </c>
      <c r="CA558" s="99">
        <v>-28</v>
      </c>
      <c r="CB558" s="99">
        <v>-41</v>
      </c>
      <c r="CC558" s="99">
        <v>-51</v>
      </c>
      <c r="CD558" s="99">
        <v>-35</v>
      </c>
      <c r="CE558" s="99">
        <v>-10</v>
      </c>
      <c r="CF558" s="99">
        <v>-48</v>
      </c>
    </row>
    <row r="559" spans="1:84" s="74" customFormat="1">
      <c r="A559" s="75"/>
      <c r="B559" s="75"/>
      <c r="C559" s="75"/>
      <c r="D559" s="98">
        <v>28</v>
      </c>
      <c r="E559" s="99">
        <f>ROUND(E524*POWER(10,8)/E139,0)</f>
        <v>-150</v>
      </c>
      <c r="F559" s="99">
        <f t="shared" ref="F559:AJ559" si="284">ROUND(F524*POWER(10,8)/F139,0)</f>
        <v>40</v>
      </c>
      <c r="G559" s="99">
        <f t="shared" si="284"/>
        <v>-65</v>
      </c>
      <c r="H559" s="99">
        <f t="shared" si="284"/>
        <v>14</v>
      </c>
      <c r="I559" s="99">
        <f t="shared" si="284"/>
        <v>-37</v>
      </c>
      <c r="J559" s="99">
        <f t="shared" si="284"/>
        <v>-26</v>
      </c>
      <c r="K559" s="99">
        <f t="shared" si="284"/>
        <v>-31</v>
      </c>
      <c r="L559" s="99">
        <f t="shared" si="284"/>
        <v>-84</v>
      </c>
      <c r="M559" s="99">
        <f t="shared" si="284"/>
        <v>-13</v>
      </c>
      <c r="N559" s="99">
        <f t="shared" si="284"/>
        <v>90</v>
      </c>
      <c r="O559" s="99">
        <f t="shared" si="284"/>
        <v>85</v>
      </c>
      <c r="P559" s="99">
        <f t="shared" si="284"/>
        <v>59</v>
      </c>
      <c r="Q559" s="99">
        <f t="shared" si="284"/>
        <v>-73</v>
      </c>
      <c r="R559" s="99">
        <f t="shared" si="284"/>
        <v>-72</v>
      </c>
      <c r="S559" s="99">
        <f t="shared" si="284"/>
        <v>-26</v>
      </c>
      <c r="T559" s="99">
        <f t="shared" si="284"/>
        <v>-39</v>
      </c>
      <c r="U559" s="99">
        <f t="shared" si="284"/>
        <v>-38</v>
      </c>
      <c r="V559" s="99">
        <f t="shared" si="284"/>
        <v>1</v>
      </c>
      <c r="W559" s="99">
        <f t="shared" si="284"/>
        <v>-81</v>
      </c>
      <c r="X559" s="99">
        <f t="shared" si="284"/>
        <v>-51</v>
      </c>
      <c r="Y559" s="99">
        <f t="shared" si="284"/>
        <v>-20</v>
      </c>
      <c r="Z559" s="99">
        <f t="shared" si="284"/>
        <v>-51</v>
      </c>
      <c r="AA559" s="99">
        <f t="shared" si="284"/>
        <v>-106</v>
      </c>
      <c r="AB559" s="99">
        <f t="shared" si="284"/>
        <v>-41</v>
      </c>
      <c r="AC559" s="99">
        <f t="shared" si="284"/>
        <v>-47</v>
      </c>
      <c r="AD559" s="99">
        <f t="shared" si="284"/>
        <v>-13</v>
      </c>
      <c r="AE559" s="99">
        <f t="shared" si="284"/>
        <v>-28</v>
      </c>
      <c r="AF559" s="99">
        <f t="shared" si="284"/>
        <v>69</v>
      </c>
      <c r="AG559" s="99">
        <f t="shared" si="284"/>
        <v>-46</v>
      </c>
      <c r="AH559" s="99">
        <f t="shared" si="284"/>
        <v>84</v>
      </c>
      <c r="AI559" s="99">
        <f t="shared" si="284"/>
        <v>-14</v>
      </c>
      <c r="AJ559" s="99">
        <f t="shared" si="284"/>
        <v>109</v>
      </c>
      <c r="AT559" s="75"/>
      <c r="AU559" s="75"/>
      <c r="AV559" s="75"/>
      <c r="AW559" s="75"/>
      <c r="AX559" s="75"/>
      <c r="AY559" s="75"/>
      <c r="AZ559" s="82">
        <v>28</v>
      </c>
      <c r="BA559" s="99">
        <v>-73</v>
      </c>
      <c r="BB559" s="99">
        <v>-47</v>
      </c>
      <c r="BC559" s="99">
        <v>-41</v>
      </c>
      <c r="BD559" s="99">
        <v>-10</v>
      </c>
      <c r="BE559" s="99">
        <v>-31</v>
      </c>
      <c r="BF559" s="99">
        <v>-11</v>
      </c>
      <c r="BG559" s="99">
        <v>-32</v>
      </c>
      <c r="BH559" s="99">
        <v>-30</v>
      </c>
      <c r="BI559" s="99">
        <v>-33</v>
      </c>
      <c r="BJ559" s="99">
        <v>-34</v>
      </c>
      <c r="BK559" s="99">
        <v>-41</v>
      </c>
      <c r="BL559" s="99">
        <v>-35</v>
      </c>
      <c r="BM559" s="99">
        <v>-40</v>
      </c>
      <c r="BN559" s="99">
        <v>-43</v>
      </c>
      <c r="BO559" s="99">
        <v>-57</v>
      </c>
      <c r="BP559" s="99">
        <v>-30</v>
      </c>
      <c r="BQ559" s="99">
        <v>-48</v>
      </c>
      <c r="BR559" s="99">
        <v>-50</v>
      </c>
      <c r="BS559" s="99">
        <v>-34</v>
      </c>
      <c r="BT559" s="99">
        <v>-47</v>
      </c>
      <c r="BU559" s="99">
        <v>-51</v>
      </c>
      <c r="BV559" s="99">
        <v>-35</v>
      </c>
      <c r="BW559" s="99">
        <v>-36</v>
      </c>
      <c r="BX559" s="99">
        <v>-44</v>
      </c>
      <c r="BY559" s="99">
        <v>-53</v>
      </c>
      <c r="BZ559" s="99">
        <v>-28</v>
      </c>
      <c r="CA559" s="99">
        <v>-41</v>
      </c>
      <c r="CB559" s="99">
        <v>-50</v>
      </c>
      <c r="CC559" s="99">
        <v>-38</v>
      </c>
      <c r="CD559" s="99">
        <v>-20</v>
      </c>
      <c r="CE559" s="99">
        <v>-19</v>
      </c>
      <c r="CF559" s="99">
        <v>12</v>
      </c>
    </row>
    <row r="560" spans="1:84" s="74" customFormat="1">
      <c r="A560" s="75"/>
      <c r="B560" s="75"/>
      <c r="C560" s="75"/>
      <c r="D560" s="98">
        <v>29</v>
      </c>
      <c r="E560" s="99">
        <f>ROUND(E525*POWER(10,8)/E138,0)</f>
        <v>18</v>
      </c>
      <c r="F560" s="99">
        <f t="shared" ref="F560:AJ560" si="285">ROUND(F525*POWER(10,8)/F138,0)</f>
        <v>-153</v>
      </c>
      <c r="G560" s="99">
        <f t="shared" si="285"/>
        <v>-66</v>
      </c>
      <c r="H560" s="99">
        <f t="shared" si="285"/>
        <v>-63</v>
      </c>
      <c r="I560" s="99">
        <f t="shared" si="285"/>
        <v>-27</v>
      </c>
      <c r="J560" s="99">
        <f t="shared" si="285"/>
        <v>5</v>
      </c>
      <c r="K560" s="99">
        <f t="shared" si="285"/>
        <v>-17</v>
      </c>
      <c r="L560" s="99">
        <f t="shared" si="285"/>
        <v>43</v>
      </c>
      <c r="M560" s="99">
        <f t="shared" si="285"/>
        <v>-51</v>
      </c>
      <c r="N560" s="99">
        <f t="shared" si="285"/>
        <v>-166</v>
      </c>
      <c r="O560" s="99">
        <f t="shared" si="285"/>
        <v>-161</v>
      </c>
      <c r="P560" s="99">
        <f t="shared" si="285"/>
        <v>-124</v>
      </c>
      <c r="Q560" s="99">
        <f t="shared" si="285"/>
        <v>12</v>
      </c>
      <c r="R560" s="99">
        <f t="shared" si="285"/>
        <v>6</v>
      </c>
      <c r="S560" s="99">
        <f t="shared" si="285"/>
        <v>-56</v>
      </c>
      <c r="T560" s="99">
        <f t="shared" si="285"/>
        <v>-10</v>
      </c>
      <c r="U560" s="99">
        <f t="shared" si="285"/>
        <v>-56</v>
      </c>
      <c r="V560" s="99">
        <f t="shared" si="285"/>
        <v>-77</v>
      </c>
      <c r="W560" s="99">
        <f t="shared" si="285"/>
        <v>17</v>
      </c>
      <c r="X560" s="99">
        <f t="shared" si="285"/>
        <v>-38</v>
      </c>
      <c r="Y560" s="99">
        <f t="shared" si="285"/>
        <v>-37</v>
      </c>
      <c r="Z560" s="99">
        <f t="shared" si="285"/>
        <v>-9</v>
      </c>
      <c r="AA560" s="99">
        <f t="shared" si="285"/>
        <v>52</v>
      </c>
      <c r="AB560" s="99">
        <f t="shared" si="285"/>
        <v>-38</v>
      </c>
      <c r="AC560" s="99">
        <f t="shared" si="285"/>
        <v>-40</v>
      </c>
      <c r="AD560" s="99">
        <f t="shared" si="285"/>
        <v>-10</v>
      </c>
      <c r="AE560" s="99">
        <f t="shared" si="285"/>
        <v>-58</v>
      </c>
      <c r="AF560" s="99">
        <f t="shared" si="285"/>
        <v>-187</v>
      </c>
      <c r="AG560" s="99">
        <f t="shared" si="285"/>
        <v>-67</v>
      </c>
      <c r="AH560" s="99">
        <f t="shared" si="285"/>
        <v>-207</v>
      </c>
      <c r="AI560" s="99">
        <f t="shared" si="285"/>
        <v>-125</v>
      </c>
      <c r="AJ560" s="99">
        <f t="shared" si="285"/>
        <v>-142</v>
      </c>
      <c r="AT560" s="75"/>
      <c r="AU560" s="75"/>
      <c r="AV560" s="75"/>
      <c r="AW560" s="75"/>
      <c r="AX560" s="75"/>
      <c r="AY560" s="75"/>
      <c r="AZ560" s="82">
        <v>29</v>
      </c>
      <c r="BA560" s="99">
        <v>-53</v>
      </c>
      <c r="BB560" s="99">
        <v>-42</v>
      </c>
      <c r="BC560" s="99">
        <v>-74</v>
      </c>
      <c r="BD560" s="99">
        <v>-62</v>
      </c>
      <c r="BE560" s="99">
        <v>-69</v>
      </c>
      <c r="BF560" s="99">
        <v>-59</v>
      </c>
      <c r="BG560" s="99">
        <v>-61</v>
      </c>
      <c r="BH560" s="99">
        <v>-52</v>
      </c>
      <c r="BI560" s="99">
        <v>-68</v>
      </c>
      <c r="BJ560" s="99">
        <v>-77</v>
      </c>
      <c r="BK560" s="99">
        <v>-71</v>
      </c>
      <c r="BL560" s="99">
        <v>-55</v>
      </c>
      <c r="BM560" s="99">
        <v>-47</v>
      </c>
      <c r="BN560" s="99">
        <v>-50</v>
      </c>
      <c r="BO560" s="99">
        <v>-62</v>
      </c>
      <c r="BP560" s="99">
        <v>-56</v>
      </c>
      <c r="BQ560" s="99">
        <v>-72</v>
      </c>
      <c r="BR560" s="99">
        <v>-56</v>
      </c>
      <c r="BS560" s="99">
        <v>-52</v>
      </c>
      <c r="BT560" s="99">
        <v>-72</v>
      </c>
      <c r="BU560" s="99">
        <v>-32</v>
      </c>
      <c r="BV560" s="99">
        <v>-50</v>
      </c>
      <c r="BW560" s="99">
        <v>-44</v>
      </c>
      <c r="BX560" s="99">
        <v>-66</v>
      </c>
      <c r="BY560" s="99">
        <v>-70</v>
      </c>
      <c r="BZ560" s="99">
        <v>-19</v>
      </c>
      <c r="CA560" s="99">
        <v>-78</v>
      </c>
      <c r="CB560" s="99">
        <v>-86</v>
      </c>
      <c r="CC560" s="99">
        <v>-74</v>
      </c>
      <c r="CD560" s="99">
        <v>-66</v>
      </c>
      <c r="CE560" s="99">
        <v>-94</v>
      </c>
      <c r="CF560" s="99">
        <v>-34</v>
      </c>
    </row>
    <row r="561" spans="1:84" s="74" customFormat="1">
      <c r="A561" s="75"/>
      <c r="B561" s="75"/>
      <c r="C561" s="75"/>
      <c r="D561" s="98">
        <v>30</v>
      </c>
      <c r="E561" s="99">
        <f>ROUND(E526*POWER(10,8)/E137,0)</f>
        <v>-19</v>
      </c>
      <c r="F561" s="99">
        <f t="shared" ref="F561:AJ561" si="286">ROUND(F526*POWER(10,8)/F137,0)</f>
        <v>310</v>
      </c>
      <c r="G561" s="99">
        <f t="shared" si="286"/>
        <v>-433</v>
      </c>
      <c r="H561" s="99">
        <f t="shared" si="286"/>
        <v>377</v>
      </c>
      <c r="I561" s="99">
        <f t="shared" si="286"/>
        <v>-236</v>
      </c>
      <c r="J561" s="99">
        <f t="shared" si="286"/>
        <v>-40</v>
      </c>
      <c r="K561" s="99">
        <f t="shared" si="286"/>
        <v>-29</v>
      </c>
      <c r="L561" s="99">
        <f t="shared" si="286"/>
        <v>-38</v>
      </c>
      <c r="M561" s="99">
        <f t="shared" si="286"/>
        <v>36</v>
      </c>
      <c r="N561" s="99">
        <f t="shared" si="286"/>
        <v>-44</v>
      </c>
      <c r="O561" s="99">
        <f t="shared" si="286"/>
        <v>-34</v>
      </c>
      <c r="P561" s="99">
        <f t="shared" si="286"/>
        <v>-164</v>
      </c>
      <c r="Q561" s="99">
        <f t="shared" si="286"/>
        <v>-76</v>
      </c>
      <c r="R561" s="99">
        <f t="shared" si="286"/>
        <v>-6</v>
      </c>
      <c r="S561" s="99">
        <f t="shared" si="286"/>
        <v>-53</v>
      </c>
      <c r="T561" s="99">
        <f t="shared" si="286"/>
        <v>38</v>
      </c>
      <c r="U561" s="99">
        <f t="shared" si="286"/>
        <v>-68</v>
      </c>
      <c r="V561" s="99">
        <f t="shared" si="286"/>
        <v>2</v>
      </c>
      <c r="W561" s="99">
        <f t="shared" si="286"/>
        <v>-115</v>
      </c>
      <c r="X561" s="99">
        <f t="shared" si="286"/>
        <v>-118</v>
      </c>
      <c r="Y561" s="99">
        <f t="shared" si="286"/>
        <v>36</v>
      </c>
      <c r="Z561" s="99">
        <f t="shared" si="286"/>
        <v>-39</v>
      </c>
      <c r="AA561" s="99">
        <f t="shared" si="286"/>
        <v>68</v>
      </c>
      <c r="AB561" s="99">
        <f t="shared" si="286"/>
        <v>-7</v>
      </c>
      <c r="AC561" s="99">
        <f t="shared" si="286"/>
        <v>-157</v>
      </c>
      <c r="AD561" s="99">
        <f t="shared" si="286"/>
        <v>-36</v>
      </c>
      <c r="AE561" s="99">
        <f t="shared" si="286"/>
        <v>-15</v>
      </c>
      <c r="AF561" s="99">
        <f t="shared" si="286"/>
        <v>-133</v>
      </c>
      <c r="AG561" s="99">
        <f t="shared" si="286"/>
        <v>-67</v>
      </c>
      <c r="AH561" s="99">
        <f t="shared" si="286"/>
        <v>-77</v>
      </c>
      <c r="AI561" s="99">
        <f t="shared" si="286"/>
        <v>-120</v>
      </c>
      <c r="AJ561" s="99">
        <f t="shared" si="286"/>
        <v>-188</v>
      </c>
      <c r="AT561" s="75"/>
      <c r="AU561" s="75"/>
      <c r="AV561" s="75"/>
      <c r="AW561" s="75"/>
      <c r="AX561" s="75"/>
      <c r="AY561" s="75"/>
      <c r="AZ561" s="82">
        <v>30</v>
      </c>
      <c r="BA561" s="99">
        <v>-86</v>
      </c>
      <c r="BB561" s="99">
        <v>-81</v>
      </c>
      <c r="BC561" s="99">
        <v>-72</v>
      </c>
      <c r="BD561" s="99">
        <v>-56</v>
      </c>
      <c r="BE561" s="99">
        <v>-109</v>
      </c>
      <c r="BF561" s="99">
        <v>-62</v>
      </c>
      <c r="BG561" s="99">
        <v>-52</v>
      </c>
      <c r="BH561" s="99">
        <v>-72</v>
      </c>
      <c r="BI561" s="99">
        <v>-54</v>
      </c>
      <c r="BJ561" s="99">
        <v>-46</v>
      </c>
      <c r="BK561" s="99">
        <v>-31</v>
      </c>
      <c r="BL561" s="99">
        <v>-81</v>
      </c>
      <c r="BM561" s="99">
        <v>-84</v>
      </c>
      <c r="BN561" s="99">
        <v>-62</v>
      </c>
      <c r="BO561" s="99">
        <v>-68</v>
      </c>
      <c r="BP561" s="99">
        <v>-80</v>
      </c>
      <c r="BQ561" s="99">
        <v>-54</v>
      </c>
      <c r="BR561" s="99">
        <v>-66</v>
      </c>
      <c r="BS561" s="99">
        <v>-76</v>
      </c>
      <c r="BT561" s="99">
        <v>-56</v>
      </c>
      <c r="BU561" s="99">
        <v>-98</v>
      </c>
      <c r="BV561" s="99">
        <v>-69</v>
      </c>
      <c r="BW561" s="99">
        <v>-87</v>
      </c>
      <c r="BX561" s="99">
        <v>-61</v>
      </c>
      <c r="BY561" s="99">
        <v>-65</v>
      </c>
      <c r="BZ561" s="99">
        <v>-90</v>
      </c>
      <c r="CA561" s="99">
        <v>-50</v>
      </c>
      <c r="CB561" s="99">
        <v>-70</v>
      </c>
      <c r="CC561" s="99">
        <v>-93</v>
      </c>
      <c r="CD561" s="99">
        <v>-59</v>
      </c>
      <c r="CE561" s="99">
        <v>-79</v>
      </c>
      <c r="CF561" s="99">
        <v>-72</v>
      </c>
    </row>
    <row r="562" spans="1:84" s="74" customFormat="1">
      <c r="A562" s="75"/>
      <c r="B562" s="75"/>
      <c r="C562" s="75"/>
      <c r="D562" s="98">
        <v>31</v>
      </c>
      <c r="E562" s="99">
        <f>ROUND(E527*POWER(10,8)/E136,0)</f>
        <v>-139</v>
      </c>
      <c r="F562" s="99">
        <f t="shared" ref="F562:AJ562" si="287">ROUND(F527*POWER(10,8)/F136,0)</f>
        <v>-571</v>
      </c>
      <c r="G562" s="99">
        <f t="shared" si="287"/>
        <v>272</v>
      </c>
      <c r="H562" s="99">
        <f t="shared" si="287"/>
        <v>-554</v>
      </c>
      <c r="I562" s="99">
        <f t="shared" si="287"/>
        <v>55</v>
      </c>
      <c r="J562" s="99">
        <f t="shared" si="287"/>
        <v>-82</v>
      </c>
      <c r="K562" s="99">
        <f t="shared" si="287"/>
        <v>-54</v>
      </c>
      <c r="L562" s="99">
        <f t="shared" si="287"/>
        <v>-63</v>
      </c>
      <c r="M562" s="99">
        <f t="shared" si="287"/>
        <v>-145</v>
      </c>
      <c r="N562" s="99">
        <f t="shared" si="287"/>
        <v>-19</v>
      </c>
      <c r="O562" s="99">
        <f t="shared" si="287"/>
        <v>-25</v>
      </c>
      <c r="P562" s="99">
        <f t="shared" si="287"/>
        <v>57</v>
      </c>
      <c r="Q562" s="99">
        <f t="shared" si="287"/>
        <v>-32</v>
      </c>
      <c r="R562" s="99">
        <f t="shared" si="287"/>
        <v>-105</v>
      </c>
      <c r="S562" s="99">
        <f t="shared" si="287"/>
        <v>-70</v>
      </c>
      <c r="T562" s="99">
        <f t="shared" si="287"/>
        <v>-159</v>
      </c>
      <c r="U562" s="99">
        <f t="shared" si="287"/>
        <v>-22</v>
      </c>
      <c r="V562" s="99">
        <f t="shared" si="287"/>
        <v>-129</v>
      </c>
      <c r="W562" s="99">
        <f t="shared" si="287"/>
        <v>3</v>
      </c>
      <c r="X562" s="99">
        <f t="shared" si="287"/>
        <v>17</v>
      </c>
      <c r="Y562" s="99">
        <f t="shared" si="287"/>
        <v>-170</v>
      </c>
      <c r="Z562" s="99">
        <f t="shared" si="287"/>
        <v>-79</v>
      </c>
      <c r="AA562" s="99">
        <f t="shared" si="287"/>
        <v>-201</v>
      </c>
      <c r="AB562" s="99">
        <f t="shared" si="287"/>
        <v>-121</v>
      </c>
      <c r="AC562" s="99">
        <f t="shared" si="287"/>
        <v>66</v>
      </c>
      <c r="AD562" s="99">
        <f t="shared" si="287"/>
        <v>-166</v>
      </c>
      <c r="AE562" s="99">
        <f t="shared" si="287"/>
        <v>-100</v>
      </c>
      <c r="AF562" s="99">
        <f t="shared" si="287"/>
        <v>-9</v>
      </c>
      <c r="AG562" s="99">
        <f t="shared" si="287"/>
        <v>-140</v>
      </c>
      <c r="AH562" s="99">
        <f t="shared" si="287"/>
        <v>-146</v>
      </c>
      <c r="AI562" s="99">
        <f t="shared" si="287"/>
        <v>-109</v>
      </c>
      <c r="AJ562" s="99">
        <f t="shared" si="287"/>
        <v>43</v>
      </c>
      <c r="AT562" s="75"/>
      <c r="AU562" s="75"/>
      <c r="AV562" s="75"/>
      <c r="AW562" s="75"/>
      <c r="AX562" s="75"/>
      <c r="AY562" s="75"/>
      <c r="AZ562" s="82">
        <v>31</v>
      </c>
      <c r="BA562" s="99">
        <v>-80</v>
      </c>
      <c r="BB562" s="99">
        <v>-82</v>
      </c>
      <c r="BC562" s="99">
        <v>-87</v>
      </c>
      <c r="BD562" s="99">
        <v>-41</v>
      </c>
      <c r="BE562" s="99">
        <v>-93</v>
      </c>
      <c r="BF562" s="99">
        <v>-101</v>
      </c>
      <c r="BG562" s="99">
        <v>-71</v>
      </c>
      <c r="BH562" s="99">
        <v>-71</v>
      </c>
      <c r="BI562" s="99">
        <v>-73</v>
      </c>
      <c r="BJ562" s="99">
        <v>-51</v>
      </c>
      <c r="BK562" s="99">
        <v>-61</v>
      </c>
      <c r="BL562" s="99">
        <v>-69</v>
      </c>
      <c r="BM562" s="99">
        <v>-59</v>
      </c>
      <c r="BN562" s="99">
        <v>-80</v>
      </c>
      <c r="BO562" s="99">
        <v>-82</v>
      </c>
      <c r="BP562" s="99">
        <v>-57</v>
      </c>
      <c r="BQ562" s="99">
        <v>-64</v>
      </c>
      <c r="BR562" s="99">
        <v>-71</v>
      </c>
      <c r="BS562" s="99">
        <v>-68</v>
      </c>
      <c r="BT562" s="99">
        <v>-70</v>
      </c>
      <c r="BU562" s="99">
        <v>-52</v>
      </c>
      <c r="BV562" s="99">
        <v>-67</v>
      </c>
      <c r="BW562" s="99">
        <v>-58</v>
      </c>
      <c r="BX562" s="99">
        <v>-77</v>
      </c>
      <c r="BY562" s="99">
        <v>-39</v>
      </c>
      <c r="BZ562" s="99">
        <v>-108</v>
      </c>
      <c r="CA562" s="99">
        <v>-33</v>
      </c>
      <c r="CB562" s="99">
        <v>-59</v>
      </c>
      <c r="CC562" s="99">
        <v>-69</v>
      </c>
      <c r="CD562" s="99">
        <v>-85</v>
      </c>
      <c r="CE562" s="99">
        <v>-98</v>
      </c>
      <c r="CF562" s="99">
        <v>-51</v>
      </c>
    </row>
    <row r="563" spans="1:84" s="74" customFormat="1">
      <c r="A563" s="75"/>
      <c r="B563" s="75"/>
      <c r="C563" s="75"/>
      <c r="D563" s="98">
        <v>32</v>
      </c>
      <c r="E563" s="99">
        <f>ROUND(E528*POWER(10,8)/E135,0)</f>
        <v>-235</v>
      </c>
      <c r="F563" s="99">
        <f t="shared" ref="F563:AJ563" si="288">ROUND(F528*POWER(10,8)/F135,0)</f>
        <v>-44</v>
      </c>
      <c r="G563" s="99">
        <f t="shared" si="288"/>
        <v>-198</v>
      </c>
      <c r="H563" s="99">
        <f t="shared" si="288"/>
        <v>-70</v>
      </c>
      <c r="I563" s="99">
        <f t="shared" si="288"/>
        <v>-122</v>
      </c>
      <c r="J563" s="99">
        <f t="shared" si="288"/>
        <v>-127</v>
      </c>
      <c r="K563" s="99">
        <f t="shared" si="288"/>
        <v>-120</v>
      </c>
      <c r="L563" s="99">
        <f t="shared" si="288"/>
        <v>-204</v>
      </c>
      <c r="M563" s="99">
        <f t="shared" si="288"/>
        <v>-64</v>
      </c>
      <c r="N563" s="99">
        <f t="shared" si="288"/>
        <v>78</v>
      </c>
      <c r="O563" s="99">
        <f t="shared" si="288"/>
        <v>85</v>
      </c>
      <c r="P563" s="99">
        <f t="shared" si="288"/>
        <v>25</v>
      </c>
      <c r="Q563" s="99">
        <f t="shared" si="288"/>
        <v>-157</v>
      </c>
      <c r="R563" s="99">
        <f t="shared" si="288"/>
        <v>-160</v>
      </c>
      <c r="S563" s="99">
        <f t="shared" si="288"/>
        <v>-50</v>
      </c>
      <c r="T563" s="99">
        <f t="shared" si="288"/>
        <v>-129</v>
      </c>
      <c r="U563" s="99">
        <f t="shared" si="288"/>
        <v>-94</v>
      </c>
      <c r="V563" s="99">
        <f t="shared" si="288"/>
        <v>-24</v>
      </c>
      <c r="W563" s="99">
        <f t="shared" si="288"/>
        <v>-187</v>
      </c>
      <c r="X563" s="99">
        <f t="shared" si="288"/>
        <v>-120</v>
      </c>
      <c r="Y563" s="99">
        <f t="shared" si="288"/>
        <v>-77</v>
      </c>
      <c r="Z563" s="99">
        <f t="shared" si="288"/>
        <v>-122</v>
      </c>
      <c r="AA563" s="99">
        <f t="shared" si="288"/>
        <v>-224</v>
      </c>
      <c r="AB563" s="99">
        <f t="shared" si="288"/>
        <v>-115</v>
      </c>
      <c r="AC563" s="99">
        <f t="shared" si="288"/>
        <v>-100</v>
      </c>
      <c r="AD563" s="99">
        <f t="shared" si="288"/>
        <v>-153</v>
      </c>
      <c r="AE563" s="99">
        <f t="shared" si="288"/>
        <v>-135</v>
      </c>
      <c r="AF563" s="99">
        <f t="shared" si="288"/>
        <v>9</v>
      </c>
      <c r="AG563" s="99">
        <f t="shared" si="288"/>
        <v>-188</v>
      </c>
      <c r="AH563" s="99">
        <f t="shared" si="288"/>
        <v>11</v>
      </c>
      <c r="AI563" s="99">
        <f t="shared" si="288"/>
        <v>-144</v>
      </c>
      <c r="AJ563" s="99">
        <f t="shared" si="288"/>
        <v>12</v>
      </c>
      <c r="AT563" s="75"/>
      <c r="AU563" s="75"/>
      <c r="AV563" s="75"/>
      <c r="AW563" s="75"/>
      <c r="AX563" s="75"/>
      <c r="AY563" s="75"/>
      <c r="AZ563" s="82">
        <v>32</v>
      </c>
      <c r="BA563" s="99">
        <v>-139</v>
      </c>
      <c r="BB563" s="99">
        <v>-150</v>
      </c>
      <c r="BC563" s="99">
        <v>-132</v>
      </c>
      <c r="BD563" s="99">
        <v>-69</v>
      </c>
      <c r="BE563" s="99">
        <v>-78</v>
      </c>
      <c r="BF563" s="99">
        <v>-63</v>
      </c>
      <c r="BG563" s="99">
        <v>-83</v>
      </c>
      <c r="BH563" s="99">
        <v>-89</v>
      </c>
      <c r="BI563" s="99">
        <v>-69</v>
      </c>
      <c r="BJ563" s="99">
        <v>-83</v>
      </c>
      <c r="BK563" s="99">
        <v>-72</v>
      </c>
      <c r="BL563" s="99">
        <v>-81</v>
      </c>
      <c r="BM563" s="99">
        <v>-83</v>
      </c>
      <c r="BN563" s="99">
        <v>-96</v>
      </c>
      <c r="BO563" s="99">
        <v>-68</v>
      </c>
      <c r="BP563" s="99">
        <v>-87</v>
      </c>
      <c r="BQ563" s="99">
        <v>-80</v>
      </c>
      <c r="BR563" s="99">
        <v>-70</v>
      </c>
      <c r="BS563" s="99">
        <v>-89</v>
      </c>
      <c r="BT563" s="99">
        <v>-80</v>
      </c>
      <c r="BU563" s="99">
        <v>-84</v>
      </c>
      <c r="BV563" s="99">
        <v>-57</v>
      </c>
      <c r="BW563" s="99">
        <v>-80</v>
      </c>
      <c r="BX563" s="99">
        <v>-69</v>
      </c>
      <c r="BY563" s="99">
        <v>-54</v>
      </c>
      <c r="BZ563" s="99">
        <v>-121</v>
      </c>
      <c r="CA563" s="99">
        <v>-94</v>
      </c>
      <c r="CB563" s="99">
        <v>-93</v>
      </c>
      <c r="CC563" s="99">
        <v>-106</v>
      </c>
      <c r="CD563" s="99">
        <v>-84</v>
      </c>
      <c r="CE563" s="99">
        <v>-99</v>
      </c>
      <c r="CF563" s="99">
        <v>-89</v>
      </c>
    </row>
    <row r="564" spans="1:84" s="74" customFormat="1">
      <c r="A564" s="75"/>
      <c r="B564" s="75"/>
      <c r="C564" s="75"/>
      <c r="D564" s="89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  <c r="AH564" s="90"/>
      <c r="AI564" s="90"/>
      <c r="AJ564" s="90"/>
    </row>
    <row r="565" spans="1:84" s="74" customFormat="1">
      <c r="A565" s="75"/>
      <c r="B565" s="75"/>
      <c r="C565" s="75"/>
      <c r="D565" s="89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  <c r="AH565" s="90"/>
      <c r="AI565" s="90"/>
      <c r="AJ565" s="90"/>
    </row>
    <row r="566" spans="1:84" s="74" customFormat="1">
      <c r="A566" s="75"/>
      <c r="B566" s="75"/>
      <c r="C566" s="75"/>
      <c r="D566" s="89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  <c r="AH566" s="90"/>
      <c r="AI566" s="90"/>
      <c r="AJ566" s="90"/>
    </row>
    <row r="567" spans="1:84" s="74" customFormat="1">
      <c r="A567" s="127" t="s">
        <v>742</v>
      </c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  <c r="AI567" s="127"/>
      <c r="AJ567" s="127"/>
    </row>
    <row r="568" spans="1:84" s="74" customFormat="1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  <c r="AI568" s="127"/>
      <c r="AJ568" s="127"/>
    </row>
    <row r="569" spans="1:84" s="74" customFormat="1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  <c r="AI569" s="127"/>
      <c r="AJ569" s="127"/>
    </row>
    <row r="570" spans="1:84" s="74" customFormat="1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  <c r="AI570" s="127"/>
      <c r="AJ570" s="127"/>
    </row>
    <row r="571" spans="1:84" s="74" customFormat="1">
      <c r="A571" s="75"/>
      <c r="B571" s="75"/>
      <c r="C571" s="75"/>
      <c r="D571" s="89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  <c r="AH571" s="90"/>
      <c r="AI571" s="90"/>
      <c r="AJ571" s="90"/>
    </row>
    <row r="572" spans="1:84" ht="15.75" thickBot="1">
      <c r="AT572" s="74"/>
      <c r="AU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74"/>
      <c r="BI572" s="74"/>
      <c r="BJ572" s="74"/>
      <c r="BK572" s="74"/>
      <c r="BL572" s="74"/>
      <c r="BM572" s="74"/>
      <c r="BN572" s="74"/>
      <c r="BO572" s="74"/>
      <c r="BP572" s="74"/>
      <c r="BQ572" s="74"/>
      <c r="BR572" s="74"/>
      <c r="BS572" s="74"/>
      <c r="BT572" s="74"/>
      <c r="BU572" s="74"/>
      <c r="BV572" s="74"/>
      <c r="BW572" s="74"/>
      <c r="BX572" s="74"/>
      <c r="BY572" s="74"/>
      <c r="BZ572" s="74"/>
      <c r="CA572" s="74"/>
      <c r="CB572" s="74"/>
      <c r="CC572" s="74"/>
      <c r="CD572" s="74"/>
      <c r="CE572" s="74"/>
      <c r="CF572" s="74"/>
    </row>
    <row r="573" spans="1:84" s="74" customFormat="1">
      <c r="A573" s="115" t="s">
        <v>745</v>
      </c>
      <c r="B573" s="116"/>
      <c r="C573" s="116"/>
      <c r="D573" s="116"/>
      <c r="E573" s="116"/>
      <c r="F573" s="121" t="s">
        <v>741</v>
      </c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2"/>
      <c r="AT573"/>
      <c r="AU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</row>
    <row r="574" spans="1:84" s="74" customFormat="1">
      <c r="A574" s="117"/>
      <c r="B574" s="118"/>
      <c r="C574" s="118"/>
      <c r="D574" s="118"/>
      <c r="E574" s="118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4"/>
    </row>
    <row r="575" spans="1:84" s="74" customFormat="1">
      <c r="A575" s="117"/>
      <c r="B575" s="118"/>
      <c r="C575" s="118"/>
      <c r="D575" s="118"/>
      <c r="E575" s="118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4"/>
    </row>
    <row r="576" spans="1:84" ht="15.75" thickBot="1">
      <c r="A576" s="119"/>
      <c r="B576" s="120"/>
      <c r="C576" s="120"/>
      <c r="D576" s="120"/>
      <c r="E576" s="120"/>
      <c r="F576" s="125"/>
      <c r="G576" s="125"/>
      <c r="H576" s="125"/>
      <c r="I576" s="125"/>
      <c r="J576" s="125"/>
      <c r="K576" s="125"/>
      <c r="L576" s="125"/>
      <c r="M576" s="125"/>
      <c r="N576" s="125"/>
      <c r="O576" s="125"/>
      <c r="P576" s="125"/>
      <c r="Q576" s="126"/>
      <c r="AT576" s="74"/>
      <c r="AU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74"/>
      <c r="BI576" s="74"/>
      <c r="BJ576" s="74"/>
      <c r="BK576" s="74"/>
      <c r="BL576" s="74"/>
      <c r="BM576" s="74"/>
      <c r="BN576" s="74"/>
      <c r="BO576" s="74"/>
      <c r="BP576" s="74"/>
      <c r="BQ576" s="74"/>
      <c r="BR576" s="74"/>
      <c r="BS576" s="74"/>
      <c r="BT576" s="74"/>
      <c r="BU576" s="74"/>
      <c r="BV576" s="74"/>
      <c r="BW576" s="74"/>
      <c r="BX576" s="74"/>
      <c r="BY576" s="74"/>
      <c r="BZ576" s="74"/>
      <c r="CA576" s="74"/>
      <c r="CB576" s="74"/>
      <c r="CC576" s="74"/>
      <c r="CD576" s="74"/>
      <c r="CE576" s="74"/>
      <c r="CF576" s="74"/>
    </row>
    <row r="577" spans="1:84" s="74" customFormat="1" ht="23.25">
      <c r="A577" s="81"/>
      <c r="B577" s="81"/>
      <c r="C577" s="81"/>
      <c r="D577" s="81"/>
      <c r="E577" s="81"/>
      <c r="AT577"/>
      <c r="AU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</row>
    <row r="578" spans="1:84" s="90" customFormat="1">
      <c r="A578" s="84" t="s">
        <v>739</v>
      </c>
      <c r="B578" s="84"/>
      <c r="C578" s="84" t="s">
        <v>732</v>
      </c>
      <c r="D578" s="82"/>
      <c r="E578" s="83">
        <v>1</v>
      </c>
      <c r="F578" s="83">
        <v>2</v>
      </c>
      <c r="G578" s="83">
        <v>3</v>
      </c>
      <c r="H578" s="83">
        <v>4</v>
      </c>
      <c r="I578" s="83">
        <v>5</v>
      </c>
      <c r="J578" s="83">
        <v>6</v>
      </c>
      <c r="K578" s="83">
        <v>7</v>
      </c>
      <c r="L578" s="83">
        <v>8</v>
      </c>
      <c r="M578" s="83">
        <v>9</v>
      </c>
      <c r="N578" s="83">
        <v>10</v>
      </c>
      <c r="O578" s="83">
        <v>11</v>
      </c>
      <c r="P578" s="83">
        <v>12</v>
      </c>
      <c r="Q578" s="83">
        <v>13</v>
      </c>
      <c r="R578" s="83">
        <v>14</v>
      </c>
      <c r="S578" s="83">
        <v>15</v>
      </c>
      <c r="T578" s="83">
        <v>16</v>
      </c>
      <c r="U578" s="83">
        <v>17</v>
      </c>
      <c r="V578" s="83">
        <v>18</v>
      </c>
      <c r="W578" s="83">
        <v>19</v>
      </c>
      <c r="X578" s="83">
        <v>20</v>
      </c>
      <c r="Y578" s="83">
        <v>21</v>
      </c>
      <c r="Z578" s="83">
        <v>22</v>
      </c>
      <c r="AA578" s="83">
        <v>23</v>
      </c>
      <c r="AB578" s="83">
        <v>24</v>
      </c>
      <c r="AC578" s="83">
        <v>25</v>
      </c>
      <c r="AD578" s="83">
        <v>26</v>
      </c>
      <c r="AE578" s="83">
        <v>27</v>
      </c>
      <c r="AF578" s="83">
        <v>28</v>
      </c>
      <c r="AG578" s="83">
        <v>29</v>
      </c>
      <c r="AH578" s="83">
        <v>30</v>
      </c>
      <c r="AI578" s="83">
        <v>31</v>
      </c>
      <c r="AJ578" s="83">
        <v>32</v>
      </c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  <c r="BM578" s="74"/>
      <c r="BN578" s="74"/>
      <c r="BO578" s="74"/>
      <c r="BP578" s="74"/>
      <c r="BQ578" s="74"/>
      <c r="BR578" s="74"/>
      <c r="BS578" s="74"/>
      <c r="BT578" s="74"/>
      <c r="BU578" s="74"/>
      <c r="BV578" s="74"/>
      <c r="BW578" s="74"/>
      <c r="BX578" s="74"/>
      <c r="BY578" s="74"/>
      <c r="BZ578" s="74"/>
      <c r="CA578" s="74"/>
      <c r="CB578" s="74"/>
      <c r="CC578" s="74"/>
      <c r="CD578" s="74"/>
      <c r="CE578" s="74"/>
      <c r="CF578" s="74"/>
    </row>
    <row r="579" spans="1:84">
      <c r="A579" s="75"/>
      <c r="B579" s="75"/>
      <c r="C579" s="75"/>
      <c r="D579" s="82">
        <v>1</v>
      </c>
      <c r="E579" s="74">
        <v>3169</v>
      </c>
      <c r="F579" s="74">
        <v>3208</v>
      </c>
      <c r="G579" s="74">
        <v>3215</v>
      </c>
      <c r="H579" s="74">
        <v>3297</v>
      </c>
      <c r="I579" s="74">
        <v>3297</v>
      </c>
      <c r="J579" s="74">
        <v>3238</v>
      </c>
      <c r="K579" s="74">
        <v>3260</v>
      </c>
      <c r="L579" s="74">
        <v>3263</v>
      </c>
      <c r="M579" s="74">
        <v>3244</v>
      </c>
      <c r="N579" s="74">
        <v>3296</v>
      </c>
      <c r="O579" s="74">
        <v>3293</v>
      </c>
      <c r="P579" s="74">
        <v>3289</v>
      </c>
      <c r="Q579" s="74">
        <v>3265</v>
      </c>
      <c r="R579" s="74">
        <v>3284</v>
      </c>
      <c r="S579" s="74">
        <v>3274</v>
      </c>
      <c r="T579" s="74">
        <v>3273</v>
      </c>
      <c r="U579" s="74">
        <v>3280</v>
      </c>
      <c r="V579" s="74">
        <v>3285</v>
      </c>
      <c r="W579" s="74">
        <v>3280</v>
      </c>
      <c r="X579" s="74">
        <v>3287</v>
      </c>
      <c r="Y579" s="74">
        <v>3278</v>
      </c>
      <c r="Z579" s="74">
        <v>3287</v>
      </c>
      <c r="AA579" s="74">
        <v>3280</v>
      </c>
      <c r="AB579" s="74">
        <v>3238</v>
      </c>
      <c r="AC579" s="74">
        <v>3269</v>
      </c>
      <c r="AD579" s="74">
        <v>3254</v>
      </c>
      <c r="AE579" s="74">
        <v>3273</v>
      </c>
      <c r="AF579" s="74">
        <v>3250</v>
      </c>
      <c r="AG579" s="74">
        <v>3230</v>
      </c>
      <c r="AH579" s="74">
        <v>3227</v>
      </c>
      <c r="AI579" s="74">
        <v>3244</v>
      </c>
      <c r="AJ579" s="74">
        <v>3201</v>
      </c>
    </row>
    <row r="580" spans="1:84">
      <c r="A580" s="75"/>
      <c r="B580" s="75"/>
      <c r="C580" s="75"/>
      <c r="D580" s="82">
        <v>2</v>
      </c>
      <c r="E580" s="74">
        <v>3161</v>
      </c>
      <c r="F580" s="74">
        <v>3211</v>
      </c>
      <c r="G580" s="74">
        <v>3274</v>
      </c>
      <c r="H580" s="74">
        <v>3256</v>
      </c>
      <c r="I580" s="74">
        <v>3287</v>
      </c>
      <c r="J580" s="74">
        <v>3306</v>
      </c>
      <c r="K580" s="74">
        <v>3274</v>
      </c>
      <c r="L580" s="74">
        <v>3270</v>
      </c>
      <c r="M580" s="74">
        <v>3292</v>
      </c>
      <c r="N580" s="74">
        <v>3262</v>
      </c>
      <c r="O580" s="74">
        <v>3277</v>
      </c>
      <c r="P580" s="74">
        <v>3282</v>
      </c>
      <c r="Q580" s="74">
        <v>3301</v>
      </c>
      <c r="R580" s="74">
        <v>3286</v>
      </c>
      <c r="S580" s="74">
        <v>3285</v>
      </c>
      <c r="T580" s="74">
        <v>3299</v>
      </c>
      <c r="U580" s="74">
        <v>3257</v>
      </c>
      <c r="V580" s="74">
        <v>3277</v>
      </c>
      <c r="W580" s="74">
        <v>3283</v>
      </c>
      <c r="X580" s="74">
        <v>3277</v>
      </c>
      <c r="Y580" s="74">
        <v>3281</v>
      </c>
      <c r="Z580" s="74">
        <v>3284</v>
      </c>
      <c r="AA580" s="74">
        <v>3258</v>
      </c>
      <c r="AB580" s="74">
        <v>3290</v>
      </c>
      <c r="AC580" s="74">
        <v>3282</v>
      </c>
      <c r="AD580" s="74">
        <v>3298</v>
      </c>
      <c r="AE580" s="74">
        <v>3298</v>
      </c>
      <c r="AF580" s="74">
        <v>3269</v>
      </c>
      <c r="AG580" s="74">
        <v>3279</v>
      </c>
      <c r="AH580" s="74">
        <v>3252</v>
      </c>
      <c r="AI580" s="74">
        <v>3294</v>
      </c>
      <c r="AJ580" s="74">
        <v>3281</v>
      </c>
    </row>
    <row r="581" spans="1:84">
      <c r="A581" s="75"/>
      <c r="B581" s="75"/>
      <c r="C581" s="75"/>
      <c r="D581" s="82">
        <v>3</v>
      </c>
      <c r="E581" s="74">
        <v>3180</v>
      </c>
      <c r="F581" s="74">
        <v>3243</v>
      </c>
      <c r="G581" s="74">
        <v>3241</v>
      </c>
      <c r="H581" s="74">
        <v>3302</v>
      </c>
      <c r="I581" s="74">
        <v>3277</v>
      </c>
      <c r="J581" s="74">
        <v>3280</v>
      </c>
      <c r="K581" s="74">
        <v>3303</v>
      </c>
      <c r="L581" s="74">
        <v>3285</v>
      </c>
      <c r="M581" s="74">
        <v>3290</v>
      </c>
      <c r="N581" s="74">
        <v>3310</v>
      </c>
      <c r="O581" s="74">
        <v>3265</v>
      </c>
      <c r="P581" s="74">
        <v>3289</v>
      </c>
      <c r="Q581" s="74">
        <v>3305</v>
      </c>
      <c r="R581" s="74">
        <v>3303</v>
      </c>
      <c r="S581" s="74">
        <v>3279</v>
      </c>
      <c r="T581" s="74">
        <v>3278</v>
      </c>
      <c r="U581" s="74">
        <v>3299</v>
      </c>
      <c r="V581" s="74">
        <v>3292</v>
      </c>
      <c r="W581" s="74">
        <v>3286</v>
      </c>
      <c r="X581" s="74">
        <v>3303</v>
      </c>
      <c r="Y581" s="74">
        <v>3287</v>
      </c>
      <c r="Z581" s="74">
        <v>3290</v>
      </c>
      <c r="AA581" s="74">
        <v>3306</v>
      </c>
      <c r="AB581" s="74">
        <v>3291</v>
      </c>
      <c r="AC581" s="74">
        <v>3293</v>
      </c>
      <c r="AD581" s="74">
        <v>3327</v>
      </c>
      <c r="AE581" s="74">
        <v>3248</v>
      </c>
      <c r="AF581" s="74">
        <v>3306</v>
      </c>
      <c r="AG581" s="74">
        <v>3263</v>
      </c>
      <c r="AH581" s="74">
        <v>3257</v>
      </c>
      <c r="AI581" s="74">
        <v>3276</v>
      </c>
      <c r="AJ581" s="74">
        <v>3323</v>
      </c>
    </row>
    <row r="582" spans="1:84">
      <c r="A582" s="75"/>
      <c r="B582" s="75"/>
      <c r="C582" s="75"/>
      <c r="D582" s="82">
        <v>4</v>
      </c>
      <c r="E582" s="74">
        <v>3256</v>
      </c>
      <c r="F582" s="74">
        <v>3293</v>
      </c>
      <c r="G582" s="74">
        <v>3300</v>
      </c>
      <c r="H582" s="74">
        <v>3292</v>
      </c>
      <c r="I582" s="74">
        <v>3276</v>
      </c>
      <c r="J582" s="74">
        <v>3295</v>
      </c>
      <c r="K582" s="74">
        <v>3277</v>
      </c>
      <c r="L582" s="74">
        <v>3286</v>
      </c>
      <c r="M582" s="74">
        <v>3306</v>
      </c>
      <c r="N582" s="74">
        <v>3293</v>
      </c>
      <c r="O582" s="74">
        <v>3285</v>
      </c>
      <c r="P582" s="74">
        <v>3292</v>
      </c>
      <c r="Q582" s="74">
        <v>3285</v>
      </c>
      <c r="R582" s="74">
        <v>3305</v>
      </c>
      <c r="S582" s="74">
        <v>3299</v>
      </c>
      <c r="T582" s="74">
        <v>3271</v>
      </c>
      <c r="U582" s="74">
        <v>3296</v>
      </c>
      <c r="V582" s="74">
        <v>3290</v>
      </c>
      <c r="W582" s="74">
        <v>3290</v>
      </c>
      <c r="X582" s="74">
        <v>3305</v>
      </c>
      <c r="Y582" s="74">
        <v>3285</v>
      </c>
      <c r="Z582" s="74">
        <v>3270</v>
      </c>
      <c r="AA582" s="74">
        <v>3286</v>
      </c>
      <c r="AB582" s="74">
        <v>3278</v>
      </c>
      <c r="AC582" s="74">
        <v>3297</v>
      </c>
      <c r="AD582" s="74">
        <v>3282</v>
      </c>
      <c r="AE582" s="74">
        <v>3244</v>
      </c>
      <c r="AF582" s="74">
        <v>3273</v>
      </c>
      <c r="AG582" s="74">
        <v>3283</v>
      </c>
      <c r="AH582" s="74">
        <v>3272</v>
      </c>
      <c r="AI582" s="74">
        <v>3283</v>
      </c>
      <c r="AJ582" s="74">
        <v>3283</v>
      </c>
    </row>
    <row r="583" spans="1:84">
      <c r="A583" s="75"/>
      <c r="B583" s="75"/>
      <c r="C583" s="75"/>
      <c r="D583" s="82">
        <v>5</v>
      </c>
      <c r="E583" s="74">
        <v>3287</v>
      </c>
      <c r="F583" s="74">
        <v>3303</v>
      </c>
      <c r="G583" s="74">
        <v>3342</v>
      </c>
      <c r="H583" s="74">
        <v>3347</v>
      </c>
      <c r="I583" s="74">
        <v>3293</v>
      </c>
      <c r="J583" s="74">
        <v>3329</v>
      </c>
      <c r="K583" s="74">
        <v>3327</v>
      </c>
      <c r="L583" s="74">
        <v>3336</v>
      </c>
      <c r="M583" s="74">
        <v>3321</v>
      </c>
      <c r="N583" s="74">
        <v>3321</v>
      </c>
      <c r="O583" s="74">
        <v>3307</v>
      </c>
      <c r="P583" s="74">
        <v>3317</v>
      </c>
      <c r="Q583" s="74">
        <v>3306</v>
      </c>
      <c r="R583" s="74">
        <v>3307</v>
      </c>
      <c r="S583" s="74">
        <v>3316</v>
      </c>
      <c r="T583" s="74">
        <v>3327</v>
      </c>
      <c r="U583" s="74">
        <v>3315</v>
      </c>
      <c r="V583" s="74">
        <v>3317</v>
      </c>
      <c r="W583" s="74">
        <v>3314</v>
      </c>
      <c r="X583" s="74">
        <v>3315</v>
      </c>
      <c r="Y583" s="74">
        <v>3319</v>
      </c>
      <c r="Z583" s="74">
        <v>3306</v>
      </c>
      <c r="AA583" s="74">
        <v>3312</v>
      </c>
      <c r="AB583" s="74">
        <v>3347</v>
      </c>
      <c r="AC583" s="74">
        <v>3297</v>
      </c>
      <c r="AD583" s="74">
        <v>3303</v>
      </c>
      <c r="AE583" s="74">
        <v>3302</v>
      </c>
      <c r="AF583" s="74">
        <v>3322</v>
      </c>
      <c r="AG583" s="74">
        <v>3341</v>
      </c>
      <c r="AH583" s="74">
        <v>3320</v>
      </c>
      <c r="AI583" s="74">
        <v>3294</v>
      </c>
      <c r="AJ583" s="74">
        <v>3345</v>
      </c>
    </row>
    <row r="584" spans="1:84">
      <c r="A584" s="75"/>
      <c r="B584" s="75"/>
      <c r="C584" s="75"/>
      <c r="D584" s="82">
        <v>6</v>
      </c>
      <c r="E584" s="74">
        <v>3246</v>
      </c>
      <c r="F584" s="74">
        <v>3324</v>
      </c>
      <c r="G584" s="74">
        <v>3336</v>
      </c>
      <c r="H584" s="74">
        <v>3326</v>
      </c>
      <c r="I584" s="74">
        <v>3314</v>
      </c>
      <c r="J584" s="74">
        <v>3315</v>
      </c>
      <c r="K584" s="74">
        <v>3341</v>
      </c>
      <c r="L584" s="74">
        <v>3326</v>
      </c>
      <c r="M584" s="74">
        <v>3319</v>
      </c>
      <c r="N584" s="74">
        <v>3306</v>
      </c>
      <c r="O584" s="74">
        <v>3304</v>
      </c>
      <c r="P584" s="74">
        <v>3311</v>
      </c>
      <c r="Q584" s="74">
        <v>3325</v>
      </c>
      <c r="R584" s="74">
        <v>3304</v>
      </c>
      <c r="S584" s="74">
        <v>3319</v>
      </c>
      <c r="T584" s="74">
        <v>3332</v>
      </c>
      <c r="U584" s="74">
        <v>3300</v>
      </c>
      <c r="V584" s="74">
        <v>3306</v>
      </c>
      <c r="W584" s="74">
        <v>3312</v>
      </c>
      <c r="X584" s="74">
        <v>3319</v>
      </c>
      <c r="Y584" s="74">
        <v>3325</v>
      </c>
      <c r="Z584" s="74">
        <v>3324</v>
      </c>
      <c r="AA584" s="74">
        <v>3318</v>
      </c>
      <c r="AB584" s="74">
        <v>3303</v>
      </c>
      <c r="AC584" s="74">
        <v>3309</v>
      </c>
      <c r="AD584" s="74">
        <v>3321</v>
      </c>
      <c r="AE584" s="74">
        <v>3307</v>
      </c>
      <c r="AF584" s="74">
        <v>3319</v>
      </c>
      <c r="AG584" s="74">
        <v>3328</v>
      </c>
      <c r="AH584" s="74">
        <v>3294</v>
      </c>
      <c r="AI584" s="74">
        <v>3336</v>
      </c>
      <c r="AJ584" s="74">
        <v>3354</v>
      </c>
    </row>
    <row r="585" spans="1:84">
      <c r="A585" s="75"/>
      <c r="B585" s="75"/>
      <c r="C585" s="75"/>
      <c r="D585" s="82">
        <v>7</v>
      </c>
      <c r="E585" s="74">
        <v>3307</v>
      </c>
      <c r="F585" s="74">
        <v>3296</v>
      </c>
      <c r="G585" s="74">
        <v>3301</v>
      </c>
      <c r="H585" s="74">
        <v>3299</v>
      </c>
      <c r="I585" s="74">
        <v>3333</v>
      </c>
      <c r="J585" s="74">
        <v>3286</v>
      </c>
      <c r="K585" s="74">
        <v>3323</v>
      </c>
      <c r="L585" s="74">
        <v>3311</v>
      </c>
      <c r="M585" s="74">
        <v>3310</v>
      </c>
      <c r="N585" s="74">
        <v>3323</v>
      </c>
      <c r="O585" s="74">
        <v>3280</v>
      </c>
      <c r="P585" s="74">
        <v>3306</v>
      </c>
      <c r="Q585" s="74">
        <v>3303</v>
      </c>
      <c r="R585" s="74">
        <v>3305</v>
      </c>
      <c r="S585" s="74">
        <v>3301</v>
      </c>
      <c r="T585" s="74">
        <v>3314</v>
      </c>
      <c r="U585" s="74">
        <v>3310</v>
      </c>
      <c r="V585" s="74">
        <v>3319</v>
      </c>
      <c r="W585" s="74">
        <v>3307</v>
      </c>
      <c r="X585" s="74">
        <v>3312</v>
      </c>
      <c r="Y585" s="74">
        <v>3321</v>
      </c>
      <c r="Z585" s="74">
        <v>3303</v>
      </c>
      <c r="AA585" s="74">
        <v>3321</v>
      </c>
      <c r="AB585" s="74">
        <v>3312</v>
      </c>
      <c r="AC585" s="74">
        <v>3304</v>
      </c>
      <c r="AD585" s="74">
        <v>3303</v>
      </c>
      <c r="AE585" s="74">
        <v>3315</v>
      </c>
      <c r="AF585" s="74">
        <v>3309</v>
      </c>
      <c r="AG585" s="74">
        <v>3303</v>
      </c>
      <c r="AH585" s="74">
        <v>3333</v>
      </c>
      <c r="AI585" s="74">
        <v>3318</v>
      </c>
      <c r="AJ585" s="74">
        <v>3278</v>
      </c>
    </row>
    <row r="586" spans="1:84">
      <c r="A586" s="75"/>
      <c r="B586" s="75"/>
      <c r="C586" s="75"/>
      <c r="D586" s="82">
        <v>8</v>
      </c>
      <c r="E586" s="74">
        <v>3327</v>
      </c>
      <c r="F586" s="74">
        <v>3325</v>
      </c>
      <c r="G586" s="74">
        <v>3323</v>
      </c>
      <c r="H586" s="74">
        <v>3305</v>
      </c>
      <c r="I586" s="74">
        <v>3319</v>
      </c>
      <c r="J586" s="74">
        <v>3314</v>
      </c>
      <c r="K586" s="74">
        <v>3327</v>
      </c>
      <c r="L586" s="74">
        <v>3313</v>
      </c>
      <c r="M586" s="74">
        <v>3313</v>
      </c>
      <c r="N586" s="74">
        <v>3327</v>
      </c>
      <c r="O586" s="74">
        <v>3316</v>
      </c>
      <c r="P586" s="74">
        <v>3313</v>
      </c>
      <c r="Q586" s="74">
        <v>3313</v>
      </c>
      <c r="R586" s="74">
        <v>3304</v>
      </c>
      <c r="S586" s="74">
        <v>3332</v>
      </c>
      <c r="T586" s="74">
        <v>3315</v>
      </c>
      <c r="U586" s="74">
        <v>3315</v>
      </c>
      <c r="V586" s="74">
        <v>3308</v>
      </c>
      <c r="W586" s="74">
        <v>3312</v>
      </c>
      <c r="X586" s="74">
        <v>3315</v>
      </c>
      <c r="Y586" s="74">
        <v>3303</v>
      </c>
      <c r="Z586" s="74">
        <v>3309</v>
      </c>
      <c r="AA586" s="74">
        <v>3321</v>
      </c>
      <c r="AB586" s="74">
        <v>3323</v>
      </c>
      <c r="AC586" s="74">
        <v>3280</v>
      </c>
      <c r="AD586" s="74">
        <v>3324</v>
      </c>
      <c r="AE586" s="74">
        <v>3302</v>
      </c>
      <c r="AF586" s="74">
        <v>3313</v>
      </c>
      <c r="AG586" s="74">
        <v>3309</v>
      </c>
      <c r="AH586" s="74">
        <v>3297</v>
      </c>
      <c r="AI586" s="74">
        <v>3307</v>
      </c>
      <c r="AJ586" s="74">
        <v>3343</v>
      </c>
    </row>
    <row r="587" spans="1:84">
      <c r="A587" s="75"/>
      <c r="B587" s="75"/>
      <c r="C587" s="75"/>
      <c r="D587" s="82">
        <v>9</v>
      </c>
      <c r="E587" s="74">
        <v>3240</v>
      </c>
      <c r="F587" s="74">
        <v>3291</v>
      </c>
      <c r="G587" s="74">
        <v>3292</v>
      </c>
      <c r="H587" s="74">
        <v>3298</v>
      </c>
      <c r="I587" s="74">
        <v>3307</v>
      </c>
      <c r="J587" s="74">
        <v>3295</v>
      </c>
      <c r="K587" s="74">
        <v>3306</v>
      </c>
      <c r="L587" s="74">
        <v>3315</v>
      </c>
      <c r="M587" s="74">
        <v>3302</v>
      </c>
      <c r="N587" s="74">
        <v>3323</v>
      </c>
      <c r="O587" s="74">
        <v>3310</v>
      </c>
      <c r="P587" s="74">
        <v>3279</v>
      </c>
      <c r="Q587" s="74">
        <v>3315</v>
      </c>
      <c r="R587" s="74">
        <v>3289</v>
      </c>
      <c r="S587" s="74">
        <v>3301</v>
      </c>
      <c r="T587" s="74">
        <v>3298</v>
      </c>
      <c r="U587" s="74">
        <v>3287</v>
      </c>
      <c r="V587" s="74">
        <v>3298</v>
      </c>
      <c r="W587" s="74">
        <v>3306</v>
      </c>
      <c r="X587" s="74">
        <v>3297</v>
      </c>
      <c r="Y587" s="74">
        <v>3296</v>
      </c>
      <c r="Z587" s="74">
        <v>3314</v>
      </c>
      <c r="AA587" s="74">
        <v>3315</v>
      </c>
      <c r="AB587" s="74">
        <v>3310</v>
      </c>
      <c r="AC587" s="74">
        <v>3310</v>
      </c>
      <c r="AD587" s="74">
        <v>3313</v>
      </c>
      <c r="AE587" s="74">
        <v>3295</v>
      </c>
      <c r="AF587" s="74">
        <v>3308</v>
      </c>
      <c r="AG587" s="74">
        <v>3307</v>
      </c>
      <c r="AH587" s="74">
        <v>3304</v>
      </c>
      <c r="AI587" s="74">
        <v>3307</v>
      </c>
      <c r="AJ587" s="74">
        <v>3262</v>
      </c>
    </row>
    <row r="588" spans="1:84">
      <c r="A588" s="75"/>
      <c r="B588" s="75"/>
      <c r="C588" s="75"/>
      <c r="D588" s="82">
        <v>10</v>
      </c>
      <c r="E588" s="74">
        <v>3254</v>
      </c>
      <c r="F588" s="74">
        <v>3323</v>
      </c>
      <c r="G588" s="74">
        <v>3313</v>
      </c>
      <c r="H588" s="74">
        <v>3284</v>
      </c>
      <c r="I588" s="74">
        <v>3313</v>
      </c>
      <c r="J588" s="74">
        <v>3305</v>
      </c>
      <c r="K588" s="74">
        <v>3300</v>
      </c>
      <c r="L588" s="74">
        <v>3312</v>
      </c>
      <c r="M588" s="74">
        <v>3305</v>
      </c>
      <c r="N588" s="74">
        <v>3313</v>
      </c>
      <c r="O588" s="74">
        <v>3297</v>
      </c>
      <c r="P588" s="74">
        <v>3301</v>
      </c>
      <c r="Q588" s="74">
        <v>3297</v>
      </c>
      <c r="R588" s="74">
        <v>3303</v>
      </c>
      <c r="S588" s="74">
        <v>3318</v>
      </c>
      <c r="T588" s="74">
        <v>3297</v>
      </c>
      <c r="U588" s="74">
        <v>3307</v>
      </c>
      <c r="V588" s="74">
        <v>3307</v>
      </c>
      <c r="W588" s="74">
        <v>3301</v>
      </c>
      <c r="X588" s="74">
        <v>3300</v>
      </c>
      <c r="Y588" s="74">
        <v>3308</v>
      </c>
      <c r="Z588" s="74">
        <v>3308</v>
      </c>
      <c r="AA588" s="74">
        <v>3308</v>
      </c>
      <c r="AB588" s="74">
        <v>3307</v>
      </c>
      <c r="AC588" s="74">
        <v>3298</v>
      </c>
      <c r="AD588" s="74">
        <v>3307</v>
      </c>
      <c r="AE588" s="74">
        <v>3297</v>
      </c>
      <c r="AF588" s="74">
        <v>3293</v>
      </c>
      <c r="AG588" s="74">
        <v>3298</v>
      </c>
      <c r="AH588" s="74">
        <v>3306</v>
      </c>
      <c r="AI588" s="74">
        <v>3298</v>
      </c>
      <c r="AJ588" s="74">
        <v>3316</v>
      </c>
    </row>
    <row r="589" spans="1:84">
      <c r="A589" s="75"/>
      <c r="B589" s="75"/>
      <c r="C589" s="75"/>
      <c r="D589" s="82">
        <v>11</v>
      </c>
      <c r="E589" s="74">
        <v>3292</v>
      </c>
      <c r="F589" s="74">
        <v>3272</v>
      </c>
      <c r="G589" s="74">
        <v>3295</v>
      </c>
      <c r="H589" s="74">
        <v>3321</v>
      </c>
      <c r="I589" s="74">
        <v>3295</v>
      </c>
      <c r="J589" s="74">
        <v>3296</v>
      </c>
      <c r="K589" s="74">
        <v>3286</v>
      </c>
      <c r="L589" s="74">
        <v>3293</v>
      </c>
      <c r="M589" s="74">
        <v>3304</v>
      </c>
      <c r="N589" s="74">
        <v>3310</v>
      </c>
      <c r="O589" s="74">
        <v>3299</v>
      </c>
      <c r="P589" s="74">
        <v>3308</v>
      </c>
      <c r="Q589" s="74">
        <v>3299</v>
      </c>
      <c r="R589" s="74">
        <v>3293</v>
      </c>
      <c r="S589" s="74">
        <v>3304</v>
      </c>
      <c r="T589" s="74">
        <v>3300</v>
      </c>
      <c r="U589" s="74">
        <v>3290</v>
      </c>
      <c r="V589" s="74">
        <v>3313</v>
      </c>
      <c r="W589" s="74">
        <v>3302</v>
      </c>
      <c r="X589" s="74">
        <v>3301</v>
      </c>
      <c r="Y589" s="74">
        <v>3296</v>
      </c>
      <c r="Z589" s="74">
        <v>3306</v>
      </c>
      <c r="AA589" s="74">
        <v>3303</v>
      </c>
      <c r="AB589" s="74">
        <v>3300</v>
      </c>
      <c r="AC589" s="74">
        <v>3313</v>
      </c>
      <c r="AD589" s="74">
        <v>3311</v>
      </c>
      <c r="AE589" s="74">
        <v>3279</v>
      </c>
      <c r="AF589" s="74">
        <v>3298</v>
      </c>
      <c r="AG589" s="74">
        <v>3316</v>
      </c>
      <c r="AH589" s="74">
        <v>3297</v>
      </c>
      <c r="AI589" s="74">
        <v>3271</v>
      </c>
      <c r="AJ589" s="74">
        <v>3317</v>
      </c>
    </row>
    <row r="590" spans="1:84">
      <c r="A590" s="75"/>
      <c r="B590" s="75"/>
      <c r="C590" s="75"/>
      <c r="D590" s="82">
        <v>12</v>
      </c>
      <c r="E590" s="74">
        <v>3326</v>
      </c>
      <c r="F590" s="74">
        <v>3303</v>
      </c>
      <c r="G590" s="74">
        <v>3306</v>
      </c>
      <c r="H590" s="74">
        <v>3324</v>
      </c>
      <c r="I590" s="74">
        <v>3299</v>
      </c>
      <c r="J590" s="74">
        <v>3312</v>
      </c>
      <c r="K590" s="74">
        <v>3321</v>
      </c>
      <c r="L590" s="74">
        <v>3303</v>
      </c>
      <c r="M590" s="74">
        <v>3310</v>
      </c>
      <c r="N590" s="74">
        <v>3313</v>
      </c>
      <c r="O590" s="74">
        <v>3305</v>
      </c>
      <c r="P590" s="74">
        <v>3287</v>
      </c>
      <c r="Q590" s="74">
        <v>3307</v>
      </c>
      <c r="R590" s="74">
        <v>3302</v>
      </c>
      <c r="S590" s="74">
        <v>3297</v>
      </c>
      <c r="T590" s="74">
        <v>3303</v>
      </c>
      <c r="U590" s="74">
        <v>3306</v>
      </c>
      <c r="V590" s="74">
        <v>3295</v>
      </c>
      <c r="W590" s="74">
        <v>3309</v>
      </c>
      <c r="X590" s="74">
        <v>3295</v>
      </c>
      <c r="Y590" s="74">
        <v>3304</v>
      </c>
      <c r="Z590" s="74">
        <v>3309</v>
      </c>
      <c r="AA590" s="74">
        <v>3301</v>
      </c>
      <c r="AB590" s="74">
        <v>3296</v>
      </c>
      <c r="AC590" s="74">
        <v>3295</v>
      </c>
      <c r="AD590" s="74">
        <v>3296</v>
      </c>
      <c r="AE590" s="74">
        <v>3293</v>
      </c>
      <c r="AF590" s="74">
        <v>3329</v>
      </c>
      <c r="AG590" s="74">
        <v>3287</v>
      </c>
      <c r="AH590" s="74">
        <v>3303</v>
      </c>
      <c r="AI590" s="74">
        <v>3291</v>
      </c>
      <c r="AJ590" s="74">
        <v>3283</v>
      </c>
    </row>
    <row r="591" spans="1:84">
      <c r="A591" s="75"/>
      <c r="B591" s="75"/>
      <c r="C591" s="75"/>
      <c r="D591" s="82">
        <v>13</v>
      </c>
      <c r="E591" s="74">
        <v>3290</v>
      </c>
      <c r="F591" s="74">
        <v>3315</v>
      </c>
      <c r="G591" s="74">
        <v>3315</v>
      </c>
      <c r="H591" s="74">
        <v>3309</v>
      </c>
      <c r="I591" s="74">
        <v>3317</v>
      </c>
      <c r="J591" s="74">
        <v>3311</v>
      </c>
      <c r="K591" s="74">
        <v>3309</v>
      </c>
      <c r="L591" s="74">
        <v>3305</v>
      </c>
      <c r="M591" s="74">
        <v>3313</v>
      </c>
      <c r="N591" s="74">
        <v>3330</v>
      </c>
      <c r="O591" s="74">
        <v>3312</v>
      </c>
      <c r="P591" s="74">
        <v>3310</v>
      </c>
      <c r="Q591" s="74">
        <v>3306</v>
      </c>
      <c r="R591" s="74">
        <v>3300</v>
      </c>
      <c r="S591" s="74">
        <v>3312</v>
      </c>
      <c r="T591" s="74">
        <v>3301</v>
      </c>
      <c r="U591" s="74">
        <v>3315</v>
      </c>
      <c r="V591" s="74">
        <v>3326</v>
      </c>
      <c r="W591" s="74">
        <v>3327</v>
      </c>
      <c r="X591" s="74">
        <v>3322</v>
      </c>
      <c r="Y591" s="74">
        <v>3322</v>
      </c>
      <c r="Z591" s="74">
        <v>3310</v>
      </c>
      <c r="AA591" s="74">
        <v>3323</v>
      </c>
      <c r="AB591" s="74">
        <v>3314</v>
      </c>
      <c r="AC591" s="74">
        <v>3310</v>
      </c>
      <c r="AD591" s="74">
        <v>3296</v>
      </c>
      <c r="AE591" s="74">
        <v>3315</v>
      </c>
      <c r="AF591" s="74">
        <v>3316</v>
      </c>
      <c r="AG591" s="74">
        <v>3330</v>
      </c>
      <c r="AH591" s="74">
        <v>3308</v>
      </c>
      <c r="AI591" s="74">
        <v>3291</v>
      </c>
      <c r="AJ591" s="74">
        <v>3328</v>
      </c>
    </row>
    <row r="592" spans="1:84">
      <c r="A592" s="75"/>
      <c r="B592" s="75"/>
      <c r="C592" s="75"/>
      <c r="D592" s="82">
        <v>14</v>
      </c>
      <c r="E592" s="74">
        <v>3280</v>
      </c>
      <c r="F592" s="74">
        <v>3317</v>
      </c>
      <c r="G592" s="74">
        <v>3318</v>
      </c>
      <c r="H592" s="74">
        <v>3310</v>
      </c>
      <c r="I592" s="74">
        <v>3300</v>
      </c>
      <c r="J592" s="74">
        <v>3319</v>
      </c>
      <c r="K592" s="74">
        <v>3300</v>
      </c>
      <c r="L592" s="74">
        <v>3319</v>
      </c>
      <c r="M592" s="74">
        <v>3318</v>
      </c>
      <c r="N592" s="74">
        <v>3306</v>
      </c>
      <c r="O592" s="74">
        <v>3305</v>
      </c>
      <c r="P592" s="74">
        <v>3318</v>
      </c>
      <c r="Q592" s="74">
        <v>3316</v>
      </c>
      <c r="R592" s="74">
        <v>3308</v>
      </c>
      <c r="S592" s="74">
        <v>3320</v>
      </c>
      <c r="T592" s="74">
        <v>3316</v>
      </c>
      <c r="U592" s="74">
        <v>3294</v>
      </c>
      <c r="V592" s="74">
        <v>3310</v>
      </c>
      <c r="W592" s="74">
        <v>3306</v>
      </c>
      <c r="X592" s="74">
        <v>3310</v>
      </c>
      <c r="Y592" s="74">
        <v>3296</v>
      </c>
      <c r="Z592" s="74">
        <v>3306</v>
      </c>
      <c r="AA592" s="74">
        <v>3322</v>
      </c>
      <c r="AB592" s="74">
        <v>3310</v>
      </c>
      <c r="AC592" s="74">
        <v>3309</v>
      </c>
      <c r="AD592" s="74">
        <v>3307</v>
      </c>
      <c r="AE592" s="74">
        <v>3309</v>
      </c>
      <c r="AF592" s="74">
        <v>3312</v>
      </c>
      <c r="AG592" s="74">
        <v>3314</v>
      </c>
      <c r="AH592" s="74">
        <v>3274</v>
      </c>
      <c r="AI592" s="74">
        <v>3311</v>
      </c>
      <c r="AJ592" s="74">
        <v>3325</v>
      </c>
    </row>
    <row r="593" spans="1:36">
      <c r="A593" s="75"/>
      <c r="B593" s="75"/>
      <c r="C593" s="75"/>
      <c r="D593" s="82">
        <v>15</v>
      </c>
      <c r="E593" s="74">
        <v>3316</v>
      </c>
      <c r="F593" s="74">
        <v>3304</v>
      </c>
      <c r="G593" s="74">
        <v>3302</v>
      </c>
      <c r="H593" s="74">
        <v>3332</v>
      </c>
      <c r="I593" s="74">
        <v>3311</v>
      </c>
      <c r="J593" s="74">
        <v>3303</v>
      </c>
      <c r="K593" s="74">
        <v>3309</v>
      </c>
      <c r="L593" s="74">
        <v>3307</v>
      </c>
      <c r="M593" s="74">
        <v>3305</v>
      </c>
      <c r="N593" s="74">
        <v>3309</v>
      </c>
      <c r="O593" s="74">
        <v>3311</v>
      </c>
      <c r="P593" s="74">
        <v>3315</v>
      </c>
      <c r="Q593" s="74">
        <v>3309</v>
      </c>
      <c r="R593" s="74">
        <v>3316</v>
      </c>
      <c r="S593" s="74">
        <v>3314</v>
      </c>
      <c r="T593" s="74">
        <v>3305</v>
      </c>
      <c r="U593" s="74">
        <v>3312</v>
      </c>
      <c r="V593" s="74">
        <v>3301</v>
      </c>
      <c r="W593" s="74">
        <v>3309</v>
      </c>
      <c r="X593" s="74">
        <v>3305</v>
      </c>
      <c r="Y593" s="74">
        <v>3307</v>
      </c>
      <c r="Z593" s="74">
        <v>3320</v>
      </c>
      <c r="AA593" s="74">
        <v>3302</v>
      </c>
      <c r="AB593" s="74">
        <v>3307</v>
      </c>
      <c r="AC593" s="74">
        <v>3312</v>
      </c>
      <c r="AD593" s="74">
        <v>3318</v>
      </c>
      <c r="AE593" s="74">
        <v>3305</v>
      </c>
      <c r="AF593" s="74">
        <v>3317</v>
      </c>
      <c r="AG593" s="74">
        <v>3314</v>
      </c>
      <c r="AH593" s="74">
        <v>3304</v>
      </c>
      <c r="AI593" s="74">
        <v>3299</v>
      </c>
      <c r="AJ593" s="74">
        <v>3311</v>
      </c>
    </row>
    <row r="594" spans="1:36">
      <c r="A594" s="75"/>
      <c r="B594" s="75"/>
      <c r="C594" s="75"/>
      <c r="D594" s="82">
        <v>16</v>
      </c>
      <c r="E594" s="74">
        <v>3335</v>
      </c>
      <c r="F594" s="74">
        <v>3297</v>
      </c>
      <c r="G594" s="74">
        <v>3297</v>
      </c>
      <c r="H594" s="74">
        <v>3306</v>
      </c>
      <c r="I594" s="74">
        <v>3304</v>
      </c>
      <c r="J594" s="74">
        <v>3317</v>
      </c>
      <c r="K594" s="74">
        <v>3311</v>
      </c>
      <c r="L594" s="74">
        <v>3295</v>
      </c>
      <c r="M594" s="74">
        <v>3307</v>
      </c>
      <c r="N594" s="74">
        <v>3298</v>
      </c>
      <c r="O594" s="74">
        <v>3307</v>
      </c>
      <c r="P594" s="74">
        <v>3310</v>
      </c>
      <c r="Q594" s="74">
        <v>3299</v>
      </c>
      <c r="R594" s="74">
        <v>3304</v>
      </c>
      <c r="S594" s="74">
        <v>3314</v>
      </c>
      <c r="T594" s="74">
        <v>3306</v>
      </c>
      <c r="U594" s="74">
        <v>3322</v>
      </c>
      <c r="V594" s="74">
        <v>3321</v>
      </c>
      <c r="W594" s="74">
        <v>3306</v>
      </c>
      <c r="X594" s="74">
        <v>3308</v>
      </c>
      <c r="Y594" s="74">
        <v>3299</v>
      </c>
      <c r="Z594" s="74">
        <v>3297</v>
      </c>
      <c r="AA594" s="74">
        <v>3307</v>
      </c>
      <c r="AB594" s="74">
        <v>3301</v>
      </c>
      <c r="AC594" s="74">
        <v>3286</v>
      </c>
      <c r="AD594" s="74">
        <v>3304</v>
      </c>
      <c r="AE594" s="74">
        <v>3299</v>
      </c>
      <c r="AF594" s="74">
        <v>3314</v>
      </c>
      <c r="AG594" s="74">
        <v>3313</v>
      </c>
      <c r="AH594" s="74">
        <v>3328</v>
      </c>
      <c r="AI594" s="74">
        <v>3299</v>
      </c>
      <c r="AJ594" s="74">
        <v>3315</v>
      </c>
    </row>
    <row r="595" spans="1:36">
      <c r="A595" s="75"/>
      <c r="B595" s="75"/>
      <c r="C595" s="75"/>
      <c r="D595" s="82">
        <v>17</v>
      </c>
      <c r="E595" s="74">
        <v>3309</v>
      </c>
      <c r="F595" s="74">
        <v>3297</v>
      </c>
      <c r="G595" s="74">
        <v>3308</v>
      </c>
      <c r="H595" s="74">
        <v>3297</v>
      </c>
      <c r="I595" s="74">
        <v>3326</v>
      </c>
      <c r="J595" s="74">
        <v>3333</v>
      </c>
      <c r="K595" s="74">
        <v>3327</v>
      </c>
      <c r="L595" s="74">
        <v>3307</v>
      </c>
      <c r="M595" s="74">
        <v>3298</v>
      </c>
      <c r="N595" s="74">
        <v>3314</v>
      </c>
      <c r="O595" s="74">
        <v>3303</v>
      </c>
      <c r="P595" s="74">
        <v>3301</v>
      </c>
      <c r="Q595" s="74">
        <v>3311</v>
      </c>
      <c r="R595" s="74">
        <v>3302</v>
      </c>
      <c r="S595" s="74">
        <v>3301</v>
      </c>
      <c r="T595" s="74">
        <v>3298</v>
      </c>
      <c r="U595" s="74">
        <v>3299</v>
      </c>
      <c r="V595" s="74">
        <v>3315</v>
      </c>
      <c r="W595" s="74">
        <v>3310</v>
      </c>
      <c r="X595" s="74">
        <v>3303</v>
      </c>
      <c r="Y595" s="74">
        <v>3302</v>
      </c>
      <c r="Z595" s="74">
        <v>3309</v>
      </c>
      <c r="AA595" s="74">
        <v>3314</v>
      </c>
      <c r="AB595" s="74">
        <v>3297</v>
      </c>
      <c r="AC595" s="74">
        <v>3310</v>
      </c>
      <c r="AD595" s="74">
        <v>3321</v>
      </c>
      <c r="AE595" s="74">
        <v>3318</v>
      </c>
      <c r="AF595" s="74">
        <v>3318</v>
      </c>
      <c r="AG595" s="74">
        <v>3287</v>
      </c>
      <c r="AH595" s="74">
        <v>3295</v>
      </c>
      <c r="AI595" s="74">
        <v>3317</v>
      </c>
      <c r="AJ595" s="74">
        <v>3296</v>
      </c>
    </row>
    <row r="596" spans="1:36">
      <c r="A596" s="75"/>
      <c r="B596" s="75"/>
      <c r="C596" s="75"/>
      <c r="D596" s="82">
        <v>18</v>
      </c>
      <c r="E596" s="74">
        <v>3296</v>
      </c>
      <c r="F596" s="74">
        <v>3310</v>
      </c>
      <c r="G596" s="74">
        <v>3324</v>
      </c>
      <c r="H596" s="74">
        <v>3324</v>
      </c>
      <c r="I596" s="74">
        <v>3313</v>
      </c>
      <c r="J596" s="74">
        <v>3307</v>
      </c>
      <c r="K596" s="74">
        <v>3300</v>
      </c>
      <c r="L596" s="74">
        <v>3286</v>
      </c>
      <c r="M596" s="74">
        <v>3313</v>
      </c>
      <c r="N596" s="74">
        <v>3302</v>
      </c>
      <c r="O596" s="74">
        <v>3303</v>
      </c>
      <c r="P596" s="74">
        <v>3306</v>
      </c>
      <c r="Q596" s="74">
        <v>3305</v>
      </c>
      <c r="R596" s="74">
        <v>3310</v>
      </c>
      <c r="S596" s="74">
        <v>3309</v>
      </c>
      <c r="T596" s="74">
        <v>3313</v>
      </c>
      <c r="U596" s="74">
        <v>3304</v>
      </c>
      <c r="V596" s="74">
        <v>3306</v>
      </c>
      <c r="W596" s="74">
        <v>3308</v>
      </c>
      <c r="X596" s="74">
        <v>3307</v>
      </c>
      <c r="Y596" s="74">
        <v>3302</v>
      </c>
      <c r="Z596" s="74">
        <v>3309</v>
      </c>
      <c r="AA596" s="74">
        <v>3310</v>
      </c>
      <c r="AB596" s="74">
        <v>3316</v>
      </c>
      <c r="AC596" s="74">
        <v>3303</v>
      </c>
      <c r="AD596" s="74">
        <v>3300</v>
      </c>
      <c r="AE596" s="74">
        <v>3329</v>
      </c>
      <c r="AF596" s="74">
        <v>3306</v>
      </c>
      <c r="AG596" s="74">
        <v>3335</v>
      </c>
      <c r="AH596" s="74">
        <v>3302</v>
      </c>
      <c r="AI596" s="74">
        <v>3283</v>
      </c>
      <c r="AJ596" s="74">
        <v>3332</v>
      </c>
    </row>
    <row r="597" spans="1:36">
      <c r="A597" s="75"/>
      <c r="B597" s="75"/>
      <c r="C597" s="75"/>
      <c r="D597" s="82">
        <v>19</v>
      </c>
      <c r="E597" s="74">
        <v>3344</v>
      </c>
      <c r="F597" s="74">
        <v>3313</v>
      </c>
      <c r="G597" s="74">
        <v>3311</v>
      </c>
      <c r="H597" s="74">
        <v>3328</v>
      </c>
      <c r="I597" s="74">
        <v>3297</v>
      </c>
      <c r="J597" s="74">
        <v>3303</v>
      </c>
      <c r="K597" s="74">
        <v>3320</v>
      </c>
      <c r="L597" s="74">
        <v>3306</v>
      </c>
      <c r="M597" s="74">
        <v>3315</v>
      </c>
      <c r="N597" s="74">
        <v>3330</v>
      </c>
      <c r="O597" s="74">
        <v>3314</v>
      </c>
      <c r="P597" s="74">
        <v>3298</v>
      </c>
      <c r="Q597" s="74">
        <v>3298</v>
      </c>
      <c r="R597" s="74">
        <v>3316</v>
      </c>
      <c r="S597" s="74">
        <v>3315</v>
      </c>
      <c r="T597" s="74">
        <v>3301</v>
      </c>
      <c r="U597" s="74">
        <v>3308</v>
      </c>
      <c r="V597" s="74">
        <v>3303</v>
      </c>
      <c r="W597" s="74">
        <v>3290</v>
      </c>
      <c r="X597" s="74">
        <v>3299</v>
      </c>
      <c r="Y597" s="74">
        <v>3328</v>
      </c>
      <c r="Z597" s="74">
        <v>3309</v>
      </c>
      <c r="AA597" s="74">
        <v>3311</v>
      </c>
      <c r="AB597" s="74">
        <v>3296</v>
      </c>
      <c r="AC597" s="74">
        <v>3309</v>
      </c>
      <c r="AD597" s="74">
        <v>3325</v>
      </c>
      <c r="AE597" s="74">
        <v>3299</v>
      </c>
      <c r="AF597" s="74">
        <v>3303</v>
      </c>
      <c r="AG597" s="74">
        <v>3318</v>
      </c>
      <c r="AH597" s="74">
        <v>3304</v>
      </c>
      <c r="AI597" s="74">
        <v>3300</v>
      </c>
      <c r="AJ597" s="74">
        <v>3307</v>
      </c>
    </row>
    <row r="598" spans="1:36">
      <c r="A598" s="75"/>
      <c r="B598" s="75"/>
      <c r="C598" s="75"/>
      <c r="D598" s="82">
        <v>20</v>
      </c>
      <c r="E598" s="74">
        <v>3291</v>
      </c>
      <c r="F598" s="74">
        <v>3321</v>
      </c>
      <c r="G598" s="74">
        <v>3313</v>
      </c>
      <c r="H598" s="74">
        <v>3318</v>
      </c>
      <c r="I598" s="74">
        <v>3308</v>
      </c>
      <c r="J598" s="74">
        <v>3319</v>
      </c>
      <c r="K598" s="74">
        <v>3290</v>
      </c>
      <c r="L598" s="74">
        <v>3300</v>
      </c>
      <c r="M598" s="74">
        <v>3316</v>
      </c>
      <c r="N598" s="74">
        <v>3312</v>
      </c>
      <c r="O598" s="74">
        <v>3301</v>
      </c>
      <c r="P598" s="74">
        <v>3305</v>
      </c>
      <c r="Q598" s="74">
        <v>3326</v>
      </c>
      <c r="R598" s="74">
        <v>3308</v>
      </c>
      <c r="S598" s="74">
        <v>3310</v>
      </c>
      <c r="T598" s="74">
        <v>3306</v>
      </c>
      <c r="U598" s="74">
        <v>3301</v>
      </c>
      <c r="V598" s="74">
        <v>3307</v>
      </c>
      <c r="W598" s="74">
        <v>3316</v>
      </c>
      <c r="X598" s="74">
        <v>3322</v>
      </c>
      <c r="Y598" s="74">
        <v>3304</v>
      </c>
      <c r="Z598" s="74">
        <v>3319</v>
      </c>
      <c r="AA598" s="74">
        <v>3319</v>
      </c>
      <c r="AB598" s="74">
        <v>3308</v>
      </c>
      <c r="AC598" s="74">
        <v>3296</v>
      </c>
      <c r="AD598" s="74">
        <v>3323</v>
      </c>
      <c r="AE598" s="74">
        <v>3309</v>
      </c>
      <c r="AF598" s="74">
        <v>3308</v>
      </c>
      <c r="AG598" s="74">
        <v>3307</v>
      </c>
      <c r="AH598" s="74">
        <v>3310</v>
      </c>
      <c r="AI598" s="74">
        <v>3310</v>
      </c>
      <c r="AJ598" s="74">
        <v>3307</v>
      </c>
    </row>
    <row r="599" spans="1:36">
      <c r="A599" s="75"/>
      <c r="B599" s="75"/>
      <c r="C599" s="75"/>
      <c r="D599" s="82">
        <v>21</v>
      </c>
      <c r="E599" s="74">
        <v>3308</v>
      </c>
      <c r="F599" s="74">
        <v>3293</v>
      </c>
      <c r="G599" s="74">
        <v>3292</v>
      </c>
      <c r="H599" s="74">
        <v>3324</v>
      </c>
      <c r="I599" s="74">
        <v>3285</v>
      </c>
      <c r="J599" s="74">
        <v>3322</v>
      </c>
      <c r="K599" s="74">
        <v>3306</v>
      </c>
      <c r="L599" s="74">
        <v>3304</v>
      </c>
      <c r="M599" s="74">
        <v>3316</v>
      </c>
      <c r="N599" s="74">
        <v>3309</v>
      </c>
      <c r="O599" s="74">
        <v>3312</v>
      </c>
      <c r="P599" s="74">
        <v>3317</v>
      </c>
      <c r="Q599" s="74">
        <v>3304</v>
      </c>
      <c r="R599" s="74">
        <v>3297</v>
      </c>
      <c r="S599" s="74">
        <v>3297</v>
      </c>
      <c r="T599" s="74">
        <v>3299</v>
      </c>
      <c r="U599" s="74">
        <v>3294</v>
      </c>
      <c r="V599" s="74">
        <v>3311</v>
      </c>
      <c r="W599" s="74">
        <v>3295</v>
      </c>
      <c r="X599" s="74">
        <v>3282</v>
      </c>
      <c r="Y599" s="74">
        <v>3304</v>
      </c>
      <c r="Z599" s="74">
        <v>3303</v>
      </c>
      <c r="AA599" s="74">
        <v>3327</v>
      </c>
      <c r="AB599" s="74">
        <v>3299</v>
      </c>
      <c r="AC599" s="74">
        <v>3298</v>
      </c>
      <c r="AD599" s="74">
        <v>3306</v>
      </c>
      <c r="AE599" s="74">
        <v>3299</v>
      </c>
      <c r="AF599" s="74">
        <v>3291</v>
      </c>
      <c r="AG599" s="74">
        <v>3325</v>
      </c>
      <c r="AH599" s="74">
        <v>3303</v>
      </c>
      <c r="AI599" s="74">
        <v>3299</v>
      </c>
      <c r="AJ599" s="74">
        <v>3291</v>
      </c>
    </row>
    <row r="600" spans="1:36">
      <c r="A600" s="75"/>
      <c r="B600" s="75"/>
      <c r="C600" s="75"/>
      <c r="D600" s="82">
        <v>22</v>
      </c>
      <c r="E600" s="74">
        <v>3296</v>
      </c>
      <c r="F600" s="74">
        <v>3287</v>
      </c>
      <c r="G600" s="74">
        <v>3315</v>
      </c>
      <c r="H600" s="74">
        <v>3313</v>
      </c>
      <c r="I600" s="74">
        <v>3297</v>
      </c>
      <c r="J600" s="74">
        <v>3283</v>
      </c>
      <c r="K600" s="74">
        <v>3309</v>
      </c>
      <c r="L600" s="74">
        <v>3297</v>
      </c>
      <c r="M600" s="74">
        <v>3297</v>
      </c>
      <c r="N600" s="74">
        <v>3307</v>
      </c>
      <c r="O600" s="74">
        <v>3294</v>
      </c>
      <c r="P600" s="74">
        <v>3293</v>
      </c>
      <c r="Q600" s="74">
        <v>3296</v>
      </c>
      <c r="R600" s="74">
        <v>3303</v>
      </c>
      <c r="S600" s="74">
        <v>3309</v>
      </c>
      <c r="T600" s="74">
        <v>3293</v>
      </c>
      <c r="U600" s="74">
        <v>3303</v>
      </c>
      <c r="V600" s="74">
        <v>3304</v>
      </c>
      <c r="W600" s="74">
        <v>3314</v>
      </c>
      <c r="X600" s="74">
        <v>3307</v>
      </c>
      <c r="Y600" s="74">
        <v>3300</v>
      </c>
      <c r="Z600" s="74">
        <v>3301</v>
      </c>
      <c r="AA600" s="74">
        <v>3303</v>
      </c>
      <c r="AB600" s="74">
        <v>3308</v>
      </c>
      <c r="AC600" s="74">
        <v>3304</v>
      </c>
      <c r="AD600" s="74">
        <v>3281</v>
      </c>
      <c r="AE600" s="74">
        <v>3272</v>
      </c>
      <c r="AF600" s="74">
        <v>3297</v>
      </c>
      <c r="AG600" s="74">
        <v>3297</v>
      </c>
      <c r="AH600" s="74">
        <v>3302</v>
      </c>
      <c r="AI600" s="74">
        <v>3300</v>
      </c>
      <c r="AJ600" s="74">
        <v>3284</v>
      </c>
    </row>
    <row r="601" spans="1:36">
      <c r="A601" s="75"/>
      <c r="B601" s="75"/>
      <c r="C601" s="75"/>
      <c r="D601" s="82">
        <v>23</v>
      </c>
      <c r="E601" s="74">
        <v>3262</v>
      </c>
      <c r="F601" s="74">
        <v>3298</v>
      </c>
      <c r="G601" s="74">
        <v>3303</v>
      </c>
      <c r="H601" s="74">
        <v>3320</v>
      </c>
      <c r="I601" s="74">
        <v>3311</v>
      </c>
      <c r="J601" s="74">
        <v>3276</v>
      </c>
      <c r="K601" s="74">
        <v>3308</v>
      </c>
      <c r="L601" s="74">
        <v>3284</v>
      </c>
      <c r="M601" s="74">
        <v>3295</v>
      </c>
      <c r="N601" s="74">
        <v>3310</v>
      </c>
      <c r="O601" s="74">
        <v>3298</v>
      </c>
      <c r="P601" s="74">
        <v>3298</v>
      </c>
      <c r="Q601" s="74">
        <v>3298</v>
      </c>
      <c r="R601" s="74">
        <v>3300</v>
      </c>
      <c r="S601" s="74">
        <v>3305</v>
      </c>
      <c r="T601" s="74">
        <v>3312</v>
      </c>
      <c r="U601" s="74">
        <v>3305</v>
      </c>
      <c r="V601" s="74">
        <v>3306</v>
      </c>
      <c r="W601" s="74">
        <v>3299</v>
      </c>
      <c r="X601" s="74">
        <v>3306</v>
      </c>
      <c r="Y601" s="74">
        <v>3304</v>
      </c>
      <c r="Z601" s="74">
        <v>3295</v>
      </c>
      <c r="AA601" s="74">
        <v>3305</v>
      </c>
      <c r="AB601" s="74">
        <v>3277</v>
      </c>
      <c r="AC601" s="74">
        <v>3289</v>
      </c>
      <c r="AD601" s="74">
        <v>3283</v>
      </c>
      <c r="AE601" s="74">
        <v>3280</v>
      </c>
      <c r="AF601" s="74">
        <v>3311</v>
      </c>
      <c r="AG601" s="74">
        <v>3279</v>
      </c>
      <c r="AH601" s="74">
        <v>3300</v>
      </c>
      <c r="AI601" s="74">
        <v>3298</v>
      </c>
      <c r="AJ601" s="74">
        <v>3291</v>
      </c>
    </row>
    <row r="602" spans="1:36">
      <c r="A602" s="75"/>
      <c r="B602" s="75"/>
      <c r="C602" s="75"/>
      <c r="D602" s="82">
        <v>24</v>
      </c>
      <c r="E602" s="74">
        <v>3269</v>
      </c>
      <c r="F602" s="74">
        <v>3278</v>
      </c>
      <c r="G602" s="74">
        <v>3300</v>
      </c>
      <c r="H602" s="74">
        <v>3302</v>
      </c>
      <c r="I602" s="74">
        <v>3297</v>
      </c>
      <c r="J602" s="74">
        <v>3321</v>
      </c>
      <c r="K602" s="74">
        <v>3289</v>
      </c>
      <c r="L602" s="74">
        <v>3314</v>
      </c>
      <c r="M602" s="74">
        <v>3300</v>
      </c>
      <c r="N602" s="74">
        <v>3284</v>
      </c>
      <c r="O602" s="74">
        <v>3303</v>
      </c>
      <c r="P602" s="74">
        <v>3302</v>
      </c>
      <c r="Q602" s="74">
        <v>3307</v>
      </c>
      <c r="R602" s="74">
        <v>3297</v>
      </c>
      <c r="S602" s="74">
        <v>3301</v>
      </c>
      <c r="T602" s="74">
        <v>3318</v>
      </c>
      <c r="U602" s="74">
        <v>3304</v>
      </c>
      <c r="V602" s="74">
        <v>3311</v>
      </c>
      <c r="W602" s="74">
        <v>3309</v>
      </c>
      <c r="X602" s="74">
        <v>3307</v>
      </c>
      <c r="Y602" s="74">
        <v>3307</v>
      </c>
      <c r="Z602" s="74">
        <v>3315</v>
      </c>
      <c r="AA602" s="74">
        <v>3293</v>
      </c>
      <c r="AB602" s="74">
        <v>3321</v>
      </c>
      <c r="AC602" s="74">
        <v>3295</v>
      </c>
      <c r="AD602" s="74">
        <v>3300</v>
      </c>
      <c r="AE602" s="74">
        <v>3294</v>
      </c>
      <c r="AF602" s="74">
        <v>3303</v>
      </c>
      <c r="AG602" s="74">
        <v>3281</v>
      </c>
      <c r="AH602" s="74">
        <v>3286</v>
      </c>
      <c r="AI602" s="74">
        <v>3309</v>
      </c>
      <c r="AJ602" s="74">
        <v>3308</v>
      </c>
    </row>
    <row r="603" spans="1:36">
      <c r="A603" s="75"/>
      <c r="B603" s="75"/>
      <c r="C603" s="75"/>
      <c r="D603" s="82">
        <v>25</v>
      </c>
      <c r="E603" s="74">
        <v>3305</v>
      </c>
      <c r="F603" s="74">
        <v>3326</v>
      </c>
      <c r="G603" s="74">
        <v>3311</v>
      </c>
      <c r="H603" s="74">
        <v>3282</v>
      </c>
      <c r="I603" s="74">
        <v>3303</v>
      </c>
      <c r="J603" s="74">
        <v>3330</v>
      </c>
      <c r="K603" s="74">
        <v>3305</v>
      </c>
      <c r="L603" s="74">
        <v>3320</v>
      </c>
      <c r="M603" s="74">
        <v>3282</v>
      </c>
      <c r="N603" s="74">
        <v>3306</v>
      </c>
      <c r="O603" s="74">
        <v>3309</v>
      </c>
      <c r="P603" s="74">
        <v>3319</v>
      </c>
      <c r="Q603" s="74">
        <v>3304</v>
      </c>
      <c r="R603" s="74">
        <v>3314</v>
      </c>
      <c r="S603" s="74">
        <v>3318</v>
      </c>
      <c r="T603" s="74">
        <v>3316</v>
      </c>
      <c r="U603" s="74">
        <v>3308</v>
      </c>
      <c r="V603" s="74">
        <v>3314</v>
      </c>
      <c r="W603" s="74">
        <v>3317</v>
      </c>
      <c r="X603" s="74">
        <v>3324</v>
      </c>
      <c r="Y603" s="74">
        <v>3317</v>
      </c>
      <c r="Z603" s="74">
        <v>3307</v>
      </c>
      <c r="AA603" s="74">
        <v>3319</v>
      </c>
      <c r="AB603" s="74">
        <v>3287</v>
      </c>
      <c r="AC603" s="74">
        <v>3331</v>
      </c>
      <c r="AD603" s="74">
        <v>3304</v>
      </c>
      <c r="AE603" s="74">
        <v>3301</v>
      </c>
      <c r="AF603" s="74">
        <v>3326</v>
      </c>
      <c r="AG603" s="74">
        <v>3316</v>
      </c>
      <c r="AH603" s="74">
        <v>3336</v>
      </c>
      <c r="AI603" s="74">
        <v>3316</v>
      </c>
      <c r="AJ603" s="74">
        <v>3296</v>
      </c>
    </row>
    <row r="604" spans="1:36">
      <c r="A604" s="75"/>
      <c r="B604" s="75"/>
      <c r="C604" s="75"/>
      <c r="D604" s="82">
        <v>26</v>
      </c>
      <c r="E604" s="74">
        <v>3323</v>
      </c>
      <c r="F604" s="74">
        <v>3324</v>
      </c>
      <c r="G604" s="74">
        <v>3299</v>
      </c>
      <c r="H604" s="74">
        <v>3324</v>
      </c>
      <c r="I604" s="74">
        <v>3316</v>
      </c>
      <c r="J604" s="74">
        <v>3319</v>
      </c>
      <c r="K604" s="74">
        <v>3309</v>
      </c>
      <c r="L604" s="74">
        <v>3314</v>
      </c>
      <c r="M604" s="74">
        <v>3303</v>
      </c>
      <c r="N604" s="74">
        <v>3321</v>
      </c>
      <c r="O604" s="74">
        <v>3322</v>
      </c>
      <c r="P604" s="74">
        <v>3311</v>
      </c>
      <c r="Q604" s="74">
        <v>3294</v>
      </c>
      <c r="R604" s="74">
        <v>3315</v>
      </c>
      <c r="S604" s="74">
        <v>3321</v>
      </c>
      <c r="T604" s="74">
        <v>3312</v>
      </c>
      <c r="U604" s="74">
        <v>3305</v>
      </c>
      <c r="V604" s="74">
        <v>3321</v>
      </c>
      <c r="W604" s="74">
        <v>3326</v>
      </c>
      <c r="X604" s="74">
        <v>3329</v>
      </c>
      <c r="Y604" s="74">
        <v>3296</v>
      </c>
      <c r="Z604" s="74">
        <v>3322</v>
      </c>
      <c r="AA604" s="74">
        <v>3321</v>
      </c>
      <c r="AB604" s="74">
        <v>3306</v>
      </c>
      <c r="AC604" s="74">
        <v>3303</v>
      </c>
      <c r="AD604" s="74">
        <v>3303</v>
      </c>
      <c r="AE604" s="74">
        <v>3292</v>
      </c>
      <c r="AF604" s="74">
        <v>3313</v>
      </c>
      <c r="AG604" s="74">
        <v>3306</v>
      </c>
      <c r="AH604" s="74">
        <v>3326</v>
      </c>
      <c r="AI604" s="74">
        <v>3311</v>
      </c>
      <c r="AJ604" s="74">
        <v>3339</v>
      </c>
    </row>
    <row r="605" spans="1:36">
      <c r="A605" s="75"/>
      <c r="B605" s="75"/>
      <c r="C605" s="75"/>
      <c r="D605" s="82">
        <v>27</v>
      </c>
      <c r="E605" s="74">
        <v>3330</v>
      </c>
      <c r="F605" s="74">
        <v>3321</v>
      </c>
      <c r="G605" s="74">
        <v>3326</v>
      </c>
      <c r="H605" s="74">
        <v>3350</v>
      </c>
      <c r="I605" s="74">
        <v>3339</v>
      </c>
      <c r="J605" s="74">
        <v>3316</v>
      </c>
      <c r="K605" s="74">
        <v>3299</v>
      </c>
      <c r="L605" s="74">
        <v>3297</v>
      </c>
      <c r="M605" s="74">
        <v>3324</v>
      </c>
      <c r="N605" s="74">
        <v>3321</v>
      </c>
      <c r="O605" s="74">
        <v>3318</v>
      </c>
      <c r="P605" s="74">
        <v>3295</v>
      </c>
      <c r="Q605" s="74">
        <v>3301</v>
      </c>
      <c r="R605" s="74">
        <v>3292</v>
      </c>
      <c r="S605" s="74">
        <v>3303</v>
      </c>
      <c r="T605" s="74">
        <v>3329</v>
      </c>
      <c r="U605" s="74">
        <v>3306</v>
      </c>
      <c r="V605" s="74">
        <v>3319</v>
      </c>
      <c r="W605" s="74">
        <v>3315</v>
      </c>
      <c r="X605" s="74">
        <v>3300</v>
      </c>
      <c r="Y605" s="74">
        <v>3310</v>
      </c>
      <c r="Z605" s="74">
        <v>3308</v>
      </c>
      <c r="AA605" s="74">
        <v>3316</v>
      </c>
      <c r="AB605" s="74">
        <v>3305</v>
      </c>
      <c r="AC605" s="74">
        <v>3314</v>
      </c>
      <c r="AD605" s="74">
        <v>3297</v>
      </c>
      <c r="AE605" s="74">
        <v>3325</v>
      </c>
      <c r="AF605" s="74">
        <v>3312</v>
      </c>
      <c r="AG605" s="74">
        <v>3302</v>
      </c>
      <c r="AH605" s="74">
        <v>3318</v>
      </c>
      <c r="AI605" s="74">
        <v>3343</v>
      </c>
      <c r="AJ605" s="74">
        <v>3305</v>
      </c>
    </row>
    <row r="606" spans="1:36">
      <c r="A606" s="75"/>
      <c r="B606" s="75"/>
      <c r="C606" s="75"/>
      <c r="D606" s="82">
        <v>28</v>
      </c>
      <c r="E606" s="74">
        <v>3279</v>
      </c>
      <c r="F606" s="74">
        <v>3306</v>
      </c>
      <c r="G606" s="74">
        <v>3312</v>
      </c>
      <c r="H606" s="74">
        <v>3343</v>
      </c>
      <c r="I606" s="74">
        <v>3322</v>
      </c>
      <c r="J606" s="74">
        <v>3342</v>
      </c>
      <c r="K606" s="74">
        <v>3321</v>
      </c>
      <c r="L606" s="74">
        <v>3323</v>
      </c>
      <c r="M606" s="74">
        <v>3320</v>
      </c>
      <c r="N606" s="74">
        <v>3319</v>
      </c>
      <c r="O606" s="74">
        <v>3312</v>
      </c>
      <c r="P606" s="74">
        <v>3318</v>
      </c>
      <c r="Q606" s="74">
        <v>3313</v>
      </c>
      <c r="R606" s="74">
        <v>3310</v>
      </c>
      <c r="S606" s="74">
        <v>3296</v>
      </c>
      <c r="T606" s="74">
        <v>3323</v>
      </c>
      <c r="U606" s="74">
        <v>3305</v>
      </c>
      <c r="V606" s="74">
        <v>3303</v>
      </c>
      <c r="W606" s="74">
        <v>3319</v>
      </c>
      <c r="X606" s="74">
        <v>3306</v>
      </c>
      <c r="Y606" s="74">
        <v>3302</v>
      </c>
      <c r="Z606" s="74">
        <v>3318</v>
      </c>
      <c r="AA606" s="74">
        <v>3317</v>
      </c>
      <c r="AB606" s="74">
        <v>3309</v>
      </c>
      <c r="AC606" s="74">
        <v>3300</v>
      </c>
      <c r="AD606" s="74">
        <v>3325</v>
      </c>
      <c r="AE606" s="74">
        <v>3312</v>
      </c>
      <c r="AF606" s="74">
        <v>3303</v>
      </c>
      <c r="AG606" s="74">
        <v>3315</v>
      </c>
      <c r="AH606" s="74">
        <v>3333</v>
      </c>
      <c r="AI606" s="74">
        <v>3334</v>
      </c>
      <c r="AJ606" s="74">
        <v>3365</v>
      </c>
    </row>
    <row r="607" spans="1:36">
      <c r="A607" s="75"/>
      <c r="B607" s="75"/>
      <c r="C607" s="75"/>
      <c r="D607" s="82">
        <v>29</v>
      </c>
      <c r="E607" s="74">
        <v>3300</v>
      </c>
      <c r="F607" s="74">
        <v>3311</v>
      </c>
      <c r="G607" s="74">
        <v>3278</v>
      </c>
      <c r="H607" s="74">
        <v>3291</v>
      </c>
      <c r="I607" s="74">
        <v>3283</v>
      </c>
      <c r="J607" s="74">
        <v>3294</v>
      </c>
      <c r="K607" s="74">
        <v>3292</v>
      </c>
      <c r="L607" s="74">
        <v>3301</v>
      </c>
      <c r="M607" s="74">
        <v>3284</v>
      </c>
      <c r="N607" s="74">
        <v>3274</v>
      </c>
      <c r="O607" s="74">
        <v>3281</v>
      </c>
      <c r="P607" s="74">
        <v>3298</v>
      </c>
      <c r="Q607" s="74">
        <v>3306</v>
      </c>
      <c r="R607" s="74">
        <v>3303</v>
      </c>
      <c r="S607" s="74">
        <v>3291</v>
      </c>
      <c r="T607" s="74">
        <v>3297</v>
      </c>
      <c r="U607" s="74">
        <v>3280</v>
      </c>
      <c r="V607" s="74">
        <v>3297</v>
      </c>
      <c r="W607" s="74">
        <v>3301</v>
      </c>
      <c r="X607" s="74">
        <v>3280</v>
      </c>
      <c r="Y607" s="74">
        <v>3321</v>
      </c>
      <c r="Z607" s="74">
        <v>3303</v>
      </c>
      <c r="AA607" s="74">
        <v>3309</v>
      </c>
      <c r="AB607" s="74">
        <v>3286</v>
      </c>
      <c r="AC607" s="74">
        <v>3282</v>
      </c>
      <c r="AD607" s="74">
        <v>3334</v>
      </c>
      <c r="AE607" s="74">
        <v>3273</v>
      </c>
      <c r="AF607" s="74">
        <v>3265</v>
      </c>
      <c r="AG607" s="74">
        <v>3278</v>
      </c>
      <c r="AH607" s="74">
        <v>3286</v>
      </c>
      <c r="AI607" s="74">
        <v>3256</v>
      </c>
      <c r="AJ607" s="74">
        <v>3319</v>
      </c>
    </row>
    <row r="608" spans="1:36">
      <c r="A608" s="75"/>
      <c r="B608" s="75"/>
      <c r="C608" s="75"/>
      <c r="D608" s="82">
        <v>30</v>
      </c>
      <c r="E608" s="74">
        <v>3265</v>
      </c>
      <c r="F608" s="74">
        <v>3270</v>
      </c>
      <c r="G608" s="74">
        <v>3280</v>
      </c>
      <c r="H608" s="74">
        <v>3297</v>
      </c>
      <c r="I608" s="74">
        <v>3240</v>
      </c>
      <c r="J608" s="74">
        <v>3291</v>
      </c>
      <c r="K608" s="74">
        <v>3301</v>
      </c>
      <c r="L608" s="74">
        <v>3280</v>
      </c>
      <c r="M608" s="74">
        <v>3299</v>
      </c>
      <c r="N608" s="74">
        <v>3307</v>
      </c>
      <c r="O608" s="74">
        <v>3322</v>
      </c>
      <c r="P608" s="74">
        <v>3270</v>
      </c>
      <c r="Q608" s="74">
        <v>3267</v>
      </c>
      <c r="R608" s="74">
        <v>3291</v>
      </c>
      <c r="S608" s="74">
        <v>3284</v>
      </c>
      <c r="T608" s="74">
        <v>3271</v>
      </c>
      <c r="U608" s="74">
        <v>3299</v>
      </c>
      <c r="V608" s="74">
        <v>3286</v>
      </c>
      <c r="W608" s="74">
        <v>3276</v>
      </c>
      <c r="X608" s="74">
        <v>3297</v>
      </c>
      <c r="Y608" s="74">
        <v>3252</v>
      </c>
      <c r="Z608" s="74">
        <v>3283</v>
      </c>
      <c r="AA608" s="74">
        <v>3264</v>
      </c>
      <c r="AB608" s="74">
        <v>3292</v>
      </c>
      <c r="AC608" s="74">
        <v>3287</v>
      </c>
      <c r="AD608" s="74">
        <v>3260</v>
      </c>
      <c r="AE608" s="74">
        <v>3303</v>
      </c>
      <c r="AF608" s="74">
        <v>3282</v>
      </c>
      <c r="AG608" s="74">
        <v>3257</v>
      </c>
      <c r="AH608" s="74">
        <v>3294</v>
      </c>
      <c r="AI608" s="74">
        <v>3272</v>
      </c>
      <c r="AJ608" s="74">
        <v>3280</v>
      </c>
    </row>
    <row r="609" spans="1:84">
      <c r="A609" s="75"/>
      <c r="B609" s="75"/>
      <c r="C609" s="75"/>
      <c r="D609" s="82">
        <v>31</v>
      </c>
      <c r="E609" s="74">
        <v>3271</v>
      </c>
      <c r="F609" s="74">
        <v>3269</v>
      </c>
      <c r="G609" s="74">
        <v>3264</v>
      </c>
      <c r="H609" s="74">
        <v>3312</v>
      </c>
      <c r="I609" s="74">
        <v>3257</v>
      </c>
      <c r="J609" s="74">
        <v>3249</v>
      </c>
      <c r="K609" s="74">
        <v>3281</v>
      </c>
      <c r="L609" s="74">
        <v>3281</v>
      </c>
      <c r="M609" s="74">
        <v>3279</v>
      </c>
      <c r="N609" s="74">
        <v>3302</v>
      </c>
      <c r="O609" s="74">
        <v>3292</v>
      </c>
      <c r="P609" s="74">
        <v>3283</v>
      </c>
      <c r="Q609" s="74">
        <v>3294</v>
      </c>
      <c r="R609" s="74">
        <v>3271</v>
      </c>
      <c r="S609" s="74">
        <v>3269</v>
      </c>
      <c r="T609" s="74">
        <v>3296</v>
      </c>
      <c r="U609" s="74">
        <v>3289</v>
      </c>
      <c r="V609" s="74">
        <v>3281</v>
      </c>
      <c r="W609" s="74">
        <v>3284</v>
      </c>
      <c r="X609" s="74">
        <v>3282</v>
      </c>
      <c r="Y609" s="74">
        <v>3301</v>
      </c>
      <c r="Z609" s="74">
        <v>3285</v>
      </c>
      <c r="AA609" s="74">
        <v>3295</v>
      </c>
      <c r="AB609" s="74">
        <v>3274</v>
      </c>
      <c r="AC609" s="74">
        <v>3314</v>
      </c>
      <c r="AD609" s="74">
        <v>3241</v>
      </c>
      <c r="AE609" s="74">
        <v>3320</v>
      </c>
      <c r="AF609" s="74">
        <v>3294</v>
      </c>
      <c r="AG609" s="74">
        <v>3283</v>
      </c>
      <c r="AH609" s="74">
        <v>3266</v>
      </c>
      <c r="AI609" s="74">
        <v>3252</v>
      </c>
      <c r="AJ609" s="74">
        <v>3302</v>
      </c>
    </row>
    <row r="610" spans="1:84" s="74" customFormat="1">
      <c r="A610" s="75"/>
      <c r="B610" s="75"/>
      <c r="C610" s="75"/>
      <c r="D610" s="82">
        <v>32</v>
      </c>
      <c r="E610" s="74">
        <v>3207</v>
      </c>
      <c r="F610" s="74">
        <v>3194</v>
      </c>
      <c r="G610" s="74">
        <v>3215</v>
      </c>
      <c r="H610" s="74">
        <v>3283</v>
      </c>
      <c r="I610" s="74">
        <v>3273</v>
      </c>
      <c r="J610" s="74">
        <v>3290</v>
      </c>
      <c r="K610" s="74">
        <v>3268</v>
      </c>
      <c r="L610" s="74">
        <v>3262</v>
      </c>
      <c r="M610" s="74">
        <v>3283</v>
      </c>
      <c r="N610" s="74">
        <v>3268</v>
      </c>
      <c r="O610" s="74">
        <v>3280</v>
      </c>
      <c r="P610" s="74">
        <v>3270</v>
      </c>
      <c r="Q610" s="74">
        <v>3268</v>
      </c>
      <c r="R610" s="74">
        <v>3254</v>
      </c>
      <c r="S610" s="74">
        <v>3284</v>
      </c>
      <c r="T610" s="74">
        <v>3264</v>
      </c>
      <c r="U610" s="74">
        <v>3271</v>
      </c>
      <c r="V610" s="74">
        <v>3282</v>
      </c>
      <c r="W610" s="74">
        <v>3262</v>
      </c>
      <c r="X610" s="74">
        <v>3271</v>
      </c>
      <c r="Y610" s="74">
        <v>3267</v>
      </c>
      <c r="Z610" s="74">
        <v>3296</v>
      </c>
      <c r="AA610" s="74">
        <v>3271</v>
      </c>
      <c r="AB610" s="74">
        <v>3283</v>
      </c>
      <c r="AC610" s="74">
        <v>3299</v>
      </c>
      <c r="AD610" s="74">
        <v>3227</v>
      </c>
      <c r="AE610" s="74">
        <v>3256</v>
      </c>
      <c r="AF610" s="74">
        <v>3257</v>
      </c>
      <c r="AG610" s="74">
        <v>3243</v>
      </c>
      <c r="AH610" s="74">
        <v>3267</v>
      </c>
      <c r="AI610" s="74">
        <v>3251</v>
      </c>
      <c r="AJ610" s="74">
        <v>3262</v>
      </c>
    </row>
    <row r="613" spans="1:84" s="90" customFormat="1">
      <c r="A613" s="107" t="s">
        <v>740</v>
      </c>
      <c r="B613" s="107"/>
      <c r="C613" s="107" t="s">
        <v>732</v>
      </c>
      <c r="D613" s="108"/>
      <c r="E613" s="109">
        <v>1</v>
      </c>
      <c r="F613" s="109">
        <v>2</v>
      </c>
      <c r="G613" s="109">
        <v>3</v>
      </c>
      <c r="H613" s="109">
        <v>4</v>
      </c>
      <c r="I613" s="109">
        <v>5</v>
      </c>
      <c r="J613" s="109">
        <v>6</v>
      </c>
      <c r="K613" s="109">
        <v>7</v>
      </c>
      <c r="L613" s="109">
        <v>8</v>
      </c>
      <c r="M613" s="109">
        <v>9</v>
      </c>
      <c r="N613" s="109">
        <v>10</v>
      </c>
      <c r="O613" s="109">
        <v>11</v>
      </c>
      <c r="P613" s="109">
        <v>12</v>
      </c>
      <c r="Q613" s="109">
        <v>13</v>
      </c>
      <c r="R613" s="109">
        <v>14</v>
      </c>
      <c r="S613" s="109">
        <v>15</v>
      </c>
      <c r="T613" s="109">
        <v>16</v>
      </c>
      <c r="U613" s="109">
        <v>17</v>
      </c>
      <c r="V613" s="109">
        <v>18</v>
      </c>
      <c r="W613" s="109">
        <v>19</v>
      </c>
      <c r="X613" s="109">
        <v>20</v>
      </c>
      <c r="Y613" s="109">
        <v>21</v>
      </c>
      <c r="Z613" s="109">
        <v>22</v>
      </c>
      <c r="AA613" s="109">
        <v>23</v>
      </c>
      <c r="AB613" s="109">
        <v>24</v>
      </c>
      <c r="AC613" s="109">
        <v>25</v>
      </c>
      <c r="AD613" s="109">
        <v>26</v>
      </c>
      <c r="AE613" s="109">
        <v>27</v>
      </c>
      <c r="AF613" s="109">
        <v>28</v>
      </c>
      <c r="AG613" s="109">
        <v>29</v>
      </c>
      <c r="AH613" s="109">
        <v>30</v>
      </c>
      <c r="AI613" s="109">
        <v>31</v>
      </c>
      <c r="AJ613" s="109">
        <v>32</v>
      </c>
      <c r="AT613"/>
      <c r="AU613"/>
      <c r="AV613" s="74"/>
      <c r="AW613" s="74"/>
      <c r="AX613" s="74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</row>
    <row r="614" spans="1:84">
      <c r="A614" s="75"/>
      <c r="B614" s="75"/>
      <c r="C614" s="75"/>
      <c r="D614" s="110">
        <v>1</v>
      </c>
      <c r="E614" s="74">
        <f>(E579-2730)/10</f>
        <v>43.9</v>
      </c>
      <c r="F614" s="74">
        <f t="shared" ref="F614:AJ622" si="289">(F579-2730)/10</f>
        <v>47.8</v>
      </c>
      <c r="G614" s="74">
        <f t="shared" si="289"/>
        <v>48.5</v>
      </c>
      <c r="H614" s="74">
        <f t="shared" si="289"/>
        <v>56.7</v>
      </c>
      <c r="I614" s="74">
        <f t="shared" si="289"/>
        <v>56.7</v>
      </c>
      <c r="J614" s="74">
        <f t="shared" si="289"/>
        <v>50.8</v>
      </c>
      <c r="K614" s="74">
        <f t="shared" si="289"/>
        <v>53</v>
      </c>
      <c r="L614" s="74">
        <f t="shared" si="289"/>
        <v>53.3</v>
      </c>
      <c r="M614" s="74">
        <f t="shared" si="289"/>
        <v>51.4</v>
      </c>
      <c r="N614" s="74">
        <f t="shared" si="289"/>
        <v>56.6</v>
      </c>
      <c r="O614" s="74">
        <f t="shared" si="289"/>
        <v>56.3</v>
      </c>
      <c r="P614" s="74">
        <f t="shared" si="289"/>
        <v>55.9</v>
      </c>
      <c r="Q614" s="74">
        <f t="shared" si="289"/>
        <v>53.5</v>
      </c>
      <c r="R614" s="74">
        <f t="shared" si="289"/>
        <v>55.4</v>
      </c>
      <c r="S614" s="74">
        <f t="shared" si="289"/>
        <v>54.4</v>
      </c>
      <c r="T614" s="74">
        <f t="shared" si="289"/>
        <v>54.3</v>
      </c>
      <c r="U614" s="74">
        <f t="shared" si="289"/>
        <v>55</v>
      </c>
      <c r="V614" s="74">
        <f t="shared" si="289"/>
        <v>55.5</v>
      </c>
      <c r="W614" s="74">
        <f t="shared" si="289"/>
        <v>55</v>
      </c>
      <c r="X614" s="74">
        <f t="shared" si="289"/>
        <v>55.7</v>
      </c>
      <c r="Y614" s="74">
        <f t="shared" si="289"/>
        <v>54.8</v>
      </c>
      <c r="Z614" s="74">
        <f t="shared" si="289"/>
        <v>55.7</v>
      </c>
      <c r="AA614" s="74">
        <f t="shared" si="289"/>
        <v>55</v>
      </c>
      <c r="AB614" s="74">
        <f t="shared" si="289"/>
        <v>50.8</v>
      </c>
      <c r="AC614" s="74">
        <f t="shared" si="289"/>
        <v>53.9</v>
      </c>
      <c r="AD614" s="74">
        <f t="shared" si="289"/>
        <v>52.4</v>
      </c>
      <c r="AE614" s="74">
        <f t="shared" si="289"/>
        <v>54.3</v>
      </c>
      <c r="AF614" s="74">
        <f t="shared" si="289"/>
        <v>52</v>
      </c>
      <c r="AG614" s="74">
        <f t="shared" si="289"/>
        <v>50</v>
      </c>
      <c r="AH614" s="74">
        <f t="shared" si="289"/>
        <v>49.7</v>
      </c>
      <c r="AI614" s="74">
        <f t="shared" si="289"/>
        <v>51.4</v>
      </c>
      <c r="AJ614" s="74">
        <f t="shared" si="289"/>
        <v>47.1</v>
      </c>
      <c r="AT614" s="90"/>
      <c r="AU614" s="90"/>
      <c r="AV614" s="90"/>
      <c r="AW614" s="90"/>
      <c r="AX614" s="90"/>
      <c r="AY614" s="90"/>
      <c r="AZ614" s="90"/>
      <c r="BA614" s="90"/>
      <c r="BB614" s="90"/>
      <c r="BC614" s="90"/>
      <c r="BD614" s="90"/>
      <c r="BE614" s="90"/>
      <c r="BF614" s="90"/>
      <c r="BG614" s="90"/>
      <c r="BH614" s="90"/>
      <c r="BI614" s="90"/>
      <c r="BJ614" s="90"/>
      <c r="BK614" s="90"/>
      <c r="BL614" s="90"/>
      <c r="BM614" s="90"/>
      <c r="BN614" s="90"/>
      <c r="BO614" s="90"/>
      <c r="BP614" s="90"/>
      <c r="BQ614" s="90"/>
      <c r="BR614" s="90"/>
      <c r="BS614" s="90"/>
      <c r="BT614" s="90"/>
      <c r="BU614" s="90"/>
      <c r="BV614" s="90"/>
      <c r="BW614" s="90"/>
      <c r="BX614" s="90"/>
      <c r="BY614" s="90"/>
      <c r="BZ614" s="90"/>
      <c r="CA614" s="90"/>
      <c r="CB614" s="90"/>
      <c r="CC614" s="90"/>
      <c r="CD614" s="90"/>
      <c r="CE614" s="90"/>
      <c r="CF614" s="90"/>
    </row>
    <row r="615" spans="1:84">
      <c r="A615" s="75"/>
      <c r="B615" s="75"/>
      <c r="C615" s="75"/>
      <c r="D615" s="108">
        <v>2</v>
      </c>
      <c r="E615" s="74">
        <f t="shared" ref="E615:T645" si="290">(E580-2730)/10</f>
        <v>43.1</v>
      </c>
      <c r="F615" s="74">
        <f t="shared" si="290"/>
        <v>48.1</v>
      </c>
      <c r="G615" s="74">
        <f t="shared" si="290"/>
        <v>54.4</v>
      </c>
      <c r="H615" s="74">
        <f t="shared" si="290"/>
        <v>52.6</v>
      </c>
      <c r="I615" s="74">
        <f t="shared" si="290"/>
        <v>55.7</v>
      </c>
      <c r="J615" s="74">
        <f t="shared" si="290"/>
        <v>57.6</v>
      </c>
      <c r="K615" s="74">
        <f t="shared" si="290"/>
        <v>54.4</v>
      </c>
      <c r="L615" s="74">
        <f t="shared" si="290"/>
        <v>54</v>
      </c>
      <c r="M615" s="74">
        <f t="shared" si="290"/>
        <v>56.2</v>
      </c>
      <c r="N615" s="74">
        <f t="shared" si="290"/>
        <v>53.2</v>
      </c>
      <c r="O615" s="74">
        <f t="shared" si="290"/>
        <v>54.7</v>
      </c>
      <c r="P615" s="74">
        <f t="shared" si="290"/>
        <v>55.2</v>
      </c>
      <c r="Q615" s="74">
        <f t="shared" si="290"/>
        <v>57.1</v>
      </c>
      <c r="R615" s="74">
        <f t="shared" si="290"/>
        <v>55.6</v>
      </c>
      <c r="S615" s="74">
        <f t="shared" si="290"/>
        <v>55.5</v>
      </c>
      <c r="T615" s="74">
        <f t="shared" si="290"/>
        <v>56.9</v>
      </c>
      <c r="U615" s="74">
        <f t="shared" si="289"/>
        <v>52.7</v>
      </c>
      <c r="V615" s="74">
        <f t="shared" si="289"/>
        <v>54.7</v>
      </c>
      <c r="W615" s="74">
        <f t="shared" si="289"/>
        <v>55.3</v>
      </c>
      <c r="X615" s="74">
        <f t="shared" si="289"/>
        <v>54.7</v>
      </c>
      <c r="Y615" s="74">
        <f t="shared" si="289"/>
        <v>55.1</v>
      </c>
      <c r="Z615" s="74">
        <f t="shared" si="289"/>
        <v>55.4</v>
      </c>
      <c r="AA615" s="74">
        <f t="shared" si="289"/>
        <v>52.8</v>
      </c>
      <c r="AB615" s="74">
        <f t="shared" si="289"/>
        <v>56</v>
      </c>
      <c r="AC615" s="74">
        <f t="shared" si="289"/>
        <v>55.2</v>
      </c>
      <c r="AD615" s="74">
        <f t="shared" si="289"/>
        <v>56.8</v>
      </c>
      <c r="AE615" s="74">
        <f t="shared" si="289"/>
        <v>56.8</v>
      </c>
      <c r="AF615" s="74">
        <f t="shared" si="289"/>
        <v>53.9</v>
      </c>
      <c r="AG615" s="74">
        <f t="shared" si="289"/>
        <v>54.9</v>
      </c>
      <c r="AH615" s="74">
        <f t="shared" si="289"/>
        <v>52.2</v>
      </c>
      <c r="AI615" s="74">
        <f t="shared" si="289"/>
        <v>56.4</v>
      </c>
      <c r="AJ615" s="74">
        <f t="shared" si="289"/>
        <v>55.1</v>
      </c>
    </row>
    <row r="616" spans="1:84">
      <c r="A616" s="75"/>
      <c r="B616" s="75"/>
      <c r="C616" s="75"/>
      <c r="D616" s="108">
        <v>3</v>
      </c>
      <c r="E616" s="74">
        <f t="shared" si="290"/>
        <v>45</v>
      </c>
      <c r="F616" s="74">
        <f t="shared" si="289"/>
        <v>51.3</v>
      </c>
      <c r="G616" s="74">
        <f t="shared" si="289"/>
        <v>51.1</v>
      </c>
      <c r="H616" s="74">
        <f t="shared" si="289"/>
        <v>57.2</v>
      </c>
      <c r="I616" s="74">
        <f t="shared" si="289"/>
        <v>54.7</v>
      </c>
      <c r="J616" s="74">
        <f t="shared" si="289"/>
        <v>55</v>
      </c>
      <c r="K616" s="74">
        <f t="shared" si="289"/>
        <v>57.3</v>
      </c>
      <c r="L616" s="74">
        <f t="shared" si="289"/>
        <v>55.5</v>
      </c>
      <c r="M616" s="74">
        <f t="shared" si="289"/>
        <v>56</v>
      </c>
      <c r="N616" s="74">
        <f t="shared" si="289"/>
        <v>58</v>
      </c>
      <c r="O616" s="74">
        <f t="shared" si="289"/>
        <v>53.5</v>
      </c>
      <c r="P616" s="74">
        <f t="shared" si="289"/>
        <v>55.9</v>
      </c>
      <c r="Q616" s="74">
        <f t="shared" si="289"/>
        <v>57.5</v>
      </c>
      <c r="R616" s="74">
        <f t="shared" si="289"/>
        <v>57.3</v>
      </c>
      <c r="S616" s="74">
        <f t="shared" si="289"/>
        <v>54.9</v>
      </c>
      <c r="T616" s="74">
        <f t="shared" si="289"/>
        <v>54.8</v>
      </c>
      <c r="U616" s="74">
        <f t="shared" si="289"/>
        <v>56.9</v>
      </c>
      <c r="V616" s="74">
        <f t="shared" si="289"/>
        <v>56.2</v>
      </c>
      <c r="W616" s="74">
        <f t="shared" si="289"/>
        <v>55.6</v>
      </c>
      <c r="X616" s="74">
        <f t="shared" si="289"/>
        <v>57.3</v>
      </c>
      <c r="Y616" s="74">
        <f t="shared" si="289"/>
        <v>55.7</v>
      </c>
      <c r="Z616" s="74">
        <f t="shared" si="289"/>
        <v>56</v>
      </c>
      <c r="AA616" s="74">
        <f t="shared" si="289"/>
        <v>57.6</v>
      </c>
      <c r="AB616" s="74">
        <f t="shared" si="289"/>
        <v>56.1</v>
      </c>
      <c r="AC616" s="74">
        <f t="shared" si="289"/>
        <v>56.3</v>
      </c>
      <c r="AD616" s="74">
        <f t="shared" si="289"/>
        <v>59.7</v>
      </c>
      <c r="AE616" s="74">
        <f t="shared" si="289"/>
        <v>51.8</v>
      </c>
      <c r="AF616" s="74">
        <f t="shared" si="289"/>
        <v>57.6</v>
      </c>
      <c r="AG616" s="74">
        <f t="shared" si="289"/>
        <v>53.3</v>
      </c>
      <c r="AH616" s="74">
        <f t="shared" si="289"/>
        <v>52.7</v>
      </c>
      <c r="AI616" s="74">
        <f t="shared" si="289"/>
        <v>54.6</v>
      </c>
      <c r="AJ616" s="74">
        <f t="shared" si="289"/>
        <v>59.3</v>
      </c>
    </row>
    <row r="617" spans="1:84">
      <c r="A617" s="75"/>
      <c r="B617" s="75"/>
      <c r="C617" s="75"/>
      <c r="D617" s="108">
        <v>4</v>
      </c>
      <c r="E617" s="74">
        <f t="shared" si="290"/>
        <v>52.6</v>
      </c>
      <c r="F617" s="74">
        <f t="shared" si="289"/>
        <v>56.3</v>
      </c>
      <c r="G617" s="74">
        <f t="shared" si="289"/>
        <v>57</v>
      </c>
      <c r="H617" s="74">
        <f t="shared" si="289"/>
        <v>56.2</v>
      </c>
      <c r="I617" s="74">
        <f t="shared" si="289"/>
        <v>54.6</v>
      </c>
      <c r="J617" s="74">
        <f t="shared" si="289"/>
        <v>56.5</v>
      </c>
      <c r="K617" s="74">
        <f t="shared" si="289"/>
        <v>54.7</v>
      </c>
      <c r="L617" s="74">
        <f t="shared" si="289"/>
        <v>55.6</v>
      </c>
      <c r="M617" s="74">
        <f t="shared" si="289"/>
        <v>57.6</v>
      </c>
      <c r="N617" s="74">
        <f t="shared" si="289"/>
        <v>56.3</v>
      </c>
      <c r="O617" s="74">
        <f t="shared" si="289"/>
        <v>55.5</v>
      </c>
      <c r="P617" s="74">
        <f t="shared" si="289"/>
        <v>56.2</v>
      </c>
      <c r="Q617" s="74">
        <f t="shared" si="289"/>
        <v>55.5</v>
      </c>
      <c r="R617" s="74">
        <f t="shared" si="289"/>
        <v>57.5</v>
      </c>
      <c r="S617" s="74">
        <f t="shared" si="289"/>
        <v>56.9</v>
      </c>
      <c r="T617" s="74">
        <f t="shared" si="289"/>
        <v>54.1</v>
      </c>
      <c r="U617" s="74">
        <f t="shared" si="289"/>
        <v>56.6</v>
      </c>
      <c r="V617" s="74">
        <f t="shared" si="289"/>
        <v>56</v>
      </c>
      <c r="W617" s="74">
        <f t="shared" si="289"/>
        <v>56</v>
      </c>
      <c r="X617" s="74">
        <f t="shared" si="289"/>
        <v>57.5</v>
      </c>
      <c r="Y617" s="74">
        <f t="shared" si="289"/>
        <v>55.5</v>
      </c>
      <c r="Z617" s="74">
        <f t="shared" si="289"/>
        <v>54</v>
      </c>
      <c r="AA617" s="74">
        <f t="shared" si="289"/>
        <v>55.6</v>
      </c>
      <c r="AB617" s="74">
        <f t="shared" si="289"/>
        <v>54.8</v>
      </c>
      <c r="AC617" s="74">
        <f t="shared" si="289"/>
        <v>56.7</v>
      </c>
      <c r="AD617" s="74">
        <f t="shared" si="289"/>
        <v>55.2</v>
      </c>
      <c r="AE617" s="74">
        <f t="shared" si="289"/>
        <v>51.4</v>
      </c>
      <c r="AF617" s="74">
        <f t="shared" si="289"/>
        <v>54.3</v>
      </c>
      <c r="AG617" s="74">
        <f t="shared" si="289"/>
        <v>55.3</v>
      </c>
      <c r="AH617" s="74">
        <f t="shared" si="289"/>
        <v>54.2</v>
      </c>
      <c r="AI617" s="74">
        <f t="shared" si="289"/>
        <v>55.3</v>
      </c>
      <c r="AJ617" s="74">
        <f t="shared" si="289"/>
        <v>55.3</v>
      </c>
    </row>
    <row r="618" spans="1:84">
      <c r="A618" s="75"/>
      <c r="B618" s="75"/>
      <c r="C618" s="75"/>
      <c r="D618" s="108">
        <v>5</v>
      </c>
      <c r="E618" s="74">
        <f t="shared" si="290"/>
        <v>55.7</v>
      </c>
      <c r="F618" s="74">
        <f t="shared" si="289"/>
        <v>57.3</v>
      </c>
      <c r="G618" s="74">
        <f t="shared" si="289"/>
        <v>61.2</v>
      </c>
      <c r="H618" s="74">
        <f t="shared" si="289"/>
        <v>61.7</v>
      </c>
      <c r="I618" s="74">
        <f t="shared" si="289"/>
        <v>56.3</v>
      </c>
      <c r="J618" s="74">
        <f t="shared" si="289"/>
        <v>59.9</v>
      </c>
      <c r="K618" s="74">
        <f t="shared" si="289"/>
        <v>59.7</v>
      </c>
      <c r="L618" s="74">
        <f t="shared" si="289"/>
        <v>60.6</v>
      </c>
      <c r="M618" s="74">
        <f t="shared" si="289"/>
        <v>59.1</v>
      </c>
      <c r="N618" s="74">
        <f t="shared" si="289"/>
        <v>59.1</v>
      </c>
      <c r="O618" s="74">
        <f t="shared" si="289"/>
        <v>57.7</v>
      </c>
      <c r="P618" s="74">
        <f t="shared" si="289"/>
        <v>58.7</v>
      </c>
      <c r="Q618" s="74">
        <f t="shared" si="289"/>
        <v>57.6</v>
      </c>
      <c r="R618" s="74">
        <f t="shared" si="289"/>
        <v>57.7</v>
      </c>
      <c r="S618" s="74">
        <f t="shared" si="289"/>
        <v>58.6</v>
      </c>
      <c r="T618" s="74">
        <f t="shared" si="289"/>
        <v>59.7</v>
      </c>
      <c r="U618" s="74">
        <f t="shared" si="289"/>
        <v>58.5</v>
      </c>
      <c r="V618" s="74">
        <f t="shared" si="289"/>
        <v>58.7</v>
      </c>
      <c r="W618" s="74">
        <f t="shared" si="289"/>
        <v>58.4</v>
      </c>
      <c r="X618" s="74">
        <f t="shared" si="289"/>
        <v>58.5</v>
      </c>
      <c r="Y618" s="74">
        <f t="shared" si="289"/>
        <v>58.9</v>
      </c>
      <c r="Z618" s="74">
        <f t="shared" si="289"/>
        <v>57.6</v>
      </c>
      <c r="AA618" s="74">
        <f t="shared" si="289"/>
        <v>58.2</v>
      </c>
      <c r="AB618" s="74">
        <f t="shared" si="289"/>
        <v>61.7</v>
      </c>
      <c r="AC618" s="74">
        <f t="shared" si="289"/>
        <v>56.7</v>
      </c>
      <c r="AD618" s="74">
        <f t="shared" si="289"/>
        <v>57.3</v>
      </c>
      <c r="AE618" s="74">
        <f t="shared" si="289"/>
        <v>57.2</v>
      </c>
      <c r="AF618" s="74">
        <f t="shared" si="289"/>
        <v>59.2</v>
      </c>
      <c r="AG618" s="74">
        <f t="shared" si="289"/>
        <v>61.1</v>
      </c>
      <c r="AH618" s="74">
        <f t="shared" si="289"/>
        <v>59</v>
      </c>
      <c r="AI618" s="74">
        <f t="shared" si="289"/>
        <v>56.4</v>
      </c>
      <c r="AJ618" s="74">
        <f t="shared" si="289"/>
        <v>61.5</v>
      </c>
    </row>
    <row r="619" spans="1:84">
      <c r="A619" s="75"/>
      <c r="B619" s="75"/>
      <c r="C619" s="75"/>
      <c r="D619" s="108">
        <v>6</v>
      </c>
      <c r="E619" s="74">
        <f t="shared" si="290"/>
        <v>51.6</v>
      </c>
      <c r="F619" s="74">
        <f t="shared" si="289"/>
        <v>59.4</v>
      </c>
      <c r="G619" s="74">
        <f t="shared" si="289"/>
        <v>60.6</v>
      </c>
      <c r="H619" s="74">
        <f t="shared" si="289"/>
        <v>59.6</v>
      </c>
      <c r="I619" s="74">
        <f t="shared" si="289"/>
        <v>58.4</v>
      </c>
      <c r="J619" s="74">
        <f t="shared" si="289"/>
        <v>58.5</v>
      </c>
      <c r="K619" s="74">
        <f t="shared" si="289"/>
        <v>61.1</v>
      </c>
      <c r="L619" s="74">
        <f t="shared" si="289"/>
        <v>59.6</v>
      </c>
      <c r="M619" s="74">
        <f t="shared" si="289"/>
        <v>58.9</v>
      </c>
      <c r="N619" s="74">
        <f t="shared" si="289"/>
        <v>57.6</v>
      </c>
      <c r="O619" s="74">
        <f t="shared" si="289"/>
        <v>57.4</v>
      </c>
      <c r="P619" s="74">
        <f t="shared" si="289"/>
        <v>58.1</v>
      </c>
      <c r="Q619" s="74">
        <f t="shared" si="289"/>
        <v>59.5</v>
      </c>
      <c r="R619" s="74">
        <f t="shared" si="289"/>
        <v>57.4</v>
      </c>
      <c r="S619" s="74">
        <f t="shared" si="289"/>
        <v>58.9</v>
      </c>
      <c r="T619" s="74">
        <f t="shared" si="289"/>
        <v>60.2</v>
      </c>
      <c r="U619" s="74">
        <f t="shared" si="289"/>
        <v>57</v>
      </c>
      <c r="V619" s="74">
        <f t="shared" si="289"/>
        <v>57.6</v>
      </c>
      <c r="W619" s="74">
        <f t="shared" si="289"/>
        <v>58.2</v>
      </c>
      <c r="X619" s="74">
        <f t="shared" si="289"/>
        <v>58.9</v>
      </c>
      <c r="Y619" s="74">
        <f t="shared" si="289"/>
        <v>59.5</v>
      </c>
      <c r="Z619" s="74">
        <f t="shared" si="289"/>
        <v>59.4</v>
      </c>
      <c r="AA619" s="74">
        <f t="shared" si="289"/>
        <v>58.8</v>
      </c>
      <c r="AB619" s="74">
        <f t="shared" si="289"/>
        <v>57.3</v>
      </c>
      <c r="AC619" s="74">
        <f t="shared" si="289"/>
        <v>57.9</v>
      </c>
      <c r="AD619" s="74">
        <f t="shared" si="289"/>
        <v>59.1</v>
      </c>
      <c r="AE619" s="74">
        <f t="shared" si="289"/>
        <v>57.7</v>
      </c>
      <c r="AF619" s="74">
        <f t="shared" si="289"/>
        <v>58.9</v>
      </c>
      <c r="AG619" s="74">
        <f t="shared" si="289"/>
        <v>59.8</v>
      </c>
      <c r="AH619" s="74">
        <f t="shared" si="289"/>
        <v>56.4</v>
      </c>
      <c r="AI619" s="74">
        <f t="shared" si="289"/>
        <v>60.6</v>
      </c>
      <c r="AJ619" s="74">
        <f t="shared" si="289"/>
        <v>62.4</v>
      </c>
    </row>
    <row r="620" spans="1:84">
      <c r="A620" s="75"/>
      <c r="B620" s="75"/>
      <c r="C620" s="75"/>
      <c r="D620" s="108">
        <v>7</v>
      </c>
      <c r="E620" s="74">
        <f t="shared" si="290"/>
        <v>57.7</v>
      </c>
      <c r="F620" s="74">
        <f t="shared" si="289"/>
        <v>56.6</v>
      </c>
      <c r="G620" s="74">
        <f t="shared" si="289"/>
        <v>57.1</v>
      </c>
      <c r="H620" s="74">
        <f t="shared" si="289"/>
        <v>56.9</v>
      </c>
      <c r="I620" s="74">
        <f t="shared" si="289"/>
        <v>60.3</v>
      </c>
      <c r="J620" s="74">
        <f t="shared" si="289"/>
        <v>55.6</v>
      </c>
      <c r="K620" s="74">
        <f t="shared" si="289"/>
        <v>59.3</v>
      </c>
      <c r="L620" s="74">
        <f t="shared" si="289"/>
        <v>58.1</v>
      </c>
      <c r="M620" s="74">
        <f t="shared" si="289"/>
        <v>58</v>
      </c>
      <c r="N620" s="74">
        <f t="shared" si="289"/>
        <v>59.3</v>
      </c>
      <c r="O620" s="74">
        <f t="shared" si="289"/>
        <v>55</v>
      </c>
      <c r="P620" s="74">
        <f t="shared" si="289"/>
        <v>57.6</v>
      </c>
      <c r="Q620" s="74">
        <f t="shared" si="289"/>
        <v>57.3</v>
      </c>
      <c r="R620" s="74">
        <f t="shared" si="289"/>
        <v>57.5</v>
      </c>
      <c r="S620" s="74">
        <f t="shared" si="289"/>
        <v>57.1</v>
      </c>
      <c r="T620" s="74">
        <f t="shared" si="289"/>
        <v>58.4</v>
      </c>
      <c r="U620" s="74">
        <f t="shared" si="289"/>
        <v>58</v>
      </c>
      <c r="V620" s="74">
        <f t="shared" si="289"/>
        <v>58.9</v>
      </c>
      <c r="W620" s="74">
        <f t="shared" si="289"/>
        <v>57.7</v>
      </c>
      <c r="X620" s="74">
        <f t="shared" si="289"/>
        <v>58.2</v>
      </c>
      <c r="Y620" s="74">
        <f t="shared" si="289"/>
        <v>59.1</v>
      </c>
      <c r="Z620" s="74">
        <f t="shared" si="289"/>
        <v>57.3</v>
      </c>
      <c r="AA620" s="74">
        <f t="shared" si="289"/>
        <v>59.1</v>
      </c>
      <c r="AB620" s="74">
        <f t="shared" si="289"/>
        <v>58.2</v>
      </c>
      <c r="AC620" s="74">
        <f t="shared" si="289"/>
        <v>57.4</v>
      </c>
      <c r="AD620" s="74">
        <f t="shared" si="289"/>
        <v>57.3</v>
      </c>
      <c r="AE620" s="74">
        <f t="shared" si="289"/>
        <v>58.5</v>
      </c>
      <c r="AF620" s="74">
        <f t="shared" si="289"/>
        <v>57.9</v>
      </c>
      <c r="AG620" s="74">
        <f t="shared" si="289"/>
        <v>57.3</v>
      </c>
      <c r="AH620" s="74">
        <f t="shared" si="289"/>
        <v>60.3</v>
      </c>
      <c r="AI620" s="74">
        <f t="shared" si="289"/>
        <v>58.8</v>
      </c>
      <c r="AJ620" s="74">
        <f t="shared" si="289"/>
        <v>54.8</v>
      </c>
    </row>
    <row r="621" spans="1:84">
      <c r="A621" s="75"/>
      <c r="B621" s="75"/>
      <c r="C621" s="75"/>
      <c r="D621" s="108">
        <v>8</v>
      </c>
      <c r="E621" s="74">
        <f t="shared" si="290"/>
        <v>59.7</v>
      </c>
      <c r="F621" s="74">
        <f t="shared" si="289"/>
        <v>59.5</v>
      </c>
      <c r="G621" s="74">
        <f t="shared" si="289"/>
        <v>59.3</v>
      </c>
      <c r="H621" s="74">
        <f t="shared" si="289"/>
        <v>57.5</v>
      </c>
      <c r="I621" s="74">
        <f t="shared" si="289"/>
        <v>58.9</v>
      </c>
      <c r="J621" s="74">
        <f t="shared" si="289"/>
        <v>58.4</v>
      </c>
      <c r="K621" s="74">
        <f t="shared" si="289"/>
        <v>59.7</v>
      </c>
      <c r="L621" s="74">
        <f t="shared" si="289"/>
        <v>58.3</v>
      </c>
      <c r="M621" s="74">
        <f t="shared" si="289"/>
        <v>58.3</v>
      </c>
      <c r="N621" s="74">
        <f t="shared" si="289"/>
        <v>59.7</v>
      </c>
      <c r="O621" s="74">
        <f t="shared" si="289"/>
        <v>58.6</v>
      </c>
      <c r="P621" s="74">
        <f t="shared" si="289"/>
        <v>58.3</v>
      </c>
      <c r="Q621" s="74">
        <f t="shared" si="289"/>
        <v>58.3</v>
      </c>
      <c r="R621" s="74">
        <f t="shared" si="289"/>
        <v>57.4</v>
      </c>
      <c r="S621" s="74">
        <f t="shared" si="289"/>
        <v>60.2</v>
      </c>
      <c r="T621" s="74">
        <f t="shared" si="289"/>
        <v>58.5</v>
      </c>
      <c r="U621" s="74">
        <f t="shared" si="289"/>
        <v>58.5</v>
      </c>
      <c r="V621" s="74">
        <f t="shared" si="289"/>
        <v>57.8</v>
      </c>
      <c r="W621" s="74">
        <f t="shared" si="289"/>
        <v>58.2</v>
      </c>
      <c r="X621" s="74">
        <f t="shared" si="289"/>
        <v>58.5</v>
      </c>
      <c r="Y621" s="74">
        <f t="shared" si="289"/>
        <v>57.3</v>
      </c>
      <c r="Z621" s="74">
        <f t="shared" si="289"/>
        <v>57.9</v>
      </c>
      <c r="AA621" s="74">
        <f t="shared" si="289"/>
        <v>59.1</v>
      </c>
      <c r="AB621" s="74">
        <f t="shared" si="289"/>
        <v>59.3</v>
      </c>
      <c r="AC621" s="74">
        <f t="shared" si="289"/>
        <v>55</v>
      </c>
      <c r="AD621" s="74">
        <f t="shared" si="289"/>
        <v>59.4</v>
      </c>
      <c r="AE621" s="74">
        <f t="shared" si="289"/>
        <v>57.2</v>
      </c>
      <c r="AF621" s="74">
        <f t="shared" si="289"/>
        <v>58.3</v>
      </c>
      <c r="AG621" s="74">
        <f t="shared" si="289"/>
        <v>57.9</v>
      </c>
      <c r="AH621" s="74">
        <f t="shared" si="289"/>
        <v>56.7</v>
      </c>
      <c r="AI621" s="74">
        <f t="shared" si="289"/>
        <v>57.7</v>
      </c>
      <c r="AJ621" s="74">
        <f t="shared" si="289"/>
        <v>61.3</v>
      </c>
    </row>
    <row r="622" spans="1:84">
      <c r="A622" s="75"/>
      <c r="B622" s="75"/>
      <c r="C622" s="75"/>
      <c r="D622" s="108">
        <v>9</v>
      </c>
      <c r="E622" s="74">
        <f t="shared" si="290"/>
        <v>51</v>
      </c>
      <c r="F622" s="74">
        <f t="shared" si="289"/>
        <v>56.1</v>
      </c>
      <c r="G622" s="74">
        <f t="shared" si="289"/>
        <v>56.2</v>
      </c>
      <c r="H622" s="74">
        <f t="shared" si="289"/>
        <v>56.8</v>
      </c>
      <c r="I622" s="74">
        <f t="shared" si="289"/>
        <v>57.7</v>
      </c>
      <c r="J622" s="74">
        <f t="shared" si="289"/>
        <v>56.5</v>
      </c>
      <c r="K622" s="74">
        <f t="shared" si="289"/>
        <v>57.6</v>
      </c>
      <c r="L622" s="74">
        <f t="shared" si="289"/>
        <v>58.5</v>
      </c>
      <c r="M622" s="74">
        <f t="shared" si="289"/>
        <v>57.2</v>
      </c>
      <c r="N622" s="74">
        <f t="shared" si="289"/>
        <v>59.3</v>
      </c>
      <c r="O622" s="74">
        <f t="shared" si="289"/>
        <v>58</v>
      </c>
      <c r="P622" s="74">
        <f t="shared" si="289"/>
        <v>54.9</v>
      </c>
      <c r="Q622" s="74">
        <f t="shared" si="289"/>
        <v>58.5</v>
      </c>
      <c r="R622" s="74">
        <f t="shared" si="289"/>
        <v>55.9</v>
      </c>
      <c r="S622" s="74">
        <f t="shared" si="289"/>
        <v>57.1</v>
      </c>
      <c r="T622" s="74">
        <f t="shared" si="289"/>
        <v>56.8</v>
      </c>
      <c r="U622" s="74">
        <f t="shared" si="289"/>
        <v>55.7</v>
      </c>
      <c r="V622" s="74">
        <f t="shared" si="289"/>
        <v>56.8</v>
      </c>
      <c r="W622" s="74">
        <f t="shared" si="289"/>
        <v>57.6</v>
      </c>
      <c r="X622" s="74">
        <f t="shared" si="289"/>
        <v>56.7</v>
      </c>
      <c r="Y622" s="74">
        <f t="shared" si="289"/>
        <v>56.6</v>
      </c>
      <c r="Z622" s="74">
        <f t="shared" si="289"/>
        <v>58.4</v>
      </c>
      <c r="AA622" s="74">
        <f t="shared" si="289"/>
        <v>58.5</v>
      </c>
      <c r="AB622" s="74">
        <f t="shared" ref="F622:AJ630" si="291">(AB587-2730)/10</f>
        <v>58</v>
      </c>
      <c r="AC622" s="74">
        <f t="shared" si="291"/>
        <v>58</v>
      </c>
      <c r="AD622" s="74">
        <f t="shared" si="291"/>
        <v>58.3</v>
      </c>
      <c r="AE622" s="74">
        <f t="shared" si="291"/>
        <v>56.5</v>
      </c>
      <c r="AF622" s="74">
        <f t="shared" si="291"/>
        <v>57.8</v>
      </c>
      <c r="AG622" s="74">
        <f t="shared" si="291"/>
        <v>57.7</v>
      </c>
      <c r="AH622" s="74">
        <f t="shared" si="291"/>
        <v>57.4</v>
      </c>
      <c r="AI622" s="74">
        <f t="shared" si="291"/>
        <v>57.7</v>
      </c>
      <c r="AJ622" s="74">
        <f t="shared" si="291"/>
        <v>53.2</v>
      </c>
    </row>
    <row r="623" spans="1:84">
      <c r="A623" s="75"/>
      <c r="B623" s="75"/>
      <c r="C623" s="75"/>
      <c r="D623" s="108">
        <v>10</v>
      </c>
      <c r="E623" s="74">
        <f t="shared" si="290"/>
        <v>52.4</v>
      </c>
      <c r="F623" s="74">
        <f t="shared" si="291"/>
        <v>59.3</v>
      </c>
      <c r="G623" s="74">
        <f t="shared" si="291"/>
        <v>58.3</v>
      </c>
      <c r="H623" s="74">
        <f t="shared" si="291"/>
        <v>55.4</v>
      </c>
      <c r="I623" s="74">
        <f t="shared" si="291"/>
        <v>58.3</v>
      </c>
      <c r="J623" s="74">
        <f t="shared" si="291"/>
        <v>57.5</v>
      </c>
      <c r="K623" s="74">
        <f t="shared" si="291"/>
        <v>57</v>
      </c>
      <c r="L623" s="74">
        <f t="shared" si="291"/>
        <v>58.2</v>
      </c>
      <c r="M623" s="74">
        <f t="shared" si="291"/>
        <v>57.5</v>
      </c>
      <c r="N623" s="74">
        <f t="shared" si="291"/>
        <v>58.3</v>
      </c>
      <c r="O623" s="74">
        <f t="shared" si="291"/>
        <v>56.7</v>
      </c>
      <c r="P623" s="74">
        <f t="shared" si="291"/>
        <v>57.1</v>
      </c>
      <c r="Q623" s="74">
        <f t="shared" si="291"/>
        <v>56.7</v>
      </c>
      <c r="R623" s="74">
        <f t="shared" si="291"/>
        <v>57.3</v>
      </c>
      <c r="S623" s="74">
        <f t="shared" si="291"/>
        <v>58.8</v>
      </c>
      <c r="T623" s="74">
        <f t="shared" si="291"/>
        <v>56.7</v>
      </c>
      <c r="U623" s="74">
        <f t="shared" si="291"/>
        <v>57.7</v>
      </c>
      <c r="V623" s="74">
        <f t="shared" si="291"/>
        <v>57.7</v>
      </c>
      <c r="W623" s="74">
        <f t="shared" si="291"/>
        <v>57.1</v>
      </c>
      <c r="X623" s="74">
        <f t="shared" si="291"/>
        <v>57</v>
      </c>
      <c r="Y623" s="74">
        <f t="shared" si="291"/>
        <v>57.8</v>
      </c>
      <c r="Z623" s="74">
        <f t="shared" si="291"/>
        <v>57.8</v>
      </c>
      <c r="AA623" s="74">
        <f t="shared" si="291"/>
        <v>57.8</v>
      </c>
      <c r="AB623" s="74">
        <f t="shared" si="291"/>
        <v>57.7</v>
      </c>
      <c r="AC623" s="74">
        <f t="shared" si="291"/>
        <v>56.8</v>
      </c>
      <c r="AD623" s="74">
        <f t="shared" si="291"/>
        <v>57.7</v>
      </c>
      <c r="AE623" s="74">
        <f t="shared" si="291"/>
        <v>56.7</v>
      </c>
      <c r="AF623" s="74">
        <f t="shared" si="291"/>
        <v>56.3</v>
      </c>
      <c r="AG623" s="74">
        <f t="shared" si="291"/>
        <v>56.8</v>
      </c>
      <c r="AH623" s="74">
        <f t="shared" si="291"/>
        <v>57.6</v>
      </c>
      <c r="AI623" s="74">
        <f t="shared" si="291"/>
        <v>56.8</v>
      </c>
      <c r="AJ623" s="74">
        <f t="shared" si="291"/>
        <v>58.6</v>
      </c>
    </row>
    <row r="624" spans="1:84">
      <c r="A624" s="75"/>
      <c r="B624" s="75"/>
      <c r="C624" s="75"/>
      <c r="D624" s="108">
        <v>11</v>
      </c>
      <c r="E624" s="74">
        <f t="shared" si="290"/>
        <v>56.2</v>
      </c>
      <c r="F624" s="74">
        <f t="shared" si="291"/>
        <v>54.2</v>
      </c>
      <c r="G624" s="74">
        <f t="shared" si="291"/>
        <v>56.5</v>
      </c>
      <c r="H624" s="74">
        <f t="shared" si="291"/>
        <v>59.1</v>
      </c>
      <c r="I624" s="74">
        <f t="shared" si="291"/>
        <v>56.5</v>
      </c>
      <c r="J624" s="74">
        <f t="shared" si="291"/>
        <v>56.6</v>
      </c>
      <c r="K624" s="74">
        <f t="shared" si="291"/>
        <v>55.6</v>
      </c>
      <c r="L624" s="74">
        <f t="shared" si="291"/>
        <v>56.3</v>
      </c>
      <c r="M624" s="74">
        <f t="shared" si="291"/>
        <v>57.4</v>
      </c>
      <c r="N624" s="74">
        <f t="shared" si="291"/>
        <v>58</v>
      </c>
      <c r="O624" s="74">
        <f t="shared" si="291"/>
        <v>56.9</v>
      </c>
      <c r="P624" s="74">
        <f t="shared" si="291"/>
        <v>57.8</v>
      </c>
      <c r="Q624" s="74">
        <f t="shared" si="291"/>
        <v>56.9</v>
      </c>
      <c r="R624" s="74">
        <f t="shared" si="291"/>
        <v>56.3</v>
      </c>
      <c r="S624" s="74">
        <f t="shared" si="291"/>
        <v>57.4</v>
      </c>
      <c r="T624" s="74">
        <f t="shared" si="291"/>
        <v>57</v>
      </c>
      <c r="U624" s="74">
        <f t="shared" si="291"/>
        <v>56</v>
      </c>
      <c r="V624" s="74">
        <f t="shared" si="291"/>
        <v>58.3</v>
      </c>
      <c r="W624" s="74">
        <f t="shared" si="291"/>
        <v>57.2</v>
      </c>
      <c r="X624" s="74">
        <f t="shared" si="291"/>
        <v>57.1</v>
      </c>
      <c r="Y624" s="74">
        <f t="shared" si="291"/>
        <v>56.6</v>
      </c>
      <c r="Z624" s="74">
        <f t="shared" si="291"/>
        <v>57.6</v>
      </c>
      <c r="AA624" s="74">
        <f t="shared" si="291"/>
        <v>57.3</v>
      </c>
      <c r="AB624" s="74">
        <f t="shared" si="291"/>
        <v>57</v>
      </c>
      <c r="AC624" s="74">
        <f t="shared" si="291"/>
        <v>58.3</v>
      </c>
      <c r="AD624" s="74">
        <f t="shared" si="291"/>
        <v>58.1</v>
      </c>
      <c r="AE624" s="74">
        <f t="shared" si="291"/>
        <v>54.9</v>
      </c>
      <c r="AF624" s="74">
        <f t="shared" si="291"/>
        <v>56.8</v>
      </c>
      <c r="AG624" s="74">
        <f t="shared" si="291"/>
        <v>58.6</v>
      </c>
      <c r="AH624" s="74">
        <f t="shared" si="291"/>
        <v>56.7</v>
      </c>
      <c r="AI624" s="74">
        <f t="shared" si="291"/>
        <v>54.1</v>
      </c>
      <c r="AJ624" s="74">
        <f t="shared" si="291"/>
        <v>58.7</v>
      </c>
    </row>
    <row r="625" spans="1:36">
      <c r="A625" s="75"/>
      <c r="B625" s="75"/>
      <c r="C625" s="75"/>
      <c r="D625" s="108">
        <v>12</v>
      </c>
      <c r="E625" s="74">
        <f t="shared" si="290"/>
        <v>59.6</v>
      </c>
      <c r="F625" s="74">
        <f t="shared" si="291"/>
        <v>57.3</v>
      </c>
      <c r="G625" s="74">
        <f t="shared" si="291"/>
        <v>57.6</v>
      </c>
      <c r="H625" s="74">
        <f t="shared" si="291"/>
        <v>59.4</v>
      </c>
      <c r="I625" s="74">
        <f t="shared" si="291"/>
        <v>56.9</v>
      </c>
      <c r="J625" s="74">
        <f t="shared" si="291"/>
        <v>58.2</v>
      </c>
      <c r="K625" s="74">
        <f t="shared" si="291"/>
        <v>59.1</v>
      </c>
      <c r="L625" s="74">
        <f t="shared" si="291"/>
        <v>57.3</v>
      </c>
      <c r="M625" s="74">
        <f t="shared" si="291"/>
        <v>58</v>
      </c>
      <c r="N625" s="74">
        <f t="shared" si="291"/>
        <v>58.3</v>
      </c>
      <c r="O625" s="74">
        <f t="shared" si="291"/>
        <v>57.5</v>
      </c>
      <c r="P625" s="74">
        <f t="shared" si="291"/>
        <v>55.7</v>
      </c>
      <c r="Q625" s="74">
        <f t="shared" si="291"/>
        <v>57.7</v>
      </c>
      <c r="R625" s="74">
        <f t="shared" si="291"/>
        <v>57.2</v>
      </c>
      <c r="S625" s="74">
        <f t="shared" si="291"/>
        <v>56.7</v>
      </c>
      <c r="T625" s="74">
        <f t="shared" si="291"/>
        <v>57.3</v>
      </c>
      <c r="U625" s="74">
        <f t="shared" si="291"/>
        <v>57.6</v>
      </c>
      <c r="V625" s="74">
        <f t="shared" si="291"/>
        <v>56.5</v>
      </c>
      <c r="W625" s="74">
        <f t="shared" si="291"/>
        <v>57.9</v>
      </c>
      <c r="X625" s="74">
        <f t="shared" si="291"/>
        <v>56.5</v>
      </c>
      <c r="Y625" s="74">
        <f t="shared" si="291"/>
        <v>57.4</v>
      </c>
      <c r="Z625" s="74">
        <f t="shared" si="291"/>
        <v>57.9</v>
      </c>
      <c r="AA625" s="74">
        <f t="shared" si="291"/>
        <v>57.1</v>
      </c>
      <c r="AB625" s="74">
        <f t="shared" si="291"/>
        <v>56.6</v>
      </c>
      <c r="AC625" s="74">
        <f t="shared" si="291"/>
        <v>56.5</v>
      </c>
      <c r="AD625" s="74">
        <f t="shared" si="291"/>
        <v>56.6</v>
      </c>
      <c r="AE625" s="74">
        <f t="shared" si="291"/>
        <v>56.3</v>
      </c>
      <c r="AF625" s="74">
        <f t="shared" si="291"/>
        <v>59.9</v>
      </c>
      <c r="AG625" s="74">
        <f t="shared" si="291"/>
        <v>55.7</v>
      </c>
      <c r="AH625" s="74">
        <f t="shared" si="291"/>
        <v>57.3</v>
      </c>
      <c r="AI625" s="74">
        <f t="shared" si="291"/>
        <v>56.1</v>
      </c>
      <c r="AJ625" s="74">
        <f t="shared" si="291"/>
        <v>55.3</v>
      </c>
    </row>
    <row r="626" spans="1:36">
      <c r="A626" s="75"/>
      <c r="B626" s="75"/>
      <c r="C626" s="75"/>
      <c r="D626" s="108">
        <v>13</v>
      </c>
      <c r="E626" s="74">
        <f t="shared" si="290"/>
        <v>56</v>
      </c>
      <c r="F626" s="74">
        <f t="shared" si="291"/>
        <v>58.5</v>
      </c>
      <c r="G626" s="74">
        <f t="shared" si="291"/>
        <v>58.5</v>
      </c>
      <c r="H626" s="74">
        <f t="shared" si="291"/>
        <v>57.9</v>
      </c>
      <c r="I626" s="74">
        <f t="shared" si="291"/>
        <v>58.7</v>
      </c>
      <c r="J626" s="74">
        <f t="shared" si="291"/>
        <v>58.1</v>
      </c>
      <c r="K626" s="74">
        <f t="shared" si="291"/>
        <v>57.9</v>
      </c>
      <c r="L626" s="74">
        <f t="shared" si="291"/>
        <v>57.5</v>
      </c>
      <c r="M626" s="74">
        <f t="shared" si="291"/>
        <v>58.3</v>
      </c>
      <c r="N626" s="74">
        <f t="shared" si="291"/>
        <v>60</v>
      </c>
      <c r="O626" s="74">
        <f t="shared" si="291"/>
        <v>58.2</v>
      </c>
      <c r="P626" s="74">
        <f t="shared" si="291"/>
        <v>58</v>
      </c>
      <c r="Q626" s="74">
        <f t="shared" si="291"/>
        <v>57.6</v>
      </c>
      <c r="R626" s="74">
        <f t="shared" si="291"/>
        <v>57</v>
      </c>
      <c r="S626" s="74">
        <f t="shared" si="291"/>
        <v>58.2</v>
      </c>
      <c r="T626" s="74">
        <f t="shared" si="291"/>
        <v>57.1</v>
      </c>
      <c r="U626" s="74">
        <f t="shared" si="291"/>
        <v>58.5</v>
      </c>
      <c r="V626" s="74">
        <f t="shared" si="291"/>
        <v>59.6</v>
      </c>
      <c r="W626" s="74">
        <f t="shared" si="291"/>
        <v>59.7</v>
      </c>
      <c r="X626" s="74">
        <f t="shared" si="291"/>
        <v>59.2</v>
      </c>
      <c r="Y626" s="74">
        <f t="shared" si="291"/>
        <v>59.2</v>
      </c>
      <c r="Z626" s="74">
        <f t="shared" si="291"/>
        <v>58</v>
      </c>
      <c r="AA626" s="74">
        <f t="shared" si="291"/>
        <v>59.3</v>
      </c>
      <c r="AB626" s="74">
        <f t="shared" si="291"/>
        <v>58.4</v>
      </c>
      <c r="AC626" s="74">
        <f t="shared" si="291"/>
        <v>58</v>
      </c>
      <c r="AD626" s="74">
        <f t="shared" si="291"/>
        <v>56.6</v>
      </c>
      <c r="AE626" s="74">
        <f t="shared" si="291"/>
        <v>58.5</v>
      </c>
      <c r="AF626" s="74">
        <f t="shared" si="291"/>
        <v>58.6</v>
      </c>
      <c r="AG626" s="74">
        <f t="shared" si="291"/>
        <v>60</v>
      </c>
      <c r="AH626" s="74">
        <f t="shared" si="291"/>
        <v>57.8</v>
      </c>
      <c r="AI626" s="74">
        <f t="shared" si="291"/>
        <v>56.1</v>
      </c>
      <c r="AJ626" s="74">
        <f t="shared" si="291"/>
        <v>59.8</v>
      </c>
    </row>
    <row r="627" spans="1:36">
      <c r="A627" s="75"/>
      <c r="B627" s="75"/>
      <c r="C627" s="75"/>
      <c r="D627" s="108">
        <v>14</v>
      </c>
      <c r="E627" s="74">
        <f t="shared" si="290"/>
        <v>55</v>
      </c>
      <c r="F627" s="74">
        <f t="shared" si="291"/>
        <v>58.7</v>
      </c>
      <c r="G627" s="74">
        <f t="shared" si="291"/>
        <v>58.8</v>
      </c>
      <c r="H627" s="74">
        <f t="shared" si="291"/>
        <v>58</v>
      </c>
      <c r="I627" s="74">
        <f t="shared" si="291"/>
        <v>57</v>
      </c>
      <c r="J627" s="74">
        <f t="shared" si="291"/>
        <v>58.9</v>
      </c>
      <c r="K627" s="74">
        <f t="shared" si="291"/>
        <v>57</v>
      </c>
      <c r="L627" s="74">
        <f t="shared" si="291"/>
        <v>58.9</v>
      </c>
      <c r="M627" s="74">
        <f t="shared" si="291"/>
        <v>58.8</v>
      </c>
      <c r="N627" s="74">
        <f t="shared" si="291"/>
        <v>57.6</v>
      </c>
      <c r="O627" s="74">
        <f t="shared" si="291"/>
        <v>57.5</v>
      </c>
      <c r="P627" s="74">
        <f t="shared" si="291"/>
        <v>58.8</v>
      </c>
      <c r="Q627" s="74">
        <f t="shared" si="291"/>
        <v>58.6</v>
      </c>
      <c r="R627" s="74">
        <f t="shared" si="291"/>
        <v>57.8</v>
      </c>
      <c r="S627" s="74">
        <f t="shared" si="291"/>
        <v>59</v>
      </c>
      <c r="T627" s="74">
        <f t="shared" si="291"/>
        <v>58.6</v>
      </c>
      <c r="U627" s="74">
        <f t="shared" si="291"/>
        <v>56.4</v>
      </c>
      <c r="V627" s="74">
        <f t="shared" si="291"/>
        <v>58</v>
      </c>
      <c r="W627" s="74">
        <f t="shared" si="291"/>
        <v>57.6</v>
      </c>
      <c r="X627" s="74">
        <f t="shared" si="291"/>
        <v>58</v>
      </c>
      <c r="Y627" s="74">
        <f t="shared" si="291"/>
        <v>56.6</v>
      </c>
      <c r="Z627" s="74">
        <f t="shared" si="291"/>
        <v>57.6</v>
      </c>
      <c r="AA627" s="74">
        <f t="shared" si="291"/>
        <v>59.2</v>
      </c>
      <c r="AB627" s="74">
        <f t="shared" si="291"/>
        <v>58</v>
      </c>
      <c r="AC627" s="74">
        <f t="shared" si="291"/>
        <v>57.9</v>
      </c>
      <c r="AD627" s="74">
        <f t="shared" si="291"/>
        <v>57.7</v>
      </c>
      <c r="AE627" s="74">
        <f t="shared" si="291"/>
        <v>57.9</v>
      </c>
      <c r="AF627" s="74">
        <f t="shared" si="291"/>
        <v>58.2</v>
      </c>
      <c r="AG627" s="74">
        <f t="shared" si="291"/>
        <v>58.4</v>
      </c>
      <c r="AH627" s="74">
        <f t="shared" si="291"/>
        <v>54.4</v>
      </c>
      <c r="AI627" s="74">
        <f t="shared" si="291"/>
        <v>58.1</v>
      </c>
      <c r="AJ627" s="74">
        <f t="shared" si="291"/>
        <v>59.5</v>
      </c>
    </row>
    <row r="628" spans="1:36">
      <c r="A628" s="75"/>
      <c r="B628" s="75"/>
      <c r="C628" s="75"/>
      <c r="D628" s="108">
        <v>15</v>
      </c>
      <c r="E628" s="74">
        <f t="shared" si="290"/>
        <v>58.6</v>
      </c>
      <c r="F628" s="74">
        <f t="shared" si="291"/>
        <v>57.4</v>
      </c>
      <c r="G628" s="74">
        <f t="shared" si="291"/>
        <v>57.2</v>
      </c>
      <c r="H628" s="74">
        <f t="shared" si="291"/>
        <v>60.2</v>
      </c>
      <c r="I628" s="74">
        <f t="shared" si="291"/>
        <v>58.1</v>
      </c>
      <c r="J628" s="74">
        <f t="shared" si="291"/>
        <v>57.3</v>
      </c>
      <c r="K628" s="74">
        <f t="shared" si="291"/>
        <v>57.9</v>
      </c>
      <c r="L628" s="74">
        <f t="shared" si="291"/>
        <v>57.7</v>
      </c>
      <c r="M628" s="74">
        <f t="shared" si="291"/>
        <v>57.5</v>
      </c>
      <c r="N628" s="74">
        <f t="shared" si="291"/>
        <v>57.9</v>
      </c>
      <c r="O628" s="74">
        <f t="shared" si="291"/>
        <v>58.1</v>
      </c>
      <c r="P628" s="74">
        <f t="shared" si="291"/>
        <v>58.5</v>
      </c>
      <c r="Q628" s="74">
        <f t="shared" si="291"/>
        <v>57.9</v>
      </c>
      <c r="R628" s="74">
        <f t="shared" si="291"/>
        <v>58.6</v>
      </c>
      <c r="S628" s="74">
        <f t="shared" si="291"/>
        <v>58.4</v>
      </c>
      <c r="T628" s="74">
        <f t="shared" si="291"/>
        <v>57.5</v>
      </c>
      <c r="U628" s="74">
        <f t="shared" si="291"/>
        <v>58.2</v>
      </c>
      <c r="V628" s="74">
        <f t="shared" si="291"/>
        <v>57.1</v>
      </c>
      <c r="W628" s="74">
        <f t="shared" si="291"/>
        <v>57.9</v>
      </c>
      <c r="X628" s="74">
        <f t="shared" si="291"/>
        <v>57.5</v>
      </c>
      <c r="Y628" s="74">
        <f t="shared" si="291"/>
        <v>57.7</v>
      </c>
      <c r="Z628" s="74">
        <f t="shared" si="291"/>
        <v>59</v>
      </c>
      <c r="AA628" s="74">
        <f t="shared" si="291"/>
        <v>57.2</v>
      </c>
      <c r="AB628" s="74">
        <f t="shared" si="291"/>
        <v>57.7</v>
      </c>
      <c r="AC628" s="74">
        <f t="shared" si="291"/>
        <v>58.2</v>
      </c>
      <c r="AD628" s="74">
        <f t="shared" si="291"/>
        <v>58.8</v>
      </c>
      <c r="AE628" s="74">
        <f t="shared" si="291"/>
        <v>57.5</v>
      </c>
      <c r="AF628" s="74">
        <f t="shared" si="291"/>
        <v>58.7</v>
      </c>
      <c r="AG628" s="74">
        <f t="shared" si="291"/>
        <v>58.4</v>
      </c>
      <c r="AH628" s="74">
        <f t="shared" si="291"/>
        <v>57.4</v>
      </c>
      <c r="AI628" s="74">
        <f t="shared" si="291"/>
        <v>56.9</v>
      </c>
      <c r="AJ628" s="74">
        <f t="shared" si="291"/>
        <v>58.1</v>
      </c>
    </row>
    <row r="629" spans="1:36">
      <c r="A629" s="75"/>
      <c r="B629" s="75"/>
      <c r="C629" s="75"/>
      <c r="D629" s="108">
        <v>16</v>
      </c>
      <c r="E629" s="74">
        <f t="shared" si="290"/>
        <v>60.5</v>
      </c>
      <c r="F629" s="74">
        <f t="shared" si="291"/>
        <v>56.7</v>
      </c>
      <c r="G629" s="74">
        <f t="shared" si="291"/>
        <v>56.7</v>
      </c>
      <c r="H629" s="74">
        <f t="shared" si="291"/>
        <v>57.6</v>
      </c>
      <c r="I629" s="74">
        <f t="shared" si="291"/>
        <v>57.4</v>
      </c>
      <c r="J629" s="74">
        <f t="shared" si="291"/>
        <v>58.7</v>
      </c>
      <c r="K629" s="74">
        <f t="shared" si="291"/>
        <v>58.1</v>
      </c>
      <c r="L629" s="74">
        <f t="shared" si="291"/>
        <v>56.5</v>
      </c>
      <c r="M629" s="74">
        <f t="shared" si="291"/>
        <v>57.7</v>
      </c>
      <c r="N629" s="74">
        <f t="shared" si="291"/>
        <v>56.8</v>
      </c>
      <c r="O629" s="74">
        <f t="shared" si="291"/>
        <v>57.7</v>
      </c>
      <c r="P629" s="74">
        <f t="shared" si="291"/>
        <v>58</v>
      </c>
      <c r="Q629" s="74">
        <f t="shared" si="291"/>
        <v>56.9</v>
      </c>
      <c r="R629" s="74">
        <f t="shared" si="291"/>
        <v>57.4</v>
      </c>
      <c r="S629" s="74">
        <f t="shared" si="291"/>
        <v>58.4</v>
      </c>
      <c r="T629" s="74">
        <f t="shared" si="291"/>
        <v>57.6</v>
      </c>
      <c r="U629" s="74">
        <f t="shared" si="291"/>
        <v>59.2</v>
      </c>
      <c r="V629" s="74">
        <f t="shared" si="291"/>
        <v>59.1</v>
      </c>
      <c r="W629" s="74">
        <f t="shared" si="291"/>
        <v>57.6</v>
      </c>
      <c r="X629" s="74">
        <f t="shared" si="291"/>
        <v>57.8</v>
      </c>
      <c r="Y629" s="74">
        <f t="shared" si="291"/>
        <v>56.9</v>
      </c>
      <c r="Z629" s="74">
        <f t="shared" si="291"/>
        <v>56.7</v>
      </c>
      <c r="AA629" s="74">
        <f t="shared" si="291"/>
        <v>57.7</v>
      </c>
      <c r="AB629" s="74">
        <f t="shared" si="291"/>
        <v>57.1</v>
      </c>
      <c r="AC629" s="74">
        <f t="shared" si="291"/>
        <v>55.6</v>
      </c>
      <c r="AD629" s="74">
        <f t="shared" si="291"/>
        <v>57.4</v>
      </c>
      <c r="AE629" s="74">
        <f t="shared" si="291"/>
        <v>56.9</v>
      </c>
      <c r="AF629" s="74">
        <f t="shared" si="291"/>
        <v>58.4</v>
      </c>
      <c r="AG629" s="74">
        <f t="shared" si="291"/>
        <v>58.3</v>
      </c>
      <c r="AH629" s="74">
        <f t="shared" si="291"/>
        <v>59.8</v>
      </c>
      <c r="AI629" s="74">
        <f t="shared" si="291"/>
        <v>56.9</v>
      </c>
      <c r="AJ629" s="74">
        <f t="shared" si="291"/>
        <v>58.5</v>
      </c>
    </row>
    <row r="630" spans="1:36">
      <c r="A630" s="75"/>
      <c r="B630" s="75"/>
      <c r="C630" s="75"/>
      <c r="D630" s="108">
        <v>17</v>
      </c>
      <c r="E630" s="74">
        <f t="shared" si="290"/>
        <v>57.9</v>
      </c>
      <c r="F630" s="74">
        <f t="shared" si="291"/>
        <v>56.7</v>
      </c>
      <c r="G630" s="74">
        <f t="shared" si="291"/>
        <v>57.8</v>
      </c>
      <c r="H630" s="74">
        <f t="shared" si="291"/>
        <v>56.7</v>
      </c>
      <c r="I630" s="74">
        <f t="shared" si="291"/>
        <v>59.6</v>
      </c>
      <c r="J630" s="74">
        <f t="shared" si="291"/>
        <v>60.3</v>
      </c>
      <c r="K630" s="74">
        <f t="shared" si="291"/>
        <v>59.7</v>
      </c>
      <c r="L630" s="74">
        <f t="shared" si="291"/>
        <v>57.7</v>
      </c>
      <c r="M630" s="74">
        <f t="shared" si="291"/>
        <v>56.8</v>
      </c>
      <c r="N630" s="74">
        <f t="shared" si="291"/>
        <v>58.4</v>
      </c>
      <c r="O630" s="74">
        <f t="shared" si="291"/>
        <v>57.3</v>
      </c>
      <c r="P630" s="74">
        <f t="shared" si="291"/>
        <v>57.1</v>
      </c>
      <c r="Q630" s="74">
        <f t="shared" si="291"/>
        <v>58.1</v>
      </c>
      <c r="R630" s="74">
        <f t="shared" si="291"/>
        <v>57.2</v>
      </c>
      <c r="S630" s="74">
        <f t="shared" si="291"/>
        <v>57.1</v>
      </c>
      <c r="T630" s="74">
        <f t="shared" si="291"/>
        <v>56.8</v>
      </c>
      <c r="U630" s="74">
        <f t="shared" si="291"/>
        <v>56.9</v>
      </c>
      <c r="V630" s="74">
        <f t="shared" si="291"/>
        <v>58.5</v>
      </c>
      <c r="W630" s="74">
        <f t="shared" si="291"/>
        <v>58</v>
      </c>
      <c r="X630" s="74">
        <f t="shared" si="291"/>
        <v>57.3</v>
      </c>
      <c r="Y630" s="74">
        <f t="shared" si="291"/>
        <v>57.2</v>
      </c>
      <c r="Z630" s="74">
        <f t="shared" si="291"/>
        <v>57.9</v>
      </c>
      <c r="AA630" s="74">
        <f t="shared" si="291"/>
        <v>58.4</v>
      </c>
      <c r="AB630" s="74">
        <f t="shared" si="291"/>
        <v>56.7</v>
      </c>
      <c r="AC630" s="74">
        <f t="shared" si="291"/>
        <v>58</v>
      </c>
      <c r="AD630" s="74">
        <f t="shared" si="291"/>
        <v>59.1</v>
      </c>
      <c r="AE630" s="74">
        <f t="shared" si="291"/>
        <v>58.8</v>
      </c>
      <c r="AF630" s="74">
        <f t="shared" si="291"/>
        <v>58.8</v>
      </c>
      <c r="AG630" s="74">
        <f t="shared" si="291"/>
        <v>55.7</v>
      </c>
      <c r="AH630" s="74">
        <f t="shared" si="291"/>
        <v>56.5</v>
      </c>
      <c r="AI630" s="74">
        <f t="shared" ref="F630:AJ639" si="292">(AI595-2730)/10</f>
        <v>58.7</v>
      </c>
      <c r="AJ630" s="74">
        <f t="shared" si="292"/>
        <v>56.6</v>
      </c>
    </row>
    <row r="631" spans="1:36">
      <c r="A631" s="75"/>
      <c r="B631" s="75"/>
      <c r="C631" s="75"/>
      <c r="D631" s="108">
        <v>18</v>
      </c>
      <c r="E631" s="74">
        <f t="shared" si="290"/>
        <v>56.6</v>
      </c>
      <c r="F631" s="74">
        <f t="shared" si="292"/>
        <v>58</v>
      </c>
      <c r="G631" s="74">
        <f t="shared" si="292"/>
        <v>59.4</v>
      </c>
      <c r="H631" s="74">
        <f t="shared" si="292"/>
        <v>59.4</v>
      </c>
      <c r="I631" s="74">
        <f t="shared" si="292"/>
        <v>58.3</v>
      </c>
      <c r="J631" s="74">
        <f t="shared" si="292"/>
        <v>57.7</v>
      </c>
      <c r="K631" s="74">
        <f t="shared" si="292"/>
        <v>57</v>
      </c>
      <c r="L631" s="74">
        <f t="shared" si="292"/>
        <v>55.6</v>
      </c>
      <c r="M631" s="74">
        <f t="shared" si="292"/>
        <v>58.3</v>
      </c>
      <c r="N631" s="74">
        <f t="shared" si="292"/>
        <v>57.2</v>
      </c>
      <c r="O631" s="74">
        <f t="shared" si="292"/>
        <v>57.3</v>
      </c>
      <c r="P631" s="74">
        <f t="shared" si="292"/>
        <v>57.6</v>
      </c>
      <c r="Q631" s="74">
        <f t="shared" si="292"/>
        <v>57.5</v>
      </c>
      <c r="R631" s="74">
        <f t="shared" si="292"/>
        <v>58</v>
      </c>
      <c r="S631" s="74">
        <f t="shared" si="292"/>
        <v>57.9</v>
      </c>
      <c r="T631" s="74">
        <f t="shared" si="292"/>
        <v>58.3</v>
      </c>
      <c r="U631" s="74">
        <f t="shared" si="292"/>
        <v>57.4</v>
      </c>
      <c r="V631" s="74">
        <f t="shared" si="292"/>
        <v>57.6</v>
      </c>
      <c r="W631" s="74">
        <f t="shared" si="292"/>
        <v>57.8</v>
      </c>
      <c r="X631" s="74">
        <f t="shared" si="292"/>
        <v>57.7</v>
      </c>
      <c r="Y631" s="74">
        <f t="shared" si="292"/>
        <v>57.2</v>
      </c>
      <c r="Z631" s="74">
        <f t="shared" si="292"/>
        <v>57.9</v>
      </c>
      <c r="AA631" s="74">
        <f t="shared" si="292"/>
        <v>58</v>
      </c>
      <c r="AB631" s="74">
        <f t="shared" si="292"/>
        <v>58.6</v>
      </c>
      <c r="AC631" s="74">
        <f t="shared" si="292"/>
        <v>57.3</v>
      </c>
      <c r="AD631" s="74">
        <f t="shared" si="292"/>
        <v>57</v>
      </c>
      <c r="AE631" s="74">
        <f t="shared" si="292"/>
        <v>59.9</v>
      </c>
      <c r="AF631" s="74">
        <f t="shared" si="292"/>
        <v>57.6</v>
      </c>
      <c r="AG631" s="74">
        <f t="shared" si="292"/>
        <v>60.5</v>
      </c>
      <c r="AH631" s="74">
        <f t="shared" si="292"/>
        <v>57.2</v>
      </c>
      <c r="AI631" s="74">
        <f t="shared" si="292"/>
        <v>55.3</v>
      </c>
      <c r="AJ631" s="74">
        <f t="shared" si="292"/>
        <v>60.2</v>
      </c>
    </row>
    <row r="632" spans="1:36">
      <c r="A632" s="75"/>
      <c r="B632" s="75"/>
      <c r="C632" s="75"/>
      <c r="D632" s="108">
        <v>19</v>
      </c>
      <c r="E632" s="74">
        <f t="shared" si="290"/>
        <v>61.4</v>
      </c>
      <c r="F632" s="74">
        <f t="shared" si="292"/>
        <v>58.3</v>
      </c>
      <c r="G632" s="74">
        <f t="shared" si="292"/>
        <v>58.1</v>
      </c>
      <c r="H632" s="74">
        <f t="shared" si="292"/>
        <v>59.8</v>
      </c>
      <c r="I632" s="74">
        <f t="shared" si="292"/>
        <v>56.7</v>
      </c>
      <c r="J632" s="74">
        <f t="shared" si="292"/>
        <v>57.3</v>
      </c>
      <c r="K632" s="74">
        <f t="shared" si="292"/>
        <v>59</v>
      </c>
      <c r="L632" s="74">
        <f t="shared" si="292"/>
        <v>57.6</v>
      </c>
      <c r="M632" s="74">
        <f t="shared" si="292"/>
        <v>58.5</v>
      </c>
      <c r="N632" s="74">
        <f t="shared" si="292"/>
        <v>60</v>
      </c>
      <c r="O632" s="74">
        <f t="shared" si="292"/>
        <v>58.4</v>
      </c>
      <c r="P632" s="74">
        <f t="shared" si="292"/>
        <v>56.8</v>
      </c>
      <c r="Q632" s="74">
        <f t="shared" si="292"/>
        <v>56.8</v>
      </c>
      <c r="R632" s="74">
        <f t="shared" si="292"/>
        <v>58.6</v>
      </c>
      <c r="S632" s="74">
        <f t="shared" si="292"/>
        <v>58.5</v>
      </c>
      <c r="T632" s="74">
        <f t="shared" si="292"/>
        <v>57.1</v>
      </c>
      <c r="U632" s="74">
        <f t="shared" si="292"/>
        <v>57.8</v>
      </c>
      <c r="V632" s="74">
        <f t="shared" si="292"/>
        <v>57.3</v>
      </c>
      <c r="W632" s="74">
        <f t="shared" si="292"/>
        <v>56</v>
      </c>
      <c r="X632" s="74">
        <f t="shared" si="292"/>
        <v>56.9</v>
      </c>
      <c r="Y632" s="74">
        <f t="shared" si="292"/>
        <v>59.8</v>
      </c>
      <c r="Z632" s="74">
        <f t="shared" si="292"/>
        <v>57.9</v>
      </c>
      <c r="AA632" s="74">
        <f t="shared" si="292"/>
        <v>58.1</v>
      </c>
      <c r="AB632" s="74">
        <f t="shared" si="292"/>
        <v>56.6</v>
      </c>
      <c r="AC632" s="74">
        <f t="shared" si="292"/>
        <v>57.9</v>
      </c>
      <c r="AD632" s="74">
        <f t="shared" si="292"/>
        <v>59.5</v>
      </c>
      <c r="AE632" s="74">
        <f t="shared" si="292"/>
        <v>56.9</v>
      </c>
      <c r="AF632" s="74">
        <f t="shared" si="292"/>
        <v>57.3</v>
      </c>
      <c r="AG632" s="74">
        <f t="shared" si="292"/>
        <v>58.8</v>
      </c>
      <c r="AH632" s="74">
        <f t="shared" si="292"/>
        <v>57.4</v>
      </c>
      <c r="AI632" s="74">
        <f t="shared" si="292"/>
        <v>57</v>
      </c>
      <c r="AJ632" s="74">
        <f t="shared" si="292"/>
        <v>57.7</v>
      </c>
    </row>
    <row r="633" spans="1:36">
      <c r="A633" s="75"/>
      <c r="B633" s="75"/>
      <c r="C633" s="75"/>
      <c r="D633" s="108">
        <v>20</v>
      </c>
      <c r="E633" s="74">
        <f t="shared" si="290"/>
        <v>56.1</v>
      </c>
      <c r="F633" s="74">
        <f t="shared" si="292"/>
        <v>59.1</v>
      </c>
      <c r="G633" s="74">
        <f t="shared" si="292"/>
        <v>58.3</v>
      </c>
      <c r="H633" s="74">
        <f t="shared" si="292"/>
        <v>58.8</v>
      </c>
      <c r="I633" s="74">
        <f t="shared" si="292"/>
        <v>57.8</v>
      </c>
      <c r="J633" s="74">
        <f t="shared" si="292"/>
        <v>58.9</v>
      </c>
      <c r="K633" s="74">
        <f t="shared" si="292"/>
        <v>56</v>
      </c>
      <c r="L633" s="74">
        <f t="shared" si="292"/>
        <v>57</v>
      </c>
      <c r="M633" s="74">
        <f t="shared" si="292"/>
        <v>58.6</v>
      </c>
      <c r="N633" s="74">
        <f t="shared" si="292"/>
        <v>58.2</v>
      </c>
      <c r="O633" s="74">
        <f t="shared" si="292"/>
        <v>57.1</v>
      </c>
      <c r="P633" s="74">
        <f t="shared" si="292"/>
        <v>57.5</v>
      </c>
      <c r="Q633" s="74">
        <f t="shared" si="292"/>
        <v>59.6</v>
      </c>
      <c r="R633" s="74">
        <f t="shared" si="292"/>
        <v>57.8</v>
      </c>
      <c r="S633" s="74">
        <f t="shared" si="292"/>
        <v>58</v>
      </c>
      <c r="T633" s="74">
        <f t="shared" si="292"/>
        <v>57.6</v>
      </c>
      <c r="U633" s="74">
        <f t="shared" si="292"/>
        <v>57.1</v>
      </c>
      <c r="V633" s="74">
        <f t="shared" si="292"/>
        <v>57.7</v>
      </c>
      <c r="W633" s="74">
        <f t="shared" si="292"/>
        <v>58.6</v>
      </c>
      <c r="X633" s="74">
        <f t="shared" si="292"/>
        <v>59.2</v>
      </c>
      <c r="Y633" s="74">
        <f t="shared" si="292"/>
        <v>57.4</v>
      </c>
      <c r="Z633" s="74">
        <f t="shared" si="292"/>
        <v>58.9</v>
      </c>
      <c r="AA633" s="74">
        <f t="shared" si="292"/>
        <v>58.9</v>
      </c>
      <c r="AB633" s="74">
        <f t="shared" si="292"/>
        <v>57.8</v>
      </c>
      <c r="AC633" s="74">
        <f t="shared" si="292"/>
        <v>56.6</v>
      </c>
      <c r="AD633" s="74">
        <f t="shared" si="292"/>
        <v>59.3</v>
      </c>
      <c r="AE633" s="74">
        <f t="shared" si="292"/>
        <v>57.9</v>
      </c>
      <c r="AF633" s="74">
        <f t="shared" si="292"/>
        <v>57.8</v>
      </c>
      <c r="AG633" s="74">
        <f t="shared" si="292"/>
        <v>57.7</v>
      </c>
      <c r="AH633" s="74">
        <f t="shared" si="292"/>
        <v>58</v>
      </c>
      <c r="AI633" s="74">
        <f t="shared" si="292"/>
        <v>58</v>
      </c>
      <c r="AJ633" s="74">
        <f t="shared" si="292"/>
        <v>57.7</v>
      </c>
    </row>
    <row r="634" spans="1:36">
      <c r="A634" s="75"/>
      <c r="B634" s="75"/>
      <c r="C634" s="75"/>
      <c r="D634" s="108">
        <v>21</v>
      </c>
      <c r="E634" s="74">
        <f t="shared" si="290"/>
        <v>57.8</v>
      </c>
      <c r="F634" s="74">
        <f t="shared" si="292"/>
        <v>56.3</v>
      </c>
      <c r="G634" s="74">
        <f t="shared" si="292"/>
        <v>56.2</v>
      </c>
      <c r="H634" s="74">
        <f t="shared" si="292"/>
        <v>59.4</v>
      </c>
      <c r="I634" s="74">
        <f t="shared" si="292"/>
        <v>55.5</v>
      </c>
      <c r="J634" s="74">
        <f t="shared" si="292"/>
        <v>59.2</v>
      </c>
      <c r="K634" s="74">
        <f t="shared" si="292"/>
        <v>57.6</v>
      </c>
      <c r="L634" s="74">
        <f t="shared" si="292"/>
        <v>57.4</v>
      </c>
      <c r="M634" s="74">
        <f t="shared" si="292"/>
        <v>58.6</v>
      </c>
      <c r="N634" s="74">
        <f t="shared" si="292"/>
        <v>57.9</v>
      </c>
      <c r="O634" s="74">
        <f t="shared" si="292"/>
        <v>58.2</v>
      </c>
      <c r="P634" s="74">
        <f t="shared" si="292"/>
        <v>58.7</v>
      </c>
      <c r="Q634" s="74">
        <f t="shared" si="292"/>
        <v>57.4</v>
      </c>
      <c r="R634" s="74">
        <f t="shared" si="292"/>
        <v>56.7</v>
      </c>
      <c r="S634" s="74">
        <f t="shared" si="292"/>
        <v>56.7</v>
      </c>
      <c r="T634" s="74">
        <f t="shared" si="292"/>
        <v>56.9</v>
      </c>
      <c r="U634" s="74">
        <f t="shared" si="292"/>
        <v>56.4</v>
      </c>
      <c r="V634" s="74">
        <f t="shared" si="292"/>
        <v>58.1</v>
      </c>
      <c r="W634" s="74">
        <f t="shared" si="292"/>
        <v>56.5</v>
      </c>
      <c r="X634" s="74">
        <f t="shared" si="292"/>
        <v>55.2</v>
      </c>
      <c r="Y634" s="74">
        <f t="shared" si="292"/>
        <v>57.4</v>
      </c>
      <c r="Z634" s="74">
        <f t="shared" si="292"/>
        <v>57.3</v>
      </c>
      <c r="AA634" s="74">
        <f t="shared" si="292"/>
        <v>59.7</v>
      </c>
      <c r="AB634" s="74">
        <f t="shared" si="292"/>
        <v>56.9</v>
      </c>
      <c r="AC634" s="74">
        <f t="shared" si="292"/>
        <v>56.8</v>
      </c>
      <c r="AD634" s="74">
        <f t="shared" si="292"/>
        <v>57.6</v>
      </c>
      <c r="AE634" s="74">
        <f t="shared" si="292"/>
        <v>56.9</v>
      </c>
      <c r="AF634" s="74">
        <f t="shared" si="292"/>
        <v>56.1</v>
      </c>
      <c r="AG634" s="74">
        <f t="shared" si="292"/>
        <v>59.5</v>
      </c>
      <c r="AH634" s="74">
        <f t="shared" si="292"/>
        <v>57.3</v>
      </c>
      <c r="AI634" s="74">
        <f t="shared" si="292"/>
        <v>56.9</v>
      </c>
      <c r="AJ634" s="74">
        <f t="shared" si="292"/>
        <v>56.1</v>
      </c>
    </row>
    <row r="635" spans="1:36">
      <c r="A635" s="75"/>
      <c r="B635" s="75"/>
      <c r="C635" s="75"/>
      <c r="D635" s="108">
        <v>22</v>
      </c>
      <c r="E635" s="74">
        <f t="shared" si="290"/>
        <v>56.6</v>
      </c>
      <c r="F635" s="74">
        <f t="shared" si="292"/>
        <v>55.7</v>
      </c>
      <c r="G635" s="74">
        <f t="shared" si="292"/>
        <v>58.5</v>
      </c>
      <c r="H635" s="74">
        <f t="shared" si="292"/>
        <v>58.3</v>
      </c>
      <c r="I635" s="74">
        <f t="shared" si="292"/>
        <v>56.7</v>
      </c>
      <c r="J635" s="74">
        <f t="shared" si="292"/>
        <v>55.3</v>
      </c>
      <c r="K635" s="74">
        <f t="shared" si="292"/>
        <v>57.9</v>
      </c>
      <c r="L635" s="74">
        <f t="shared" si="292"/>
        <v>56.7</v>
      </c>
      <c r="M635" s="74">
        <f t="shared" si="292"/>
        <v>56.7</v>
      </c>
      <c r="N635" s="74">
        <f t="shared" si="292"/>
        <v>57.7</v>
      </c>
      <c r="O635" s="74">
        <f t="shared" si="292"/>
        <v>56.4</v>
      </c>
      <c r="P635" s="74">
        <f t="shared" si="292"/>
        <v>56.3</v>
      </c>
      <c r="Q635" s="74">
        <f t="shared" si="292"/>
        <v>56.6</v>
      </c>
      <c r="R635" s="74">
        <f t="shared" si="292"/>
        <v>57.3</v>
      </c>
      <c r="S635" s="74">
        <f t="shared" si="292"/>
        <v>57.9</v>
      </c>
      <c r="T635" s="74">
        <f t="shared" si="292"/>
        <v>56.3</v>
      </c>
      <c r="U635" s="74">
        <f t="shared" si="292"/>
        <v>57.3</v>
      </c>
      <c r="V635" s="74">
        <f t="shared" si="292"/>
        <v>57.4</v>
      </c>
      <c r="W635" s="74">
        <f t="shared" si="292"/>
        <v>58.4</v>
      </c>
      <c r="X635" s="74">
        <f t="shared" si="292"/>
        <v>57.7</v>
      </c>
      <c r="Y635" s="74">
        <f t="shared" si="292"/>
        <v>57</v>
      </c>
      <c r="Z635" s="74">
        <f t="shared" si="292"/>
        <v>57.1</v>
      </c>
      <c r="AA635" s="74">
        <f t="shared" si="292"/>
        <v>57.3</v>
      </c>
      <c r="AB635" s="74">
        <f t="shared" si="292"/>
        <v>57.8</v>
      </c>
      <c r="AC635" s="74">
        <f t="shared" si="292"/>
        <v>57.4</v>
      </c>
      <c r="AD635" s="74">
        <f t="shared" si="292"/>
        <v>55.1</v>
      </c>
      <c r="AE635" s="74">
        <f t="shared" si="292"/>
        <v>54.2</v>
      </c>
      <c r="AF635" s="74">
        <f t="shared" si="292"/>
        <v>56.7</v>
      </c>
      <c r="AG635" s="74">
        <f t="shared" si="292"/>
        <v>56.7</v>
      </c>
      <c r="AH635" s="74">
        <f t="shared" si="292"/>
        <v>57.2</v>
      </c>
      <c r="AI635" s="74">
        <f t="shared" si="292"/>
        <v>57</v>
      </c>
      <c r="AJ635" s="74">
        <f t="shared" si="292"/>
        <v>55.4</v>
      </c>
    </row>
    <row r="636" spans="1:36">
      <c r="A636" s="75"/>
      <c r="B636" s="75"/>
      <c r="C636" s="75"/>
      <c r="D636" s="108">
        <v>23</v>
      </c>
      <c r="E636" s="74">
        <f t="shared" si="290"/>
        <v>53.2</v>
      </c>
      <c r="F636" s="74">
        <f t="shared" si="292"/>
        <v>56.8</v>
      </c>
      <c r="G636" s="74">
        <f t="shared" si="292"/>
        <v>57.3</v>
      </c>
      <c r="H636" s="74">
        <f t="shared" si="292"/>
        <v>59</v>
      </c>
      <c r="I636" s="74">
        <f t="shared" si="292"/>
        <v>58.1</v>
      </c>
      <c r="J636" s="74">
        <f t="shared" si="292"/>
        <v>54.6</v>
      </c>
      <c r="K636" s="74">
        <f t="shared" si="292"/>
        <v>57.8</v>
      </c>
      <c r="L636" s="74">
        <f t="shared" si="292"/>
        <v>55.4</v>
      </c>
      <c r="M636" s="74">
        <f t="shared" si="292"/>
        <v>56.5</v>
      </c>
      <c r="N636" s="74">
        <f t="shared" si="292"/>
        <v>58</v>
      </c>
      <c r="O636" s="74">
        <f t="shared" si="292"/>
        <v>56.8</v>
      </c>
      <c r="P636" s="74">
        <f t="shared" si="292"/>
        <v>56.8</v>
      </c>
      <c r="Q636" s="74">
        <f t="shared" si="292"/>
        <v>56.8</v>
      </c>
      <c r="R636" s="74">
        <f t="shared" si="292"/>
        <v>57</v>
      </c>
      <c r="S636" s="74">
        <f t="shared" si="292"/>
        <v>57.5</v>
      </c>
      <c r="T636" s="74">
        <f t="shared" si="292"/>
        <v>58.2</v>
      </c>
      <c r="U636" s="74">
        <f t="shared" si="292"/>
        <v>57.5</v>
      </c>
      <c r="V636" s="74">
        <f t="shared" si="292"/>
        <v>57.6</v>
      </c>
      <c r="W636" s="74">
        <f t="shared" si="292"/>
        <v>56.9</v>
      </c>
      <c r="X636" s="74">
        <f t="shared" si="292"/>
        <v>57.6</v>
      </c>
      <c r="Y636" s="74">
        <f t="shared" si="292"/>
        <v>57.4</v>
      </c>
      <c r="Z636" s="74">
        <f t="shared" si="292"/>
        <v>56.5</v>
      </c>
      <c r="AA636" s="74">
        <f t="shared" si="292"/>
        <v>57.5</v>
      </c>
      <c r="AB636" s="74">
        <f t="shared" si="292"/>
        <v>54.7</v>
      </c>
      <c r="AC636" s="74">
        <f t="shared" si="292"/>
        <v>55.9</v>
      </c>
      <c r="AD636" s="74">
        <f t="shared" si="292"/>
        <v>55.3</v>
      </c>
      <c r="AE636" s="74">
        <f t="shared" si="292"/>
        <v>55</v>
      </c>
      <c r="AF636" s="74">
        <f t="shared" si="292"/>
        <v>58.1</v>
      </c>
      <c r="AG636" s="74">
        <f t="shared" si="292"/>
        <v>54.9</v>
      </c>
      <c r="AH636" s="74">
        <f t="shared" si="292"/>
        <v>57</v>
      </c>
      <c r="AI636" s="74">
        <f t="shared" si="292"/>
        <v>56.8</v>
      </c>
      <c r="AJ636" s="74">
        <f t="shared" si="292"/>
        <v>56.1</v>
      </c>
    </row>
    <row r="637" spans="1:36">
      <c r="A637" s="75"/>
      <c r="B637" s="75"/>
      <c r="C637" s="75"/>
      <c r="D637" s="108">
        <v>24</v>
      </c>
      <c r="E637" s="74">
        <f t="shared" si="290"/>
        <v>53.9</v>
      </c>
      <c r="F637" s="74">
        <f t="shared" si="292"/>
        <v>54.8</v>
      </c>
      <c r="G637" s="74">
        <f t="shared" si="292"/>
        <v>57</v>
      </c>
      <c r="H637" s="74">
        <f t="shared" si="292"/>
        <v>57.2</v>
      </c>
      <c r="I637" s="74">
        <f t="shared" si="292"/>
        <v>56.7</v>
      </c>
      <c r="J637" s="74">
        <f t="shared" si="292"/>
        <v>59.1</v>
      </c>
      <c r="K637" s="74">
        <f t="shared" si="292"/>
        <v>55.9</v>
      </c>
      <c r="L637" s="74">
        <f t="shared" si="292"/>
        <v>58.4</v>
      </c>
      <c r="M637" s="74">
        <f t="shared" si="292"/>
        <v>57</v>
      </c>
      <c r="N637" s="74">
        <f t="shared" si="292"/>
        <v>55.4</v>
      </c>
      <c r="O637" s="74">
        <f t="shared" si="292"/>
        <v>57.3</v>
      </c>
      <c r="P637" s="74">
        <f t="shared" si="292"/>
        <v>57.2</v>
      </c>
      <c r="Q637" s="74">
        <f t="shared" si="292"/>
        <v>57.7</v>
      </c>
      <c r="R637" s="74">
        <f t="shared" si="292"/>
        <v>56.7</v>
      </c>
      <c r="S637" s="74">
        <f t="shared" si="292"/>
        <v>57.1</v>
      </c>
      <c r="T637" s="74">
        <f t="shared" si="292"/>
        <v>58.8</v>
      </c>
      <c r="U637" s="74">
        <f t="shared" si="292"/>
        <v>57.4</v>
      </c>
      <c r="V637" s="74">
        <f t="shared" si="292"/>
        <v>58.1</v>
      </c>
      <c r="W637" s="74">
        <f t="shared" si="292"/>
        <v>57.9</v>
      </c>
      <c r="X637" s="74">
        <f t="shared" si="292"/>
        <v>57.7</v>
      </c>
      <c r="Y637" s="74">
        <f t="shared" si="292"/>
        <v>57.7</v>
      </c>
      <c r="Z637" s="74">
        <f t="shared" si="292"/>
        <v>58.5</v>
      </c>
      <c r="AA637" s="74">
        <f t="shared" si="292"/>
        <v>56.3</v>
      </c>
      <c r="AB637" s="74">
        <f t="shared" si="292"/>
        <v>59.1</v>
      </c>
      <c r="AC637" s="74">
        <f t="shared" si="292"/>
        <v>56.5</v>
      </c>
      <c r="AD637" s="74">
        <f t="shared" si="292"/>
        <v>57</v>
      </c>
      <c r="AE637" s="74">
        <f t="shared" si="292"/>
        <v>56.4</v>
      </c>
      <c r="AF637" s="74">
        <f t="shared" si="292"/>
        <v>57.3</v>
      </c>
      <c r="AG637" s="74">
        <f t="shared" si="292"/>
        <v>55.1</v>
      </c>
      <c r="AH637" s="74">
        <f t="shared" si="292"/>
        <v>55.6</v>
      </c>
      <c r="AI637" s="74">
        <f t="shared" si="292"/>
        <v>57.9</v>
      </c>
      <c r="AJ637" s="74">
        <f t="shared" si="292"/>
        <v>57.8</v>
      </c>
    </row>
    <row r="638" spans="1:36">
      <c r="A638" s="75"/>
      <c r="B638" s="75"/>
      <c r="C638" s="75"/>
      <c r="D638" s="108">
        <v>25</v>
      </c>
      <c r="E638" s="74">
        <f t="shared" si="290"/>
        <v>57.5</v>
      </c>
      <c r="F638" s="74">
        <f t="shared" si="292"/>
        <v>59.6</v>
      </c>
      <c r="G638" s="74">
        <f t="shared" si="292"/>
        <v>58.1</v>
      </c>
      <c r="H638" s="74">
        <f t="shared" si="292"/>
        <v>55.2</v>
      </c>
      <c r="I638" s="74">
        <f t="shared" si="292"/>
        <v>57.3</v>
      </c>
      <c r="J638" s="74">
        <f t="shared" si="292"/>
        <v>60</v>
      </c>
      <c r="K638" s="74">
        <f t="shared" si="292"/>
        <v>57.5</v>
      </c>
      <c r="L638" s="74">
        <f t="shared" si="292"/>
        <v>59</v>
      </c>
      <c r="M638" s="74">
        <f t="shared" si="292"/>
        <v>55.2</v>
      </c>
      <c r="N638" s="74">
        <f t="shared" si="292"/>
        <v>57.6</v>
      </c>
      <c r="O638" s="74">
        <f t="shared" si="292"/>
        <v>57.9</v>
      </c>
      <c r="P638" s="74">
        <f t="shared" si="292"/>
        <v>58.9</v>
      </c>
      <c r="Q638" s="74">
        <f t="shared" si="292"/>
        <v>57.4</v>
      </c>
      <c r="R638" s="74">
        <f t="shared" si="292"/>
        <v>58.4</v>
      </c>
      <c r="S638" s="74">
        <f t="shared" si="292"/>
        <v>58.8</v>
      </c>
      <c r="T638" s="74">
        <f t="shared" si="292"/>
        <v>58.6</v>
      </c>
      <c r="U638" s="74">
        <f t="shared" si="292"/>
        <v>57.8</v>
      </c>
      <c r="V638" s="74">
        <f t="shared" si="292"/>
        <v>58.4</v>
      </c>
      <c r="W638" s="74">
        <f t="shared" si="292"/>
        <v>58.7</v>
      </c>
      <c r="X638" s="74">
        <f t="shared" si="292"/>
        <v>59.4</v>
      </c>
      <c r="Y638" s="74">
        <f t="shared" si="292"/>
        <v>58.7</v>
      </c>
      <c r="Z638" s="74">
        <f t="shared" si="292"/>
        <v>57.7</v>
      </c>
      <c r="AA638" s="74">
        <f t="shared" si="292"/>
        <v>58.9</v>
      </c>
      <c r="AB638" s="74">
        <f t="shared" si="292"/>
        <v>55.7</v>
      </c>
      <c r="AC638" s="74">
        <f t="shared" si="292"/>
        <v>60.1</v>
      </c>
      <c r="AD638" s="74">
        <f t="shared" si="292"/>
        <v>57.4</v>
      </c>
      <c r="AE638" s="74">
        <f t="shared" si="292"/>
        <v>57.1</v>
      </c>
      <c r="AF638" s="74">
        <f t="shared" si="292"/>
        <v>59.6</v>
      </c>
      <c r="AG638" s="74">
        <f t="shared" si="292"/>
        <v>58.6</v>
      </c>
      <c r="AH638" s="74">
        <f t="shared" si="292"/>
        <v>60.6</v>
      </c>
      <c r="AI638" s="74">
        <f t="shared" si="292"/>
        <v>58.6</v>
      </c>
      <c r="AJ638" s="74">
        <f t="shared" si="292"/>
        <v>56.6</v>
      </c>
    </row>
    <row r="639" spans="1:36">
      <c r="A639" s="75"/>
      <c r="B639" s="75"/>
      <c r="C639" s="75"/>
      <c r="D639" s="108">
        <v>26</v>
      </c>
      <c r="E639" s="74">
        <f t="shared" si="290"/>
        <v>59.3</v>
      </c>
      <c r="F639" s="74">
        <f t="shared" si="292"/>
        <v>59.4</v>
      </c>
      <c r="G639" s="74">
        <f t="shared" si="292"/>
        <v>56.9</v>
      </c>
      <c r="H639" s="74">
        <f t="shared" si="292"/>
        <v>59.4</v>
      </c>
      <c r="I639" s="74">
        <f t="shared" si="292"/>
        <v>58.6</v>
      </c>
      <c r="J639" s="74">
        <f t="shared" si="292"/>
        <v>58.9</v>
      </c>
      <c r="K639" s="74">
        <f t="shared" ref="F639:AJ645" si="293">(K604-2730)/10</f>
        <v>57.9</v>
      </c>
      <c r="L639" s="74">
        <f t="shared" si="293"/>
        <v>58.4</v>
      </c>
      <c r="M639" s="74">
        <f t="shared" si="293"/>
        <v>57.3</v>
      </c>
      <c r="N639" s="74">
        <f t="shared" si="293"/>
        <v>59.1</v>
      </c>
      <c r="O639" s="74">
        <f t="shared" si="293"/>
        <v>59.2</v>
      </c>
      <c r="P639" s="74">
        <f t="shared" si="293"/>
        <v>58.1</v>
      </c>
      <c r="Q639" s="74">
        <f t="shared" si="293"/>
        <v>56.4</v>
      </c>
      <c r="R639" s="74">
        <f t="shared" si="293"/>
        <v>58.5</v>
      </c>
      <c r="S639" s="74">
        <f t="shared" si="293"/>
        <v>59.1</v>
      </c>
      <c r="T639" s="74">
        <f t="shared" si="293"/>
        <v>58.2</v>
      </c>
      <c r="U639" s="74">
        <f t="shared" si="293"/>
        <v>57.5</v>
      </c>
      <c r="V639" s="74">
        <f t="shared" si="293"/>
        <v>59.1</v>
      </c>
      <c r="W639" s="74">
        <f t="shared" si="293"/>
        <v>59.6</v>
      </c>
      <c r="X639" s="74">
        <f t="shared" si="293"/>
        <v>59.9</v>
      </c>
      <c r="Y639" s="74">
        <f t="shared" si="293"/>
        <v>56.6</v>
      </c>
      <c r="Z639" s="74">
        <f t="shared" si="293"/>
        <v>59.2</v>
      </c>
      <c r="AA639" s="74">
        <f t="shared" si="293"/>
        <v>59.1</v>
      </c>
      <c r="AB639" s="74">
        <f t="shared" si="293"/>
        <v>57.6</v>
      </c>
      <c r="AC639" s="74">
        <f t="shared" si="293"/>
        <v>57.3</v>
      </c>
      <c r="AD639" s="74">
        <f t="shared" si="293"/>
        <v>57.3</v>
      </c>
      <c r="AE639" s="74">
        <f t="shared" si="293"/>
        <v>56.2</v>
      </c>
      <c r="AF639" s="74">
        <f t="shared" si="293"/>
        <v>58.3</v>
      </c>
      <c r="AG639" s="74">
        <f t="shared" si="293"/>
        <v>57.6</v>
      </c>
      <c r="AH639" s="74">
        <f t="shared" si="293"/>
        <v>59.6</v>
      </c>
      <c r="AI639" s="74">
        <f t="shared" si="293"/>
        <v>58.1</v>
      </c>
      <c r="AJ639" s="74">
        <f t="shared" si="293"/>
        <v>60.9</v>
      </c>
    </row>
    <row r="640" spans="1:36">
      <c r="A640" s="75"/>
      <c r="B640" s="75"/>
      <c r="C640" s="75"/>
      <c r="D640" s="108">
        <v>27</v>
      </c>
      <c r="E640" s="74">
        <f t="shared" si="290"/>
        <v>60</v>
      </c>
      <c r="F640" s="74">
        <f t="shared" si="293"/>
        <v>59.1</v>
      </c>
      <c r="G640" s="74">
        <f t="shared" si="293"/>
        <v>59.6</v>
      </c>
      <c r="H640" s="74">
        <f t="shared" si="293"/>
        <v>62</v>
      </c>
      <c r="I640" s="74">
        <f t="shared" si="293"/>
        <v>60.9</v>
      </c>
      <c r="J640" s="74">
        <f t="shared" si="293"/>
        <v>58.6</v>
      </c>
      <c r="K640" s="74">
        <f t="shared" si="293"/>
        <v>56.9</v>
      </c>
      <c r="L640" s="74">
        <f t="shared" si="293"/>
        <v>56.7</v>
      </c>
      <c r="M640" s="74">
        <f t="shared" si="293"/>
        <v>59.4</v>
      </c>
      <c r="N640" s="74">
        <f t="shared" si="293"/>
        <v>59.1</v>
      </c>
      <c r="O640" s="74">
        <f t="shared" si="293"/>
        <v>58.8</v>
      </c>
      <c r="P640" s="74">
        <f t="shared" si="293"/>
        <v>56.5</v>
      </c>
      <c r="Q640" s="74">
        <f t="shared" si="293"/>
        <v>57.1</v>
      </c>
      <c r="R640" s="74">
        <f t="shared" si="293"/>
        <v>56.2</v>
      </c>
      <c r="S640" s="74">
        <f t="shared" si="293"/>
        <v>57.3</v>
      </c>
      <c r="T640" s="74">
        <f t="shared" si="293"/>
        <v>59.9</v>
      </c>
      <c r="U640" s="74">
        <f t="shared" si="293"/>
        <v>57.6</v>
      </c>
      <c r="V640" s="74">
        <f t="shared" si="293"/>
        <v>58.9</v>
      </c>
      <c r="W640" s="74">
        <f t="shared" si="293"/>
        <v>58.5</v>
      </c>
      <c r="X640" s="74">
        <f t="shared" si="293"/>
        <v>57</v>
      </c>
      <c r="Y640" s="74">
        <f t="shared" si="293"/>
        <v>58</v>
      </c>
      <c r="Z640" s="74">
        <f t="shared" si="293"/>
        <v>57.8</v>
      </c>
      <c r="AA640" s="74">
        <f t="shared" si="293"/>
        <v>58.6</v>
      </c>
      <c r="AB640" s="74">
        <f t="shared" si="293"/>
        <v>57.5</v>
      </c>
      <c r="AC640" s="74">
        <f t="shared" si="293"/>
        <v>58.4</v>
      </c>
      <c r="AD640" s="74">
        <f t="shared" si="293"/>
        <v>56.7</v>
      </c>
      <c r="AE640" s="74">
        <f t="shared" si="293"/>
        <v>59.5</v>
      </c>
      <c r="AF640" s="74">
        <f t="shared" si="293"/>
        <v>58.2</v>
      </c>
      <c r="AG640" s="74">
        <f t="shared" si="293"/>
        <v>57.2</v>
      </c>
      <c r="AH640" s="74">
        <f t="shared" si="293"/>
        <v>58.8</v>
      </c>
      <c r="AI640" s="74">
        <f t="shared" si="293"/>
        <v>61.3</v>
      </c>
      <c r="AJ640" s="74">
        <f t="shared" si="293"/>
        <v>57.5</v>
      </c>
    </row>
    <row r="641" spans="1:36">
      <c r="A641" s="75"/>
      <c r="B641" s="75"/>
      <c r="C641" s="75"/>
      <c r="D641" s="108">
        <v>28</v>
      </c>
      <c r="E641" s="74">
        <f t="shared" si="290"/>
        <v>54.9</v>
      </c>
      <c r="F641" s="74">
        <f t="shared" si="293"/>
        <v>57.6</v>
      </c>
      <c r="G641" s="74">
        <f t="shared" si="293"/>
        <v>58.2</v>
      </c>
      <c r="H641" s="74">
        <f t="shared" si="293"/>
        <v>61.3</v>
      </c>
      <c r="I641" s="74">
        <f t="shared" si="293"/>
        <v>59.2</v>
      </c>
      <c r="J641" s="74">
        <f t="shared" si="293"/>
        <v>61.2</v>
      </c>
      <c r="K641" s="74">
        <f t="shared" si="293"/>
        <v>59.1</v>
      </c>
      <c r="L641" s="74">
        <f t="shared" si="293"/>
        <v>59.3</v>
      </c>
      <c r="M641" s="74">
        <f t="shared" si="293"/>
        <v>59</v>
      </c>
      <c r="N641" s="74">
        <f t="shared" si="293"/>
        <v>58.9</v>
      </c>
      <c r="O641" s="74">
        <f t="shared" si="293"/>
        <v>58.2</v>
      </c>
      <c r="P641" s="74">
        <f t="shared" si="293"/>
        <v>58.8</v>
      </c>
      <c r="Q641" s="74">
        <f t="shared" si="293"/>
        <v>58.3</v>
      </c>
      <c r="R641" s="74">
        <f t="shared" si="293"/>
        <v>58</v>
      </c>
      <c r="S641" s="74">
        <f t="shared" si="293"/>
        <v>56.6</v>
      </c>
      <c r="T641" s="74">
        <f t="shared" si="293"/>
        <v>59.3</v>
      </c>
      <c r="U641" s="74">
        <f t="shared" si="293"/>
        <v>57.5</v>
      </c>
      <c r="V641" s="74">
        <f t="shared" si="293"/>
        <v>57.3</v>
      </c>
      <c r="W641" s="74">
        <f t="shared" si="293"/>
        <v>58.9</v>
      </c>
      <c r="X641" s="74">
        <f t="shared" si="293"/>
        <v>57.6</v>
      </c>
      <c r="Y641" s="74">
        <f t="shared" si="293"/>
        <v>57.2</v>
      </c>
      <c r="Z641" s="74">
        <f t="shared" si="293"/>
        <v>58.8</v>
      </c>
      <c r="AA641" s="74">
        <f t="shared" si="293"/>
        <v>58.7</v>
      </c>
      <c r="AB641" s="74">
        <f t="shared" si="293"/>
        <v>57.9</v>
      </c>
      <c r="AC641" s="74">
        <f t="shared" si="293"/>
        <v>57</v>
      </c>
      <c r="AD641" s="74">
        <f t="shared" si="293"/>
        <v>59.5</v>
      </c>
      <c r="AE641" s="74">
        <f t="shared" si="293"/>
        <v>58.2</v>
      </c>
      <c r="AF641" s="74">
        <f t="shared" si="293"/>
        <v>57.3</v>
      </c>
      <c r="AG641" s="74">
        <f t="shared" si="293"/>
        <v>58.5</v>
      </c>
      <c r="AH641" s="74">
        <f t="shared" si="293"/>
        <v>60.3</v>
      </c>
      <c r="AI641" s="74">
        <f t="shared" si="293"/>
        <v>60.4</v>
      </c>
      <c r="AJ641" s="74">
        <f t="shared" si="293"/>
        <v>63.5</v>
      </c>
    </row>
    <row r="642" spans="1:36">
      <c r="A642" s="75"/>
      <c r="B642" s="75"/>
      <c r="C642" s="75"/>
      <c r="D642" s="108">
        <v>29</v>
      </c>
      <c r="E642" s="74">
        <f t="shared" si="290"/>
        <v>57</v>
      </c>
      <c r="F642" s="74">
        <f t="shared" si="293"/>
        <v>58.1</v>
      </c>
      <c r="G642" s="74">
        <f t="shared" si="293"/>
        <v>54.8</v>
      </c>
      <c r="H642" s="74">
        <f t="shared" si="293"/>
        <v>56.1</v>
      </c>
      <c r="I642" s="74">
        <f t="shared" si="293"/>
        <v>55.3</v>
      </c>
      <c r="J642" s="74">
        <f t="shared" si="293"/>
        <v>56.4</v>
      </c>
      <c r="K642" s="74">
        <f t="shared" si="293"/>
        <v>56.2</v>
      </c>
      <c r="L642" s="74">
        <f t="shared" si="293"/>
        <v>57.1</v>
      </c>
      <c r="M642" s="74">
        <f t="shared" si="293"/>
        <v>55.4</v>
      </c>
      <c r="N642" s="74">
        <f t="shared" si="293"/>
        <v>54.4</v>
      </c>
      <c r="O642" s="74">
        <f t="shared" si="293"/>
        <v>55.1</v>
      </c>
      <c r="P642" s="74">
        <f t="shared" si="293"/>
        <v>56.8</v>
      </c>
      <c r="Q642" s="74">
        <f t="shared" si="293"/>
        <v>57.6</v>
      </c>
      <c r="R642" s="74">
        <f t="shared" si="293"/>
        <v>57.3</v>
      </c>
      <c r="S642" s="74">
        <f t="shared" si="293"/>
        <v>56.1</v>
      </c>
      <c r="T642" s="74">
        <f t="shared" si="293"/>
        <v>56.7</v>
      </c>
      <c r="U642" s="74">
        <f t="shared" si="293"/>
        <v>55</v>
      </c>
      <c r="V642" s="74">
        <f t="shared" si="293"/>
        <v>56.7</v>
      </c>
      <c r="W642" s="74">
        <f t="shared" si="293"/>
        <v>57.1</v>
      </c>
      <c r="X642" s="74">
        <f t="shared" si="293"/>
        <v>55</v>
      </c>
      <c r="Y642" s="74">
        <f t="shared" si="293"/>
        <v>59.1</v>
      </c>
      <c r="Z642" s="74">
        <f t="shared" si="293"/>
        <v>57.3</v>
      </c>
      <c r="AA642" s="74">
        <f t="shared" si="293"/>
        <v>57.9</v>
      </c>
      <c r="AB642" s="74">
        <f t="shared" si="293"/>
        <v>55.6</v>
      </c>
      <c r="AC642" s="74">
        <f t="shared" si="293"/>
        <v>55.2</v>
      </c>
      <c r="AD642" s="74">
        <f t="shared" si="293"/>
        <v>60.4</v>
      </c>
      <c r="AE642" s="74">
        <f t="shared" si="293"/>
        <v>54.3</v>
      </c>
      <c r="AF642" s="74">
        <f t="shared" si="293"/>
        <v>53.5</v>
      </c>
      <c r="AG642" s="74">
        <f t="shared" si="293"/>
        <v>54.8</v>
      </c>
      <c r="AH642" s="74">
        <f t="shared" si="293"/>
        <v>55.6</v>
      </c>
      <c r="AI642" s="74">
        <f t="shared" si="293"/>
        <v>52.6</v>
      </c>
      <c r="AJ642" s="74">
        <f t="shared" si="293"/>
        <v>58.9</v>
      </c>
    </row>
    <row r="643" spans="1:36">
      <c r="A643" s="75"/>
      <c r="B643" s="75"/>
      <c r="C643" s="75"/>
      <c r="D643" s="108">
        <v>30</v>
      </c>
      <c r="E643" s="74">
        <f t="shared" si="290"/>
        <v>53.5</v>
      </c>
      <c r="F643" s="74">
        <f t="shared" si="293"/>
        <v>54</v>
      </c>
      <c r="G643" s="74">
        <f t="shared" si="293"/>
        <v>55</v>
      </c>
      <c r="H643" s="74">
        <f t="shared" si="293"/>
        <v>56.7</v>
      </c>
      <c r="I643" s="74">
        <f t="shared" si="293"/>
        <v>51</v>
      </c>
      <c r="J643" s="74">
        <f t="shared" si="293"/>
        <v>56.1</v>
      </c>
      <c r="K643" s="74">
        <f t="shared" si="293"/>
        <v>57.1</v>
      </c>
      <c r="L643" s="74">
        <f t="shared" si="293"/>
        <v>55</v>
      </c>
      <c r="M643" s="74">
        <f t="shared" si="293"/>
        <v>56.9</v>
      </c>
      <c r="N643" s="74">
        <f t="shared" si="293"/>
        <v>57.7</v>
      </c>
      <c r="O643" s="74">
        <f t="shared" si="293"/>
        <v>59.2</v>
      </c>
      <c r="P643" s="74">
        <f t="shared" si="293"/>
        <v>54</v>
      </c>
      <c r="Q643" s="74">
        <f t="shared" si="293"/>
        <v>53.7</v>
      </c>
      <c r="R643" s="74">
        <f t="shared" si="293"/>
        <v>56.1</v>
      </c>
      <c r="S643" s="74">
        <f t="shared" si="293"/>
        <v>55.4</v>
      </c>
      <c r="T643" s="74">
        <f t="shared" si="293"/>
        <v>54.1</v>
      </c>
      <c r="U643" s="74">
        <f t="shared" si="293"/>
        <v>56.9</v>
      </c>
      <c r="V643" s="74">
        <f t="shared" si="293"/>
        <v>55.6</v>
      </c>
      <c r="W643" s="74">
        <f t="shared" si="293"/>
        <v>54.6</v>
      </c>
      <c r="X643" s="74">
        <f t="shared" si="293"/>
        <v>56.7</v>
      </c>
      <c r="Y643" s="74">
        <f t="shared" si="293"/>
        <v>52.2</v>
      </c>
      <c r="Z643" s="74">
        <f t="shared" si="293"/>
        <v>55.3</v>
      </c>
      <c r="AA643" s="74">
        <f t="shared" si="293"/>
        <v>53.4</v>
      </c>
      <c r="AB643" s="74">
        <f t="shared" si="293"/>
        <v>56.2</v>
      </c>
      <c r="AC643" s="74">
        <f t="shared" si="293"/>
        <v>55.7</v>
      </c>
      <c r="AD643" s="74">
        <f t="shared" si="293"/>
        <v>53</v>
      </c>
      <c r="AE643" s="74">
        <f t="shared" si="293"/>
        <v>57.3</v>
      </c>
      <c r="AF643" s="74">
        <f t="shared" si="293"/>
        <v>55.2</v>
      </c>
      <c r="AG643" s="74">
        <f t="shared" si="293"/>
        <v>52.7</v>
      </c>
      <c r="AH643" s="74">
        <f t="shared" si="293"/>
        <v>56.4</v>
      </c>
      <c r="AI643" s="74">
        <f t="shared" si="293"/>
        <v>54.2</v>
      </c>
      <c r="AJ643" s="74">
        <f t="shared" si="293"/>
        <v>55</v>
      </c>
    </row>
    <row r="644" spans="1:36">
      <c r="A644" s="75"/>
      <c r="B644" s="75"/>
      <c r="C644" s="75"/>
      <c r="D644" s="108">
        <v>31</v>
      </c>
      <c r="E644" s="74">
        <f t="shared" si="290"/>
        <v>54.1</v>
      </c>
      <c r="F644" s="74">
        <f t="shared" si="293"/>
        <v>53.9</v>
      </c>
      <c r="G644" s="74">
        <f t="shared" si="293"/>
        <v>53.4</v>
      </c>
      <c r="H644" s="74">
        <f t="shared" si="293"/>
        <v>58.2</v>
      </c>
      <c r="I644" s="74">
        <f t="shared" si="293"/>
        <v>52.7</v>
      </c>
      <c r="J644" s="74">
        <f t="shared" si="293"/>
        <v>51.9</v>
      </c>
      <c r="K644" s="74">
        <f t="shared" si="293"/>
        <v>55.1</v>
      </c>
      <c r="L644" s="74">
        <f t="shared" si="293"/>
        <v>55.1</v>
      </c>
      <c r="M644" s="74">
        <f t="shared" si="293"/>
        <v>54.9</v>
      </c>
      <c r="N644" s="74">
        <f t="shared" si="293"/>
        <v>57.2</v>
      </c>
      <c r="O644" s="74">
        <f t="shared" si="293"/>
        <v>56.2</v>
      </c>
      <c r="P644" s="74">
        <f t="shared" si="293"/>
        <v>55.3</v>
      </c>
      <c r="Q644" s="74">
        <f t="shared" si="293"/>
        <v>56.4</v>
      </c>
      <c r="R644" s="74">
        <f t="shared" si="293"/>
        <v>54.1</v>
      </c>
      <c r="S644" s="74">
        <f t="shared" si="293"/>
        <v>53.9</v>
      </c>
      <c r="T644" s="74">
        <f t="shared" si="293"/>
        <v>56.6</v>
      </c>
      <c r="U644" s="74">
        <f t="shared" si="293"/>
        <v>55.9</v>
      </c>
      <c r="V644" s="74">
        <f t="shared" si="293"/>
        <v>55.1</v>
      </c>
      <c r="W644" s="74">
        <f t="shared" si="293"/>
        <v>55.4</v>
      </c>
      <c r="X644" s="74">
        <f t="shared" si="293"/>
        <v>55.2</v>
      </c>
      <c r="Y644" s="74">
        <f t="shared" si="293"/>
        <v>57.1</v>
      </c>
      <c r="Z644" s="74">
        <f t="shared" si="293"/>
        <v>55.5</v>
      </c>
      <c r="AA644" s="74">
        <f t="shared" si="293"/>
        <v>56.5</v>
      </c>
      <c r="AB644" s="74">
        <f t="shared" si="293"/>
        <v>54.4</v>
      </c>
      <c r="AC644" s="74">
        <f t="shared" si="293"/>
        <v>58.4</v>
      </c>
      <c r="AD644" s="74">
        <f t="shared" si="293"/>
        <v>51.1</v>
      </c>
      <c r="AE644" s="74">
        <f t="shared" si="293"/>
        <v>59</v>
      </c>
      <c r="AF644" s="74">
        <f t="shared" si="293"/>
        <v>56.4</v>
      </c>
      <c r="AG644" s="74">
        <f t="shared" si="293"/>
        <v>55.3</v>
      </c>
      <c r="AH644" s="74">
        <f t="shared" si="293"/>
        <v>53.6</v>
      </c>
      <c r="AI644" s="74">
        <f t="shared" si="293"/>
        <v>52.2</v>
      </c>
      <c r="AJ644" s="74">
        <f t="shared" si="293"/>
        <v>57.2</v>
      </c>
    </row>
    <row r="645" spans="1:36">
      <c r="A645" s="75"/>
      <c r="B645" s="75"/>
      <c r="C645" s="75"/>
      <c r="D645" s="108">
        <v>32</v>
      </c>
      <c r="E645" s="74">
        <f t="shared" si="290"/>
        <v>47.7</v>
      </c>
      <c r="F645" s="74">
        <f t="shared" si="293"/>
        <v>46.4</v>
      </c>
      <c r="G645" s="74">
        <f t="shared" si="293"/>
        <v>48.5</v>
      </c>
      <c r="H645" s="74">
        <f t="shared" si="293"/>
        <v>55.3</v>
      </c>
      <c r="I645" s="74">
        <f t="shared" si="293"/>
        <v>54.3</v>
      </c>
      <c r="J645" s="74">
        <f t="shared" si="293"/>
        <v>56</v>
      </c>
      <c r="K645" s="74">
        <f t="shared" si="293"/>
        <v>53.8</v>
      </c>
      <c r="L645" s="74">
        <f t="shared" si="293"/>
        <v>53.2</v>
      </c>
      <c r="M645" s="74">
        <f t="shared" si="293"/>
        <v>55.3</v>
      </c>
      <c r="N645" s="74">
        <f t="shared" si="293"/>
        <v>53.8</v>
      </c>
      <c r="O645" s="74">
        <f t="shared" si="293"/>
        <v>55</v>
      </c>
      <c r="P645" s="74">
        <f t="shared" si="293"/>
        <v>54</v>
      </c>
      <c r="Q645" s="74">
        <f t="shared" si="293"/>
        <v>53.8</v>
      </c>
      <c r="R645" s="74">
        <f t="shared" si="293"/>
        <v>52.4</v>
      </c>
      <c r="S645" s="74">
        <f t="shared" si="293"/>
        <v>55.4</v>
      </c>
      <c r="T645" s="74">
        <f t="shared" si="293"/>
        <v>53.4</v>
      </c>
      <c r="U645" s="74">
        <f t="shared" si="293"/>
        <v>54.1</v>
      </c>
      <c r="V645" s="74">
        <f t="shared" si="293"/>
        <v>55.2</v>
      </c>
      <c r="W645" s="74">
        <f t="shared" si="293"/>
        <v>53.2</v>
      </c>
      <c r="X645" s="74">
        <f t="shared" si="293"/>
        <v>54.1</v>
      </c>
      <c r="Y645" s="74">
        <f t="shared" si="293"/>
        <v>53.7</v>
      </c>
      <c r="Z645" s="74">
        <f t="shared" si="293"/>
        <v>56.6</v>
      </c>
      <c r="AA645" s="74">
        <f t="shared" si="293"/>
        <v>54.1</v>
      </c>
      <c r="AB645" s="74">
        <f t="shared" si="293"/>
        <v>55.3</v>
      </c>
      <c r="AC645" s="74">
        <f t="shared" si="293"/>
        <v>56.9</v>
      </c>
      <c r="AD645" s="74">
        <f t="shared" si="293"/>
        <v>49.7</v>
      </c>
      <c r="AE645" s="74">
        <f t="shared" si="293"/>
        <v>52.6</v>
      </c>
      <c r="AF645" s="74">
        <f t="shared" si="293"/>
        <v>52.7</v>
      </c>
      <c r="AG645" s="74">
        <f t="shared" si="293"/>
        <v>51.3</v>
      </c>
      <c r="AH645" s="74">
        <f t="shared" si="293"/>
        <v>53.7</v>
      </c>
      <c r="AI645" s="74">
        <f t="shared" si="293"/>
        <v>52.1</v>
      </c>
      <c r="AJ645" s="74">
        <f t="shared" si="293"/>
        <v>53.2</v>
      </c>
    </row>
  </sheetData>
  <mergeCells count="3">
    <mergeCell ref="A573:E576"/>
    <mergeCell ref="F573:Q576"/>
    <mergeCell ref="A567:AJ570"/>
  </mergeCells>
  <phoneticPr fontId="3"/>
  <conditionalFormatting sqref="E614:AJ64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9:AJ15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4:AJ19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5:AJ1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AJ8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1:AJ2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6:AJ26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AJ3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:AJ4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1:AJ27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2:AJ563">
    <cfRule type="colorScale" priority="1">
      <colorScale>
        <cfvo type="num" val="500"/>
        <cfvo type="percentile" val="50"/>
        <cfvo type="num" val="-500"/>
        <color rgb="FF63BE7B"/>
        <color rgb="FFFFEB84"/>
        <color rgb="FFF8696B"/>
      </colorScale>
    </cfRule>
  </conditionalFormatting>
  <conditionalFormatting sqref="E497:AJ5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532:CF56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2:AJ3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7:AJ3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7:AJ3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2:AJ4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7:AJ45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2:AJ49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9:AJ61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Y645"/>
  <sheetViews>
    <sheetView topLeftCell="A316" zoomScale="70" zoomScaleNormal="70" workbookViewId="0">
      <selection activeCell="C354" sqref="C354"/>
    </sheetView>
  </sheetViews>
  <sheetFormatPr baseColWidth="10" defaultColWidth="8.7109375" defaultRowHeight="15"/>
  <cols>
    <col min="1" max="1" width="23.140625" style="74" customWidth="1"/>
    <col min="2" max="3" width="15.5703125" style="74" customWidth="1"/>
    <col min="4" max="4" width="9.42578125" style="77" customWidth="1"/>
    <col min="5" max="5" width="10" style="74" bestFit="1" customWidth="1"/>
    <col min="6" max="16384" width="8.7109375" style="74"/>
  </cols>
  <sheetData>
    <row r="1" spans="1:10">
      <c r="A1" s="84" t="s">
        <v>0</v>
      </c>
      <c r="B1" s="84" t="s">
        <v>1</v>
      </c>
      <c r="C1" s="85">
        <v>57560652</v>
      </c>
      <c r="D1" s="74"/>
    </row>
    <row r="2" spans="1:10">
      <c r="A2" s="84" t="s">
        <v>2</v>
      </c>
      <c r="B2" s="84" t="s">
        <v>1</v>
      </c>
      <c r="C2" s="86">
        <v>106883360</v>
      </c>
      <c r="D2" s="74"/>
    </row>
    <row r="3" spans="1:10" ht="21">
      <c r="A3" s="84" t="s">
        <v>733</v>
      </c>
      <c r="B3" s="84" t="s">
        <v>3</v>
      </c>
      <c r="C3" s="84">
        <v>22</v>
      </c>
      <c r="D3" s="74"/>
      <c r="G3" s="112"/>
    </row>
    <row r="4" spans="1:10">
      <c r="A4" s="84" t="s">
        <v>4</v>
      </c>
      <c r="B4" s="84" t="s">
        <v>5</v>
      </c>
      <c r="C4" s="84">
        <v>117</v>
      </c>
      <c r="D4" s="74"/>
    </row>
    <row r="5" spans="1:10" ht="15" customHeight="1">
      <c r="A5" s="84" t="s">
        <v>734</v>
      </c>
      <c r="B5" s="84" t="s">
        <v>3</v>
      </c>
      <c r="C5" s="84">
        <v>100</v>
      </c>
      <c r="D5" s="74"/>
      <c r="F5" s="114"/>
      <c r="G5" s="114"/>
      <c r="H5" s="114"/>
      <c r="I5" s="114"/>
      <c r="J5" s="114"/>
    </row>
    <row r="6" spans="1:10" ht="18" customHeight="1">
      <c r="A6" s="84" t="s">
        <v>6</v>
      </c>
      <c r="B6" s="84" t="s">
        <v>3</v>
      </c>
      <c r="C6" s="84">
        <v>44</v>
      </c>
      <c r="D6" s="74"/>
      <c r="F6" s="114"/>
      <c r="G6" s="114"/>
      <c r="H6" s="114"/>
      <c r="I6" s="114"/>
      <c r="J6" s="114"/>
    </row>
    <row r="7" spans="1:10" ht="18" customHeight="1">
      <c r="A7" s="84" t="s">
        <v>7</v>
      </c>
      <c r="B7" s="84" t="s">
        <v>3</v>
      </c>
      <c r="C7" s="84">
        <v>5</v>
      </c>
      <c r="D7" s="74"/>
      <c r="F7" s="114"/>
      <c r="G7" s="114"/>
      <c r="H7" s="114"/>
      <c r="I7" s="114"/>
      <c r="J7" s="114"/>
    </row>
    <row r="8" spans="1:10">
      <c r="A8" s="84" t="s">
        <v>8</v>
      </c>
      <c r="B8" s="84" t="s">
        <v>3</v>
      </c>
      <c r="C8" s="84">
        <v>21</v>
      </c>
      <c r="D8" s="74"/>
      <c r="F8" s="90"/>
      <c r="G8" s="90"/>
      <c r="H8" s="90"/>
      <c r="I8" s="90"/>
      <c r="J8" s="90"/>
    </row>
    <row r="9" spans="1:10" ht="18" customHeight="1">
      <c r="A9" s="84" t="s">
        <v>9</v>
      </c>
      <c r="B9" s="84" t="s">
        <v>3</v>
      </c>
      <c r="C9" s="84">
        <v>3</v>
      </c>
      <c r="D9" s="74"/>
      <c r="F9" s="114"/>
      <c r="G9" s="114"/>
      <c r="H9" s="114"/>
      <c r="I9" s="114"/>
      <c r="J9" s="114"/>
    </row>
    <row r="10" spans="1:10" ht="18" customHeight="1">
      <c r="A10" s="84" t="s">
        <v>10</v>
      </c>
      <c r="B10" s="84" t="s">
        <v>3</v>
      </c>
      <c r="C10" s="84">
        <v>136</v>
      </c>
      <c r="D10" s="74"/>
      <c r="F10" s="114"/>
      <c r="G10" s="114"/>
      <c r="H10" s="114"/>
      <c r="I10" s="114"/>
      <c r="J10" s="114"/>
    </row>
    <row r="11" spans="1:10" ht="15.75" customHeight="1">
      <c r="A11" s="84" t="s">
        <v>735</v>
      </c>
      <c r="B11" s="84" t="s">
        <v>5</v>
      </c>
      <c r="C11" s="84">
        <v>40058</v>
      </c>
      <c r="D11" s="76"/>
      <c r="F11" s="114"/>
      <c r="G11" s="114"/>
      <c r="H11" s="114"/>
      <c r="I11" s="114"/>
      <c r="J11" s="114"/>
    </row>
    <row r="12" spans="1:10">
      <c r="A12" s="84" t="s">
        <v>11</v>
      </c>
      <c r="B12" s="84" t="s">
        <v>5</v>
      </c>
      <c r="C12" s="84">
        <v>39255</v>
      </c>
      <c r="D12" s="76"/>
      <c r="F12" s="90"/>
      <c r="G12" s="90"/>
      <c r="H12" s="90"/>
      <c r="I12" s="90"/>
      <c r="J12" s="90"/>
    </row>
    <row r="13" spans="1:10" ht="21">
      <c r="A13" s="84" t="s">
        <v>12</v>
      </c>
      <c r="B13" s="84" t="s">
        <v>1</v>
      </c>
      <c r="C13" s="85">
        <v>3.6878216999999998E-2</v>
      </c>
      <c r="D13" s="76"/>
      <c r="G13" s="112"/>
    </row>
    <row r="14" spans="1:10">
      <c r="A14" s="84" t="s">
        <v>13</v>
      </c>
      <c r="B14" s="84" t="s">
        <v>1</v>
      </c>
      <c r="C14" s="86">
        <v>1753.7006835938</v>
      </c>
      <c r="D14" s="76"/>
    </row>
    <row r="15" spans="1:10">
      <c r="A15" s="84" t="s">
        <v>736</v>
      </c>
      <c r="B15" s="84" t="s">
        <v>5</v>
      </c>
      <c r="C15" s="84">
        <v>32789</v>
      </c>
      <c r="D15" s="76"/>
    </row>
    <row r="16" spans="1:10">
      <c r="A16" s="84" t="s">
        <v>14</v>
      </c>
      <c r="B16" s="84" t="s">
        <v>5</v>
      </c>
      <c r="C16" s="84">
        <v>38680</v>
      </c>
      <c r="D16" s="76"/>
    </row>
    <row r="17" spans="1:36">
      <c r="A17" s="84" t="s">
        <v>15</v>
      </c>
      <c r="B17" s="84" t="s">
        <v>3</v>
      </c>
      <c r="C17" s="84">
        <v>15</v>
      </c>
      <c r="D17" s="76"/>
    </row>
    <row r="18" spans="1:36">
      <c r="A18" s="84" t="s">
        <v>16</v>
      </c>
      <c r="B18" s="84" t="s">
        <v>3</v>
      </c>
      <c r="C18" s="84">
        <v>22</v>
      </c>
      <c r="D18" s="76"/>
    </row>
    <row r="19" spans="1:36">
      <c r="A19" s="84" t="s">
        <v>17</v>
      </c>
      <c r="B19" s="113" t="s">
        <v>726</v>
      </c>
      <c r="C19" s="84">
        <v>0</v>
      </c>
      <c r="D19" s="76"/>
    </row>
    <row r="20" spans="1:36">
      <c r="A20" s="84" t="s">
        <v>18</v>
      </c>
      <c r="B20" s="84" t="s">
        <v>5</v>
      </c>
      <c r="C20" s="84">
        <v>6600</v>
      </c>
      <c r="D20" s="76"/>
    </row>
    <row r="21" spans="1:36">
      <c r="A21" s="84" t="s">
        <v>19</v>
      </c>
      <c r="B21" s="84" t="s">
        <v>20</v>
      </c>
      <c r="C21" s="84" t="s">
        <v>743</v>
      </c>
      <c r="D21" s="76"/>
    </row>
    <row r="22" spans="1:36">
      <c r="A22" s="84" t="s">
        <v>21</v>
      </c>
      <c r="B22" s="84" t="s">
        <v>3</v>
      </c>
      <c r="C22" s="84">
        <v>0</v>
      </c>
      <c r="D22" s="80"/>
    </row>
    <row r="23" spans="1:36">
      <c r="A23" s="75"/>
      <c r="B23" s="75"/>
      <c r="C23" s="75"/>
    </row>
    <row r="24" spans="1:36">
      <c r="A24" s="75"/>
      <c r="B24" s="75"/>
      <c r="C24" s="75"/>
    </row>
    <row r="25" spans="1:36">
      <c r="A25" s="84" t="s">
        <v>22</v>
      </c>
      <c r="B25" s="128" t="s">
        <v>726</v>
      </c>
      <c r="C25" s="84" t="s">
        <v>731</v>
      </c>
      <c r="D25" s="82"/>
      <c r="E25" s="83">
        <v>1</v>
      </c>
      <c r="F25" s="83">
        <v>2</v>
      </c>
      <c r="G25" s="83">
        <v>3</v>
      </c>
      <c r="H25" s="83">
        <v>4</v>
      </c>
      <c r="I25" s="83">
        <v>5</v>
      </c>
      <c r="J25" s="83">
        <v>6</v>
      </c>
      <c r="K25" s="83">
        <v>7</v>
      </c>
      <c r="L25" s="83">
        <v>8</v>
      </c>
      <c r="M25" s="83">
        <v>9</v>
      </c>
      <c r="N25" s="83">
        <v>10</v>
      </c>
      <c r="O25" s="83">
        <v>11</v>
      </c>
      <c r="P25" s="83">
        <v>12</v>
      </c>
      <c r="Q25" s="83">
        <v>13</v>
      </c>
      <c r="R25" s="83">
        <v>14</v>
      </c>
      <c r="S25" s="83">
        <v>15</v>
      </c>
      <c r="T25" s="83">
        <v>16</v>
      </c>
      <c r="U25" s="83">
        <v>17</v>
      </c>
      <c r="V25" s="83">
        <v>18</v>
      </c>
      <c r="W25" s="83">
        <v>19</v>
      </c>
      <c r="X25" s="83">
        <v>20</v>
      </c>
      <c r="Y25" s="83">
        <v>21</v>
      </c>
      <c r="Z25" s="83">
        <v>22</v>
      </c>
      <c r="AA25" s="83">
        <v>23</v>
      </c>
      <c r="AB25" s="83">
        <v>24</v>
      </c>
      <c r="AC25" s="83">
        <v>25</v>
      </c>
      <c r="AD25" s="83">
        <v>26</v>
      </c>
      <c r="AE25" s="83">
        <v>27</v>
      </c>
      <c r="AF25" s="83">
        <v>28</v>
      </c>
      <c r="AG25" s="83">
        <v>29</v>
      </c>
      <c r="AH25" s="83">
        <v>30</v>
      </c>
      <c r="AI25" s="83">
        <v>31</v>
      </c>
      <c r="AJ25" s="83">
        <v>32</v>
      </c>
    </row>
    <row r="26" spans="1:36">
      <c r="A26" s="75"/>
      <c r="B26" s="75"/>
      <c r="C26" s="75"/>
      <c r="D26" s="82">
        <v>1</v>
      </c>
      <c r="E26" s="83">
        <v>14319</v>
      </c>
      <c r="F26" s="83">
        <v>11690</v>
      </c>
      <c r="G26" s="83">
        <v>13204</v>
      </c>
      <c r="H26" s="83">
        <v>19381</v>
      </c>
      <c r="I26" s="83">
        <v>8319</v>
      </c>
      <c r="J26" s="83">
        <v>17124</v>
      </c>
      <c r="K26" s="83">
        <v>4140</v>
      </c>
      <c r="L26" s="83">
        <v>6655</v>
      </c>
      <c r="M26" s="83">
        <v>11872</v>
      </c>
      <c r="N26" s="83">
        <v>7847</v>
      </c>
      <c r="O26" s="83">
        <v>10403</v>
      </c>
      <c r="P26" s="83">
        <v>9606</v>
      </c>
      <c r="Q26" s="83">
        <v>7834</v>
      </c>
      <c r="R26" s="83">
        <v>4385</v>
      </c>
      <c r="S26" s="83">
        <v>9357</v>
      </c>
      <c r="T26" s="83">
        <v>14192</v>
      </c>
      <c r="U26" s="83">
        <v>1702</v>
      </c>
      <c r="V26" s="83">
        <v>14074</v>
      </c>
      <c r="W26" s="83">
        <v>8133</v>
      </c>
      <c r="X26" s="83">
        <v>16929</v>
      </c>
      <c r="Y26" s="83">
        <v>12936</v>
      </c>
      <c r="Z26" s="83">
        <v>8137</v>
      </c>
      <c r="AA26" s="83">
        <v>11876</v>
      </c>
      <c r="AB26" s="83">
        <v>4462</v>
      </c>
      <c r="AC26" s="83">
        <v>16920</v>
      </c>
      <c r="AD26" s="83">
        <v>9501</v>
      </c>
      <c r="AE26" s="83">
        <v>5336</v>
      </c>
      <c r="AF26" s="83">
        <v>9275</v>
      </c>
      <c r="AG26" s="83">
        <v>13163</v>
      </c>
      <c r="AH26" s="83">
        <v>19240</v>
      </c>
      <c r="AI26" s="83">
        <v>22023</v>
      </c>
      <c r="AJ26" s="83">
        <v>11980</v>
      </c>
    </row>
    <row r="27" spans="1:36">
      <c r="A27" s="75"/>
      <c r="B27" s="75"/>
      <c r="C27" s="75"/>
      <c r="D27" s="82">
        <v>2</v>
      </c>
      <c r="E27" s="83">
        <v>12226</v>
      </c>
      <c r="F27" s="83">
        <v>7350</v>
      </c>
      <c r="G27" s="83">
        <v>15447</v>
      </c>
      <c r="H27" s="83">
        <v>10897</v>
      </c>
      <c r="I27" s="83">
        <v>4149</v>
      </c>
      <c r="J27" s="83">
        <v>4000</v>
      </c>
      <c r="K27" s="83">
        <v>14128</v>
      </c>
      <c r="L27" s="83">
        <v>5772</v>
      </c>
      <c r="M27" s="83">
        <v>18048</v>
      </c>
      <c r="N27" s="83">
        <v>11070</v>
      </c>
      <c r="O27" s="83">
        <v>8060</v>
      </c>
      <c r="P27" s="83">
        <v>15311</v>
      </c>
      <c r="Q27" s="83">
        <v>6955</v>
      </c>
      <c r="R27" s="83">
        <v>15824</v>
      </c>
      <c r="S27" s="83">
        <v>14105</v>
      </c>
      <c r="T27" s="83">
        <v>8233</v>
      </c>
      <c r="U27" s="83">
        <v>16943</v>
      </c>
      <c r="V27" s="83">
        <v>15633</v>
      </c>
      <c r="W27" s="83">
        <v>16725</v>
      </c>
      <c r="X27" s="83">
        <v>9116</v>
      </c>
      <c r="Y27" s="83">
        <v>11980</v>
      </c>
      <c r="Z27" s="83">
        <v>11853</v>
      </c>
      <c r="AA27" s="83">
        <v>11595</v>
      </c>
      <c r="AB27" s="83">
        <v>9071</v>
      </c>
      <c r="AC27" s="83">
        <v>13086</v>
      </c>
      <c r="AD27" s="83">
        <v>20314</v>
      </c>
      <c r="AE27" s="83">
        <v>13335</v>
      </c>
      <c r="AF27" s="83">
        <v>13013</v>
      </c>
      <c r="AG27" s="83">
        <v>19276</v>
      </c>
      <c r="AH27" s="83">
        <v>22068</v>
      </c>
      <c r="AI27" s="83">
        <v>14282</v>
      </c>
      <c r="AJ27" s="83">
        <v>1680</v>
      </c>
    </row>
    <row r="28" spans="1:36">
      <c r="A28" s="75"/>
      <c r="B28" s="75"/>
      <c r="C28" s="75"/>
      <c r="D28" s="82">
        <v>3</v>
      </c>
      <c r="E28" s="83">
        <v>9112</v>
      </c>
      <c r="F28" s="83">
        <v>6719</v>
      </c>
      <c r="G28" s="83">
        <v>13131</v>
      </c>
      <c r="H28" s="83">
        <v>9239</v>
      </c>
      <c r="I28" s="83">
        <v>9511</v>
      </c>
      <c r="J28" s="83">
        <v>11903</v>
      </c>
      <c r="K28" s="83">
        <v>12873</v>
      </c>
      <c r="L28" s="83">
        <v>16534</v>
      </c>
      <c r="M28" s="83">
        <v>13217</v>
      </c>
      <c r="N28" s="83">
        <v>14255</v>
      </c>
      <c r="O28" s="83">
        <v>16757</v>
      </c>
      <c r="P28" s="83">
        <v>18112</v>
      </c>
      <c r="Q28" s="83">
        <v>11518</v>
      </c>
      <c r="R28" s="83">
        <v>6374</v>
      </c>
      <c r="S28" s="83">
        <v>14450</v>
      </c>
      <c r="T28" s="83">
        <v>11445</v>
      </c>
      <c r="U28" s="83">
        <v>15728</v>
      </c>
      <c r="V28" s="83">
        <v>12646</v>
      </c>
      <c r="W28" s="83">
        <v>6910</v>
      </c>
      <c r="X28" s="83">
        <v>8984</v>
      </c>
      <c r="Y28" s="83">
        <v>5695</v>
      </c>
      <c r="Z28" s="83">
        <v>715</v>
      </c>
      <c r="AA28" s="83">
        <v>8029</v>
      </c>
      <c r="AB28" s="83">
        <v>15773</v>
      </c>
      <c r="AC28" s="83">
        <v>11672</v>
      </c>
      <c r="AD28" s="83">
        <v>10639</v>
      </c>
      <c r="AE28" s="83">
        <v>5291</v>
      </c>
      <c r="AF28" s="83">
        <v>15665</v>
      </c>
      <c r="AG28" s="83">
        <v>15633</v>
      </c>
      <c r="AH28" s="83">
        <v>19467</v>
      </c>
      <c r="AI28" s="83">
        <v>18039</v>
      </c>
      <c r="AJ28" s="83">
        <v>6710</v>
      </c>
    </row>
    <row r="29" spans="1:36">
      <c r="A29" s="75"/>
      <c r="B29" s="75"/>
      <c r="C29" s="75"/>
      <c r="D29" s="82">
        <v>4</v>
      </c>
      <c r="E29" s="83">
        <v>14437</v>
      </c>
      <c r="F29" s="83">
        <v>9252</v>
      </c>
      <c r="G29" s="83">
        <v>6900</v>
      </c>
      <c r="H29" s="83">
        <v>20627</v>
      </c>
      <c r="I29" s="83">
        <v>16920</v>
      </c>
      <c r="J29" s="83">
        <v>19444</v>
      </c>
      <c r="K29" s="83">
        <v>9275</v>
      </c>
      <c r="L29" s="83">
        <v>9434</v>
      </c>
      <c r="M29" s="83">
        <v>18016</v>
      </c>
      <c r="N29" s="83">
        <v>5527</v>
      </c>
      <c r="O29" s="83">
        <v>11840</v>
      </c>
      <c r="P29" s="83">
        <v>11758</v>
      </c>
      <c r="Q29" s="83">
        <v>9370</v>
      </c>
      <c r="R29" s="83">
        <v>16866</v>
      </c>
      <c r="S29" s="83">
        <v>11799</v>
      </c>
      <c r="T29" s="83">
        <v>13086</v>
      </c>
      <c r="U29" s="83">
        <v>5473</v>
      </c>
      <c r="V29" s="83">
        <v>10648</v>
      </c>
      <c r="W29" s="83">
        <v>13054</v>
      </c>
      <c r="X29" s="83">
        <v>10680</v>
      </c>
      <c r="Y29" s="83">
        <v>8060</v>
      </c>
      <c r="Z29" s="83">
        <v>16834</v>
      </c>
      <c r="AA29" s="83">
        <v>19381</v>
      </c>
      <c r="AB29" s="83">
        <v>64737</v>
      </c>
      <c r="AC29" s="83">
        <v>14418</v>
      </c>
      <c r="AD29" s="83">
        <v>8115</v>
      </c>
      <c r="AE29" s="83">
        <v>8156</v>
      </c>
      <c r="AF29" s="83">
        <v>18230</v>
      </c>
      <c r="AG29" s="83">
        <v>13204</v>
      </c>
      <c r="AH29" s="83">
        <v>8092</v>
      </c>
      <c r="AI29" s="83">
        <v>3098</v>
      </c>
      <c r="AJ29" s="83">
        <v>5527</v>
      </c>
    </row>
    <row r="30" spans="1:36">
      <c r="A30" s="75"/>
      <c r="B30" s="75"/>
      <c r="C30" s="75"/>
      <c r="D30" s="82">
        <v>5</v>
      </c>
      <c r="E30" s="83">
        <v>5427</v>
      </c>
      <c r="F30" s="83">
        <v>11002</v>
      </c>
      <c r="G30" s="83">
        <v>14559</v>
      </c>
      <c r="H30" s="83">
        <v>23473</v>
      </c>
      <c r="I30" s="83">
        <v>9511</v>
      </c>
      <c r="J30" s="83">
        <v>5550</v>
      </c>
      <c r="K30" s="83">
        <v>8201</v>
      </c>
      <c r="L30" s="83">
        <v>9361</v>
      </c>
      <c r="M30" s="83">
        <v>14310</v>
      </c>
      <c r="N30" s="83">
        <v>10693</v>
      </c>
      <c r="O30" s="83">
        <v>4335</v>
      </c>
      <c r="P30" s="83">
        <v>14409</v>
      </c>
      <c r="Q30" s="83">
        <v>7073</v>
      </c>
      <c r="R30" s="83">
        <v>10575</v>
      </c>
      <c r="S30" s="83">
        <v>9415</v>
      </c>
      <c r="T30" s="83">
        <v>14709</v>
      </c>
      <c r="U30" s="83">
        <v>11862</v>
      </c>
      <c r="V30" s="83">
        <v>10897</v>
      </c>
      <c r="W30" s="83">
        <v>14182</v>
      </c>
      <c r="X30" s="83">
        <v>16911</v>
      </c>
      <c r="Y30" s="83">
        <v>6805</v>
      </c>
      <c r="Z30" s="83">
        <v>14473</v>
      </c>
      <c r="AA30" s="83">
        <v>9438</v>
      </c>
      <c r="AB30" s="83">
        <v>9383</v>
      </c>
      <c r="AC30" s="83">
        <v>14355</v>
      </c>
      <c r="AD30" s="83">
        <v>18329</v>
      </c>
      <c r="AE30" s="83">
        <v>18234</v>
      </c>
      <c r="AF30" s="83">
        <v>8169</v>
      </c>
      <c r="AG30" s="83">
        <v>1852</v>
      </c>
      <c r="AH30" s="83">
        <v>14418</v>
      </c>
      <c r="AI30" s="83">
        <v>15837</v>
      </c>
      <c r="AJ30" s="83">
        <v>11681</v>
      </c>
    </row>
    <row r="31" spans="1:36">
      <c r="A31" s="75"/>
      <c r="B31" s="75"/>
      <c r="C31" s="75"/>
      <c r="D31" s="82">
        <v>6</v>
      </c>
      <c r="E31" s="83">
        <v>10607</v>
      </c>
      <c r="F31" s="83">
        <v>9211</v>
      </c>
      <c r="G31" s="83">
        <v>14173</v>
      </c>
      <c r="H31" s="83">
        <v>10884</v>
      </c>
      <c r="I31" s="83">
        <v>10553</v>
      </c>
      <c r="J31" s="83">
        <v>4140</v>
      </c>
      <c r="K31" s="83">
        <v>15732</v>
      </c>
      <c r="L31" s="83">
        <v>17328</v>
      </c>
      <c r="M31" s="83">
        <v>15547</v>
      </c>
      <c r="N31" s="83">
        <v>14536</v>
      </c>
      <c r="O31" s="83">
        <v>15846</v>
      </c>
      <c r="P31" s="83">
        <v>10467</v>
      </c>
      <c r="Q31" s="83">
        <v>9597</v>
      </c>
      <c r="R31" s="83">
        <v>8137</v>
      </c>
      <c r="S31" s="83">
        <v>11908</v>
      </c>
      <c r="T31" s="83">
        <v>11817</v>
      </c>
      <c r="U31" s="83">
        <v>16384</v>
      </c>
      <c r="V31" s="83">
        <v>9415</v>
      </c>
      <c r="W31" s="83">
        <v>10811</v>
      </c>
      <c r="X31" s="83">
        <v>14486</v>
      </c>
      <c r="Y31" s="83">
        <v>9406</v>
      </c>
      <c r="Z31" s="83">
        <v>6837</v>
      </c>
      <c r="AA31" s="83">
        <v>16105</v>
      </c>
      <c r="AB31" s="83">
        <v>16933</v>
      </c>
      <c r="AC31" s="83">
        <v>13172</v>
      </c>
      <c r="AD31" s="83">
        <v>9470</v>
      </c>
      <c r="AE31" s="83">
        <v>13217</v>
      </c>
      <c r="AF31" s="83">
        <v>11808</v>
      </c>
      <c r="AG31" s="83">
        <v>15419</v>
      </c>
      <c r="AH31" s="83">
        <v>7738</v>
      </c>
      <c r="AI31" s="83">
        <v>25675</v>
      </c>
      <c r="AJ31" s="83">
        <v>8383</v>
      </c>
    </row>
    <row r="32" spans="1:36">
      <c r="A32" s="75"/>
      <c r="B32" s="75"/>
      <c r="C32" s="75"/>
      <c r="D32" s="82">
        <v>7</v>
      </c>
      <c r="E32" s="83">
        <v>6647</v>
      </c>
      <c r="F32" s="83">
        <v>23428</v>
      </c>
      <c r="G32" s="83">
        <v>7897</v>
      </c>
      <c r="H32" s="83">
        <v>11776</v>
      </c>
      <c r="I32" s="83">
        <v>16974</v>
      </c>
      <c r="J32" s="83">
        <v>18016</v>
      </c>
      <c r="K32" s="83">
        <v>16974</v>
      </c>
      <c r="L32" s="83">
        <v>6537</v>
      </c>
      <c r="M32" s="83">
        <v>11790</v>
      </c>
      <c r="N32" s="83">
        <v>11885</v>
      </c>
      <c r="O32" s="83">
        <v>18048</v>
      </c>
      <c r="P32" s="83">
        <v>20250</v>
      </c>
      <c r="Q32" s="83">
        <v>9166</v>
      </c>
      <c r="R32" s="83">
        <v>16965</v>
      </c>
      <c r="S32" s="83">
        <v>9016</v>
      </c>
      <c r="T32" s="83">
        <v>12678</v>
      </c>
      <c r="U32" s="83">
        <v>7988</v>
      </c>
      <c r="V32" s="83">
        <v>6601</v>
      </c>
      <c r="W32" s="83">
        <v>4390</v>
      </c>
      <c r="X32" s="83">
        <v>17083</v>
      </c>
      <c r="Y32" s="83">
        <v>17912</v>
      </c>
      <c r="Z32" s="83">
        <v>12786</v>
      </c>
      <c r="AA32" s="83">
        <v>12936</v>
      </c>
      <c r="AB32" s="83">
        <v>12827</v>
      </c>
      <c r="AC32" s="83">
        <v>10285</v>
      </c>
      <c r="AD32" s="83">
        <v>6796</v>
      </c>
      <c r="AE32" s="83">
        <v>9501</v>
      </c>
      <c r="AF32" s="83">
        <v>10512</v>
      </c>
      <c r="AG32" s="83">
        <v>14486</v>
      </c>
      <c r="AH32" s="83">
        <v>15569</v>
      </c>
      <c r="AI32" s="83">
        <v>26029</v>
      </c>
      <c r="AJ32" s="83">
        <v>11898</v>
      </c>
    </row>
    <row r="33" spans="1:36">
      <c r="A33" s="75"/>
      <c r="B33" s="75"/>
      <c r="C33" s="75"/>
      <c r="D33" s="82">
        <v>8</v>
      </c>
      <c r="E33" s="83">
        <v>13022</v>
      </c>
      <c r="F33" s="83">
        <v>21937</v>
      </c>
      <c r="G33" s="83">
        <v>13172</v>
      </c>
      <c r="H33" s="83">
        <v>5654</v>
      </c>
      <c r="I33" s="83">
        <v>19412</v>
      </c>
      <c r="J33" s="83">
        <v>14387</v>
      </c>
      <c r="K33" s="83">
        <v>10616</v>
      </c>
      <c r="L33" s="83">
        <v>11917</v>
      </c>
      <c r="M33" s="83">
        <v>10639</v>
      </c>
      <c r="N33" s="83">
        <v>8060</v>
      </c>
      <c r="O33" s="83">
        <v>9393</v>
      </c>
      <c r="P33" s="83">
        <v>9361</v>
      </c>
      <c r="Q33" s="83">
        <v>20627</v>
      </c>
      <c r="R33" s="83">
        <v>4281</v>
      </c>
      <c r="S33" s="83">
        <v>7988</v>
      </c>
      <c r="T33" s="83">
        <v>4440</v>
      </c>
      <c r="U33" s="83">
        <v>15578</v>
      </c>
      <c r="V33" s="83">
        <v>14450</v>
      </c>
      <c r="W33" s="83">
        <v>13118</v>
      </c>
      <c r="X33" s="83">
        <v>15601</v>
      </c>
      <c r="Y33" s="83">
        <v>11949</v>
      </c>
      <c r="Z33" s="83">
        <v>8147</v>
      </c>
      <c r="AA33" s="83">
        <v>13109</v>
      </c>
      <c r="AB33" s="83">
        <v>5645</v>
      </c>
      <c r="AC33" s="83">
        <v>5622</v>
      </c>
      <c r="AD33" s="83">
        <v>16720</v>
      </c>
      <c r="AE33" s="83">
        <v>8124</v>
      </c>
      <c r="AF33" s="83">
        <v>20618</v>
      </c>
      <c r="AG33" s="83">
        <v>9266</v>
      </c>
      <c r="AH33" s="83">
        <v>3025</v>
      </c>
      <c r="AI33" s="83">
        <v>10457</v>
      </c>
      <c r="AJ33" s="83">
        <v>19412</v>
      </c>
    </row>
    <row r="34" spans="1:36">
      <c r="A34" s="75"/>
      <c r="B34" s="75"/>
      <c r="C34" s="75"/>
    </row>
    <row r="35" spans="1:36">
      <c r="A35" s="75"/>
      <c r="B35" s="75"/>
      <c r="C35" s="75"/>
    </row>
    <row r="36" spans="1:36">
      <c r="A36" s="75"/>
      <c r="B36" s="75"/>
      <c r="C36" s="75"/>
    </row>
    <row r="37" spans="1:36">
      <c r="A37" s="75"/>
      <c r="B37" s="75"/>
      <c r="C37" s="75"/>
    </row>
    <row r="39" spans="1:36">
      <c r="A39" s="84" t="s">
        <v>24</v>
      </c>
      <c r="B39" s="84" t="s">
        <v>726</v>
      </c>
      <c r="C39" s="84" t="s">
        <v>731</v>
      </c>
      <c r="D39" s="82"/>
      <c r="E39" s="83">
        <v>1</v>
      </c>
      <c r="F39" s="83">
        <v>2</v>
      </c>
      <c r="G39" s="83">
        <v>3</v>
      </c>
      <c r="H39" s="83">
        <v>4</v>
      </c>
      <c r="I39" s="83">
        <v>5</v>
      </c>
      <c r="J39" s="83">
        <v>6</v>
      </c>
      <c r="K39" s="83">
        <v>7</v>
      </c>
      <c r="L39" s="83">
        <v>8</v>
      </c>
      <c r="M39" s="83">
        <v>9</v>
      </c>
      <c r="N39" s="83">
        <v>10</v>
      </c>
      <c r="O39" s="83">
        <v>11</v>
      </c>
      <c r="P39" s="83">
        <v>12</v>
      </c>
      <c r="Q39" s="83">
        <v>13</v>
      </c>
      <c r="R39" s="83">
        <v>14</v>
      </c>
      <c r="S39" s="83">
        <v>15</v>
      </c>
      <c r="T39" s="83">
        <v>16</v>
      </c>
      <c r="U39" s="83">
        <v>17</v>
      </c>
      <c r="V39" s="83">
        <v>18</v>
      </c>
      <c r="W39" s="83">
        <v>19</v>
      </c>
      <c r="X39" s="83">
        <v>20</v>
      </c>
      <c r="Y39" s="83">
        <v>21</v>
      </c>
      <c r="Z39" s="83">
        <v>22</v>
      </c>
      <c r="AA39" s="83">
        <v>23</v>
      </c>
      <c r="AB39" s="83">
        <v>24</v>
      </c>
      <c r="AC39" s="83">
        <v>25</v>
      </c>
      <c r="AD39" s="83">
        <v>26</v>
      </c>
      <c r="AE39" s="83">
        <v>27</v>
      </c>
      <c r="AF39" s="83">
        <v>28</v>
      </c>
      <c r="AG39" s="83">
        <v>29</v>
      </c>
      <c r="AH39" s="83">
        <v>30</v>
      </c>
      <c r="AI39" s="83">
        <v>31</v>
      </c>
      <c r="AJ39" s="83">
        <v>32</v>
      </c>
    </row>
    <row r="40" spans="1:36">
      <c r="A40" s="75"/>
      <c r="B40" s="75"/>
      <c r="C40" s="75"/>
      <c r="D40" s="82">
        <v>1</v>
      </c>
      <c r="E40" s="83">
        <v>-15576</v>
      </c>
      <c r="F40" s="83">
        <v>-11802</v>
      </c>
      <c r="G40" s="83">
        <v>-14935</v>
      </c>
      <c r="H40" s="83">
        <v>-20881</v>
      </c>
      <c r="I40" s="83">
        <v>-10291</v>
      </c>
      <c r="J40" s="83">
        <v>-20012</v>
      </c>
      <c r="K40" s="83">
        <v>-3563</v>
      </c>
      <c r="L40" s="83">
        <v>-6085</v>
      </c>
      <c r="M40" s="83">
        <v>-13138</v>
      </c>
      <c r="N40" s="83">
        <v>-7043</v>
      </c>
      <c r="O40" s="83">
        <v>-10060</v>
      </c>
      <c r="P40" s="83">
        <v>-12034</v>
      </c>
      <c r="Q40" s="83">
        <v>-7249</v>
      </c>
      <c r="R40" s="83">
        <v>-5421</v>
      </c>
      <c r="S40" s="83">
        <v>-10616</v>
      </c>
      <c r="T40" s="83">
        <v>-14530</v>
      </c>
      <c r="U40" s="83">
        <v>-1358</v>
      </c>
      <c r="V40" s="83">
        <v>-13718</v>
      </c>
      <c r="W40" s="83">
        <v>-9396</v>
      </c>
      <c r="X40" s="83">
        <v>-18883</v>
      </c>
      <c r="Y40" s="83">
        <v>-13049</v>
      </c>
      <c r="Z40" s="83">
        <v>-8956</v>
      </c>
      <c r="AA40" s="83">
        <v>-12697</v>
      </c>
      <c r="AB40" s="83">
        <v>-5738</v>
      </c>
      <c r="AC40" s="83">
        <v>-18649</v>
      </c>
      <c r="AD40" s="83">
        <v>-11015</v>
      </c>
      <c r="AE40" s="83">
        <v>-4081</v>
      </c>
      <c r="AF40" s="83">
        <v>-9625</v>
      </c>
      <c r="AG40" s="83">
        <v>-14440</v>
      </c>
      <c r="AH40" s="83">
        <v>-20041</v>
      </c>
      <c r="AI40" s="83">
        <v>-24449</v>
      </c>
      <c r="AJ40" s="83">
        <v>-13716</v>
      </c>
    </row>
    <row r="41" spans="1:36">
      <c r="A41" s="75"/>
      <c r="B41" s="75"/>
      <c r="C41" s="75"/>
      <c r="D41" s="82">
        <v>2</v>
      </c>
      <c r="E41" s="83">
        <v>-15574</v>
      </c>
      <c r="F41" s="83">
        <v>-11164</v>
      </c>
      <c r="G41" s="83">
        <v>-16011</v>
      </c>
      <c r="H41" s="83">
        <v>-13336</v>
      </c>
      <c r="I41" s="83">
        <v>-3797</v>
      </c>
      <c r="J41" s="83">
        <v>-2723</v>
      </c>
      <c r="K41" s="83">
        <v>-14007</v>
      </c>
      <c r="L41" s="83">
        <v>-7508</v>
      </c>
      <c r="M41" s="83">
        <v>-19083</v>
      </c>
      <c r="N41" s="83">
        <v>-14437</v>
      </c>
      <c r="O41" s="83">
        <v>-8639</v>
      </c>
      <c r="P41" s="83">
        <v>-14731</v>
      </c>
      <c r="Q41" s="83">
        <v>-8232</v>
      </c>
      <c r="R41" s="83">
        <v>-18475</v>
      </c>
      <c r="S41" s="83">
        <v>-13980</v>
      </c>
      <c r="T41" s="83">
        <v>-9741</v>
      </c>
      <c r="U41" s="83">
        <v>-18676</v>
      </c>
      <c r="V41" s="83">
        <v>-16906</v>
      </c>
      <c r="W41" s="83">
        <v>-17520</v>
      </c>
      <c r="X41" s="83">
        <v>-8317</v>
      </c>
      <c r="Y41" s="83">
        <v>-13716</v>
      </c>
      <c r="Z41" s="83">
        <v>-12670</v>
      </c>
      <c r="AA41" s="83">
        <v>-11018</v>
      </c>
      <c r="AB41" s="83">
        <v>-8262</v>
      </c>
      <c r="AC41" s="83">
        <v>-14123</v>
      </c>
      <c r="AD41" s="83">
        <v>-20187</v>
      </c>
      <c r="AE41" s="83">
        <v>-15541</v>
      </c>
      <c r="AF41" s="83">
        <v>-13366</v>
      </c>
      <c r="AG41" s="83">
        <v>-19863</v>
      </c>
      <c r="AH41" s="83">
        <v>-24504</v>
      </c>
      <c r="AI41" s="83">
        <v>-14641</v>
      </c>
      <c r="AJ41" s="83">
        <v>-1331</v>
      </c>
    </row>
    <row r="42" spans="1:36">
      <c r="A42" s="75"/>
      <c r="B42" s="75"/>
      <c r="C42" s="75"/>
      <c r="D42" s="82">
        <v>3</v>
      </c>
      <c r="E42" s="83">
        <v>-8758</v>
      </c>
      <c r="F42" s="83">
        <v>-6608</v>
      </c>
      <c r="G42" s="83">
        <v>-14178</v>
      </c>
      <c r="H42" s="83">
        <v>-9804</v>
      </c>
      <c r="I42" s="83">
        <v>-11249</v>
      </c>
      <c r="J42" s="83">
        <v>-13399</v>
      </c>
      <c r="K42" s="83">
        <v>-12526</v>
      </c>
      <c r="L42" s="83">
        <v>-15951</v>
      </c>
      <c r="M42" s="83">
        <v>-14729</v>
      </c>
      <c r="N42" s="83">
        <v>-15053</v>
      </c>
      <c r="O42" s="83">
        <v>-17781</v>
      </c>
      <c r="P42" s="83">
        <v>-19607</v>
      </c>
      <c r="Q42" s="83">
        <v>-10701</v>
      </c>
      <c r="R42" s="83">
        <v>-4405</v>
      </c>
      <c r="S42" s="83">
        <v>-16182</v>
      </c>
      <c r="T42" s="83">
        <v>-9944</v>
      </c>
      <c r="U42" s="83">
        <v>-17691</v>
      </c>
      <c r="V42" s="83">
        <v>-11136</v>
      </c>
      <c r="W42" s="83">
        <v>-8177</v>
      </c>
      <c r="X42" s="83">
        <v>-7711</v>
      </c>
      <c r="Y42" s="83">
        <v>-7192</v>
      </c>
      <c r="Z42" s="83">
        <v>-1763</v>
      </c>
      <c r="AA42" s="83">
        <v>-8378</v>
      </c>
      <c r="AB42" s="83">
        <v>-17746</v>
      </c>
      <c r="AC42" s="83">
        <v>-11334</v>
      </c>
      <c r="AD42" s="83">
        <v>-11684</v>
      </c>
      <c r="AE42" s="83">
        <v>-4025</v>
      </c>
      <c r="AF42" s="83">
        <v>-17168</v>
      </c>
      <c r="AG42" s="83">
        <v>-16906</v>
      </c>
      <c r="AH42" s="83">
        <v>-21432</v>
      </c>
      <c r="AI42" s="83">
        <v>-18850</v>
      </c>
      <c r="AJ42" s="83">
        <v>-6374</v>
      </c>
    </row>
    <row r="43" spans="1:36">
      <c r="A43" s="75"/>
      <c r="B43" s="75"/>
      <c r="C43" s="75"/>
      <c r="D43" s="82">
        <v>4</v>
      </c>
      <c r="E43" s="83">
        <v>-16389</v>
      </c>
      <c r="F43" s="83">
        <v>-9597</v>
      </c>
      <c r="G43" s="83">
        <v>-7943</v>
      </c>
      <c r="H43" s="83">
        <v>-22128</v>
      </c>
      <c r="I43" s="83">
        <v>-18649</v>
      </c>
      <c r="J43" s="83">
        <v>-21404</v>
      </c>
      <c r="K43" s="83">
        <v>-9625</v>
      </c>
      <c r="L43" s="83">
        <v>-10933</v>
      </c>
      <c r="M43" s="83">
        <v>-18822</v>
      </c>
      <c r="N43" s="83">
        <v>-5650</v>
      </c>
      <c r="O43" s="83">
        <v>-12876</v>
      </c>
      <c r="P43" s="83">
        <v>-11885</v>
      </c>
      <c r="Q43" s="83">
        <v>-10410</v>
      </c>
      <c r="R43" s="83">
        <v>-18360</v>
      </c>
      <c r="S43" s="83">
        <v>-12380</v>
      </c>
      <c r="T43" s="83">
        <v>-14123</v>
      </c>
      <c r="U43" s="83">
        <v>-5361</v>
      </c>
      <c r="V43" s="83">
        <v>-11918</v>
      </c>
      <c r="W43" s="83">
        <v>-13861</v>
      </c>
      <c r="X43" s="83">
        <v>-12180</v>
      </c>
      <c r="Y43" s="83">
        <v>-8639</v>
      </c>
      <c r="Z43" s="83">
        <v>-18098</v>
      </c>
      <c r="AA43" s="83">
        <v>-20881</v>
      </c>
      <c r="AB43" s="83">
        <v>1370</v>
      </c>
      <c r="AC43" s="83">
        <v>-15921</v>
      </c>
      <c r="AD43" s="83">
        <v>-8929</v>
      </c>
      <c r="AE43" s="83">
        <v>-9424</v>
      </c>
      <c r="AF43" s="83">
        <v>-20419</v>
      </c>
      <c r="AG43" s="83">
        <v>-14935</v>
      </c>
      <c r="AH43" s="83">
        <v>-8901</v>
      </c>
      <c r="AI43" s="83">
        <v>-3679</v>
      </c>
      <c r="AJ43" s="83">
        <v>-5650</v>
      </c>
    </row>
    <row r="44" spans="1:36">
      <c r="A44" s="75"/>
      <c r="B44" s="75"/>
      <c r="C44" s="75"/>
      <c r="D44" s="82">
        <v>5</v>
      </c>
      <c r="E44" s="83">
        <v>-5306</v>
      </c>
      <c r="F44" s="83">
        <v>-14355</v>
      </c>
      <c r="G44" s="83">
        <v>-16760</v>
      </c>
      <c r="H44" s="83">
        <v>-27059</v>
      </c>
      <c r="I44" s="83">
        <v>-11249</v>
      </c>
      <c r="J44" s="83">
        <v>-5677</v>
      </c>
      <c r="K44" s="83">
        <v>-9479</v>
      </c>
      <c r="L44" s="83">
        <v>-10176</v>
      </c>
      <c r="M44" s="83">
        <v>-15342</v>
      </c>
      <c r="N44" s="83">
        <v>-11973</v>
      </c>
      <c r="O44" s="83">
        <v>-4692</v>
      </c>
      <c r="P44" s="83">
        <v>-15687</v>
      </c>
      <c r="Q44" s="83">
        <v>-9044</v>
      </c>
      <c r="R44" s="83">
        <v>-11161</v>
      </c>
      <c r="S44" s="83">
        <v>-10465</v>
      </c>
      <c r="T44" s="83">
        <v>-17834</v>
      </c>
      <c r="U44" s="83">
        <v>-12904</v>
      </c>
      <c r="V44" s="83">
        <v>-13336</v>
      </c>
      <c r="W44" s="83">
        <v>-14296</v>
      </c>
      <c r="X44" s="83">
        <v>-18415</v>
      </c>
      <c r="Y44" s="83">
        <v>-7158</v>
      </c>
      <c r="Z44" s="83">
        <v>-16210</v>
      </c>
      <c r="AA44" s="83">
        <v>-10492</v>
      </c>
      <c r="AB44" s="83">
        <v>-10203</v>
      </c>
      <c r="AC44" s="83">
        <v>-15398</v>
      </c>
      <c r="AD44" s="83">
        <v>-20763</v>
      </c>
      <c r="AE44" s="83">
        <v>-19978</v>
      </c>
      <c r="AF44" s="83">
        <v>-9218</v>
      </c>
      <c r="AG44" s="83">
        <v>-2432</v>
      </c>
      <c r="AH44" s="83">
        <v>-15921</v>
      </c>
      <c r="AI44" s="83">
        <v>-18269</v>
      </c>
      <c r="AJ44" s="83">
        <v>-11568</v>
      </c>
    </row>
    <row r="45" spans="1:36">
      <c r="A45" s="75"/>
      <c r="B45" s="75"/>
      <c r="C45" s="75"/>
      <c r="D45" s="82">
        <v>6</v>
      </c>
      <c r="E45" s="83">
        <v>-11423</v>
      </c>
      <c r="F45" s="83">
        <v>-9102</v>
      </c>
      <c r="G45" s="83">
        <v>-14062</v>
      </c>
      <c r="H45" s="83">
        <v>-13542</v>
      </c>
      <c r="I45" s="83">
        <v>-11133</v>
      </c>
      <c r="J45" s="83">
        <v>-3563</v>
      </c>
      <c r="K45" s="83">
        <v>-17250</v>
      </c>
      <c r="L45" s="83">
        <v>-21374</v>
      </c>
      <c r="M45" s="83">
        <v>-16355</v>
      </c>
      <c r="N45" s="83">
        <v>-16733</v>
      </c>
      <c r="O45" s="83">
        <v>-18503</v>
      </c>
      <c r="P45" s="83">
        <v>-10583</v>
      </c>
      <c r="Q45" s="83">
        <v>-11800</v>
      </c>
      <c r="R45" s="83">
        <v>-8956</v>
      </c>
      <c r="S45" s="83">
        <v>-12959</v>
      </c>
      <c r="T45" s="83">
        <v>-12848</v>
      </c>
      <c r="U45" s="83">
        <v>-14877</v>
      </c>
      <c r="V45" s="83">
        <v>-10465</v>
      </c>
      <c r="W45" s="83">
        <v>-12785</v>
      </c>
      <c r="X45" s="83">
        <v>-16003</v>
      </c>
      <c r="Y45" s="83">
        <v>-10231</v>
      </c>
      <c r="Z45" s="83">
        <v>-7420</v>
      </c>
      <c r="AA45" s="83">
        <v>-20155</v>
      </c>
      <c r="AB45" s="83">
        <v>-18442</v>
      </c>
      <c r="AC45" s="83">
        <v>-14674</v>
      </c>
      <c r="AD45" s="83">
        <v>-10754</v>
      </c>
      <c r="AE45" s="83">
        <v>-14729</v>
      </c>
      <c r="AF45" s="83">
        <v>-12614</v>
      </c>
      <c r="AG45" s="83">
        <v>-15309</v>
      </c>
      <c r="AH45" s="83">
        <v>-6464</v>
      </c>
      <c r="AI45" s="83">
        <v>-27639</v>
      </c>
      <c r="AJ45" s="83">
        <v>-10814</v>
      </c>
    </row>
    <row r="46" spans="1:36">
      <c r="A46" s="75"/>
      <c r="B46" s="75"/>
      <c r="C46" s="75"/>
      <c r="D46" s="82">
        <v>7</v>
      </c>
      <c r="E46" s="83">
        <v>-6965</v>
      </c>
      <c r="F46" s="83">
        <v>-27004</v>
      </c>
      <c r="G46" s="83">
        <v>-7772</v>
      </c>
      <c r="H46" s="83">
        <v>-12353</v>
      </c>
      <c r="I46" s="83">
        <v>-18938</v>
      </c>
      <c r="J46" s="83">
        <v>-18822</v>
      </c>
      <c r="K46" s="83">
        <v>-18938</v>
      </c>
      <c r="L46" s="83">
        <v>-5273</v>
      </c>
      <c r="M46" s="83">
        <v>-12147</v>
      </c>
      <c r="N46" s="83">
        <v>-12931</v>
      </c>
      <c r="O46" s="83">
        <v>-19083</v>
      </c>
      <c r="P46" s="83">
        <v>-19664</v>
      </c>
      <c r="Q46" s="83">
        <v>-9047</v>
      </c>
      <c r="R46" s="83">
        <v>-18704</v>
      </c>
      <c r="S46" s="83">
        <v>-7973</v>
      </c>
      <c r="T46" s="83">
        <v>-11397</v>
      </c>
      <c r="U46" s="83">
        <v>-7882</v>
      </c>
      <c r="V46" s="83">
        <v>-5796</v>
      </c>
      <c r="W46" s="83">
        <v>-4981</v>
      </c>
      <c r="X46" s="83">
        <v>-19516</v>
      </c>
      <c r="Y46" s="83">
        <v>-17803</v>
      </c>
      <c r="Z46" s="83">
        <v>-11976</v>
      </c>
      <c r="AA46" s="83">
        <v>-13049</v>
      </c>
      <c r="AB46" s="83">
        <v>-12471</v>
      </c>
      <c r="AC46" s="83">
        <v>-9248</v>
      </c>
      <c r="AD46" s="83">
        <v>-6924</v>
      </c>
      <c r="AE46" s="83">
        <v>-11015</v>
      </c>
      <c r="AF46" s="83">
        <v>-10638</v>
      </c>
      <c r="AG46" s="83">
        <v>-16003</v>
      </c>
      <c r="AH46" s="83">
        <v>-16383</v>
      </c>
      <c r="AI46" s="83">
        <v>-30076</v>
      </c>
      <c r="AJ46" s="83">
        <v>-12725</v>
      </c>
    </row>
    <row r="47" spans="1:36">
      <c r="A47" s="75"/>
      <c r="B47" s="75"/>
      <c r="C47" s="75"/>
      <c r="D47" s="82">
        <v>8</v>
      </c>
      <c r="E47" s="83">
        <v>-13600</v>
      </c>
      <c r="F47" s="83">
        <v>-23898</v>
      </c>
      <c r="G47" s="83">
        <v>-14674</v>
      </c>
      <c r="H47" s="83">
        <v>-6696</v>
      </c>
      <c r="I47" s="83">
        <v>-21143</v>
      </c>
      <c r="J47" s="83">
        <v>-15659</v>
      </c>
      <c r="K47" s="83">
        <v>-11657</v>
      </c>
      <c r="L47" s="83">
        <v>-13193</v>
      </c>
      <c r="M47" s="83">
        <v>-11684</v>
      </c>
      <c r="N47" s="83">
        <v>-8639</v>
      </c>
      <c r="O47" s="83">
        <v>-10437</v>
      </c>
      <c r="P47" s="83">
        <v>-10176</v>
      </c>
      <c r="Q47" s="83">
        <v>-22128</v>
      </c>
      <c r="R47" s="83">
        <v>-4403</v>
      </c>
      <c r="S47" s="83">
        <v>-7882</v>
      </c>
      <c r="T47" s="83">
        <v>-5711</v>
      </c>
      <c r="U47" s="83">
        <v>-16617</v>
      </c>
      <c r="V47" s="83">
        <v>-16182</v>
      </c>
      <c r="W47" s="83">
        <v>-14385</v>
      </c>
      <c r="X47" s="83">
        <v>-16645</v>
      </c>
      <c r="Y47" s="83">
        <v>-13454</v>
      </c>
      <c r="Z47" s="83">
        <v>-9190</v>
      </c>
      <c r="AA47" s="83">
        <v>-14151</v>
      </c>
      <c r="AB47" s="83">
        <v>-6462</v>
      </c>
      <c r="AC47" s="83">
        <v>-6435</v>
      </c>
      <c r="AD47" s="83">
        <v>-16845</v>
      </c>
      <c r="AE47" s="83">
        <v>-9163</v>
      </c>
      <c r="AF47" s="83">
        <v>-21894</v>
      </c>
      <c r="AG47" s="83">
        <v>-9391</v>
      </c>
      <c r="AH47" s="83">
        <v>-2922</v>
      </c>
      <c r="AI47" s="83">
        <v>-10349</v>
      </c>
      <c r="AJ47" s="83">
        <v>-21143</v>
      </c>
    </row>
    <row r="48" spans="1:36">
      <c r="A48" s="75"/>
      <c r="B48" s="75"/>
      <c r="C48" s="75"/>
    </row>
    <row r="50" spans="1:36">
      <c r="A50" s="84" t="s">
        <v>25</v>
      </c>
      <c r="B50" s="84" t="s">
        <v>726</v>
      </c>
      <c r="C50" s="84" t="s">
        <v>732</v>
      </c>
      <c r="D50" s="82"/>
      <c r="E50" s="83">
        <v>1</v>
      </c>
      <c r="F50" s="83">
        <v>2</v>
      </c>
      <c r="G50" s="83">
        <v>3</v>
      </c>
      <c r="H50" s="83">
        <v>4</v>
      </c>
      <c r="I50" s="83">
        <v>5</v>
      </c>
      <c r="J50" s="83">
        <v>6</v>
      </c>
      <c r="K50" s="83">
        <v>7</v>
      </c>
      <c r="L50" s="83">
        <v>8</v>
      </c>
      <c r="M50" s="83">
        <v>9</v>
      </c>
      <c r="N50" s="83">
        <v>10</v>
      </c>
      <c r="O50" s="83">
        <v>11</v>
      </c>
      <c r="P50" s="83">
        <v>12</v>
      </c>
      <c r="Q50" s="83">
        <v>13</v>
      </c>
      <c r="R50" s="83">
        <v>14</v>
      </c>
      <c r="S50" s="83">
        <v>15</v>
      </c>
      <c r="T50" s="83">
        <v>16</v>
      </c>
      <c r="U50" s="83">
        <v>17</v>
      </c>
      <c r="V50" s="83">
        <v>18</v>
      </c>
      <c r="W50" s="83">
        <v>19</v>
      </c>
      <c r="X50" s="83">
        <v>20</v>
      </c>
      <c r="Y50" s="83">
        <v>21</v>
      </c>
      <c r="Z50" s="83">
        <v>22</v>
      </c>
      <c r="AA50" s="83">
        <v>23</v>
      </c>
      <c r="AB50" s="83">
        <v>24</v>
      </c>
      <c r="AC50" s="83">
        <v>25</v>
      </c>
      <c r="AD50" s="83">
        <v>26</v>
      </c>
      <c r="AE50" s="83">
        <v>27</v>
      </c>
      <c r="AF50" s="83">
        <v>28</v>
      </c>
      <c r="AG50" s="83">
        <v>29</v>
      </c>
      <c r="AH50" s="83">
        <v>30</v>
      </c>
      <c r="AI50" s="83">
        <v>31</v>
      </c>
      <c r="AJ50" s="83">
        <v>32</v>
      </c>
    </row>
    <row r="51" spans="1:36">
      <c r="A51" s="78"/>
      <c r="B51" s="78"/>
      <c r="C51" s="75"/>
      <c r="D51" s="82">
        <v>1</v>
      </c>
      <c r="E51" s="83">
        <v>14628</v>
      </c>
      <c r="F51" s="83">
        <v>14641</v>
      </c>
      <c r="G51" s="83">
        <v>16784</v>
      </c>
      <c r="H51" s="83">
        <v>16795</v>
      </c>
      <c r="I51" s="83">
        <v>17507</v>
      </c>
      <c r="J51" s="83">
        <v>17512</v>
      </c>
      <c r="K51" s="83">
        <v>14671</v>
      </c>
      <c r="L51" s="83">
        <v>16090</v>
      </c>
      <c r="M51" s="83">
        <v>15383</v>
      </c>
      <c r="N51" s="83">
        <v>15389</v>
      </c>
      <c r="O51" s="83">
        <v>16105</v>
      </c>
      <c r="P51" s="83">
        <v>17520</v>
      </c>
      <c r="Q51" s="83">
        <v>14677</v>
      </c>
      <c r="R51" s="83">
        <v>15386</v>
      </c>
      <c r="S51" s="83">
        <v>15385</v>
      </c>
      <c r="T51" s="83">
        <v>14675</v>
      </c>
      <c r="U51" s="83">
        <v>15386</v>
      </c>
      <c r="V51" s="83">
        <v>14670</v>
      </c>
      <c r="W51" s="83">
        <v>14672</v>
      </c>
      <c r="X51" s="83">
        <v>16091</v>
      </c>
      <c r="Y51" s="83">
        <v>15383</v>
      </c>
      <c r="Z51" s="83">
        <v>17522</v>
      </c>
      <c r="AA51" s="83">
        <v>18229</v>
      </c>
      <c r="AB51" s="83">
        <v>16806</v>
      </c>
      <c r="AC51" s="83">
        <v>16804</v>
      </c>
      <c r="AD51" s="83">
        <v>18232</v>
      </c>
      <c r="AE51" s="83">
        <v>16095</v>
      </c>
      <c r="AF51" s="83">
        <v>16794</v>
      </c>
      <c r="AG51" s="83">
        <v>18211</v>
      </c>
      <c r="AH51" s="83">
        <v>15353</v>
      </c>
      <c r="AI51" s="83">
        <v>18193</v>
      </c>
      <c r="AJ51" s="83">
        <v>18179</v>
      </c>
    </row>
    <row r="52" spans="1:36">
      <c r="A52" s="78"/>
      <c r="B52" s="78"/>
      <c r="C52" s="75"/>
      <c r="D52" s="82">
        <v>2</v>
      </c>
      <c r="E52" s="83">
        <v>17490</v>
      </c>
      <c r="F52" s="83">
        <v>18217</v>
      </c>
      <c r="G52" s="83">
        <v>14656</v>
      </c>
      <c r="H52" s="83">
        <v>19649</v>
      </c>
      <c r="I52" s="83">
        <v>14667</v>
      </c>
      <c r="J52" s="83">
        <v>13965</v>
      </c>
      <c r="K52" s="83">
        <v>14673</v>
      </c>
      <c r="L52" s="83">
        <v>17527</v>
      </c>
      <c r="M52" s="83">
        <v>16105</v>
      </c>
      <c r="N52" s="83">
        <v>21088</v>
      </c>
      <c r="O52" s="83">
        <v>16812</v>
      </c>
      <c r="P52" s="83">
        <v>15395</v>
      </c>
      <c r="Q52" s="83">
        <v>18241</v>
      </c>
      <c r="R52" s="83">
        <v>17523</v>
      </c>
      <c r="S52" s="83">
        <v>14678</v>
      </c>
      <c r="T52" s="83">
        <v>17525</v>
      </c>
      <c r="U52" s="83">
        <v>18239</v>
      </c>
      <c r="V52" s="83">
        <v>17527</v>
      </c>
      <c r="W52" s="83">
        <v>14673</v>
      </c>
      <c r="X52" s="83">
        <v>16813</v>
      </c>
      <c r="Y52" s="83">
        <v>18236</v>
      </c>
      <c r="Z52" s="83">
        <v>18234</v>
      </c>
      <c r="AA52" s="83">
        <v>15391</v>
      </c>
      <c r="AB52" s="83">
        <v>15386</v>
      </c>
      <c r="AC52" s="83">
        <v>16101</v>
      </c>
      <c r="AD52" s="83">
        <v>14671</v>
      </c>
      <c r="AE52" s="83">
        <v>19658</v>
      </c>
      <c r="AF52" s="83">
        <v>17516</v>
      </c>
      <c r="AG52" s="83">
        <v>18227</v>
      </c>
      <c r="AH52" s="83">
        <v>19644</v>
      </c>
      <c r="AI52" s="83">
        <v>18209</v>
      </c>
      <c r="AJ52" s="83">
        <v>16147</v>
      </c>
    </row>
    <row r="53" spans="1:36">
      <c r="A53" s="78"/>
      <c r="B53" s="78"/>
      <c r="C53" s="75"/>
      <c r="D53" s="82">
        <v>3</v>
      </c>
      <c r="E53" s="83">
        <v>13941</v>
      </c>
      <c r="F53" s="83">
        <v>15375</v>
      </c>
      <c r="G53" s="83">
        <v>17516</v>
      </c>
      <c r="H53" s="83">
        <v>14673</v>
      </c>
      <c r="I53" s="83">
        <v>18946</v>
      </c>
      <c r="J53" s="83">
        <v>16093</v>
      </c>
      <c r="K53" s="83">
        <v>16105</v>
      </c>
      <c r="L53" s="83">
        <v>15396</v>
      </c>
      <c r="M53" s="83">
        <v>18952</v>
      </c>
      <c r="N53" s="83">
        <v>15391</v>
      </c>
      <c r="O53" s="83">
        <v>16103</v>
      </c>
      <c r="P53" s="83">
        <v>16818</v>
      </c>
      <c r="Q53" s="83">
        <v>14682</v>
      </c>
      <c r="R53" s="83">
        <v>13968</v>
      </c>
      <c r="S53" s="83">
        <v>17526</v>
      </c>
      <c r="T53" s="83">
        <v>15392</v>
      </c>
      <c r="U53" s="83">
        <v>17525</v>
      </c>
      <c r="V53" s="83">
        <v>13969</v>
      </c>
      <c r="W53" s="83">
        <v>16815</v>
      </c>
      <c r="X53" s="83">
        <v>13966</v>
      </c>
      <c r="Y53" s="83">
        <v>16102</v>
      </c>
      <c r="Z53" s="83">
        <v>17529</v>
      </c>
      <c r="AA53" s="83">
        <v>16806</v>
      </c>
      <c r="AB53" s="83">
        <v>18950</v>
      </c>
      <c r="AC53" s="83">
        <v>17521</v>
      </c>
      <c r="AD53" s="83">
        <v>17524</v>
      </c>
      <c r="AE53" s="83">
        <v>16098</v>
      </c>
      <c r="AF53" s="83">
        <v>18234</v>
      </c>
      <c r="AG53" s="83">
        <v>17515</v>
      </c>
      <c r="AH53" s="83">
        <v>18221</v>
      </c>
      <c r="AI53" s="83">
        <v>17506</v>
      </c>
      <c r="AJ53" s="83">
        <v>17494</v>
      </c>
    </row>
    <row r="54" spans="1:36">
      <c r="A54" s="78"/>
      <c r="B54" s="78"/>
      <c r="C54" s="75"/>
      <c r="D54" s="82">
        <v>4</v>
      </c>
      <c r="E54" s="83">
        <v>15369</v>
      </c>
      <c r="F54" s="83">
        <v>15379</v>
      </c>
      <c r="G54" s="83">
        <v>16806</v>
      </c>
      <c r="H54" s="83">
        <v>17516</v>
      </c>
      <c r="I54" s="83">
        <v>16809</v>
      </c>
      <c r="J54" s="83">
        <v>16816</v>
      </c>
      <c r="K54" s="83">
        <v>16807</v>
      </c>
      <c r="L54" s="83">
        <v>16815</v>
      </c>
      <c r="M54" s="83">
        <v>16812</v>
      </c>
      <c r="N54" s="83">
        <v>16815</v>
      </c>
      <c r="O54" s="83">
        <v>16812</v>
      </c>
      <c r="P54" s="83">
        <v>17534</v>
      </c>
      <c r="Q54" s="83">
        <v>16815</v>
      </c>
      <c r="R54" s="83">
        <v>16099</v>
      </c>
      <c r="S54" s="83">
        <v>16812</v>
      </c>
      <c r="T54" s="83">
        <v>16813</v>
      </c>
      <c r="U54" s="83">
        <v>16813</v>
      </c>
      <c r="V54" s="83">
        <v>17527</v>
      </c>
      <c r="W54" s="83">
        <v>16816</v>
      </c>
      <c r="X54" s="83">
        <v>16813</v>
      </c>
      <c r="Y54" s="83">
        <v>16098</v>
      </c>
      <c r="Z54" s="83">
        <v>16807</v>
      </c>
      <c r="AA54" s="83">
        <v>18237</v>
      </c>
      <c r="AB54" s="83">
        <v>16094</v>
      </c>
      <c r="AC54" s="83">
        <v>17525</v>
      </c>
      <c r="AD54" s="83">
        <v>16811</v>
      </c>
      <c r="AE54" s="83">
        <v>16812</v>
      </c>
      <c r="AF54" s="83">
        <v>17520</v>
      </c>
      <c r="AG54" s="83">
        <v>17511</v>
      </c>
      <c r="AH54" s="83">
        <v>16801</v>
      </c>
      <c r="AI54" s="83">
        <v>16791</v>
      </c>
      <c r="AJ54" s="83">
        <v>17492</v>
      </c>
    </row>
    <row r="55" spans="1:36">
      <c r="A55" s="78"/>
      <c r="B55" s="78"/>
      <c r="C55" s="75"/>
      <c r="D55" s="82">
        <v>5</v>
      </c>
      <c r="E55" s="83">
        <v>15379</v>
      </c>
      <c r="F55" s="83">
        <v>15385</v>
      </c>
      <c r="G55" s="83">
        <v>17522</v>
      </c>
      <c r="H55" s="83">
        <v>18241</v>
      </c>
      <c r="I55" s="83">
        <v>20373</v>
      </c>
      <c r="J55" s="83">
        <v>19665</v>
      </c>
      <c r="K55" s="83">
        <v>16109</v>
      </c>
      <c r="L55" s="83">
        <v>16816</v>
      </c>
      <c r="M55" s="83">
        <v>17529</v>
      </c>
      <c r="N55" s="83">
        <v>16820</v>
      </c>
      <c r="O55" s="83">
        <v>16826</v>
      </c>
      <c r="P55" s="83">
        <v>18953</v>
      </c>
      <c r="Q55" s="83">
        <v>14685</v>
      </c>
      <c r="R55" s="83">
        <v>17528</v>
      </c>
      <c r="S55" s="83">
        <v>16106</v>
      </c>
      <c r="T55" s="83">
        <v>16820</v>
      </c>
      <c r="U55" s="83">
        <v>16107</v>
      </c>
      <c r="V55" s="83">
        <v>15394</v>
      </c>
      <c r="W55" s="83">
        <v>16104</v>
      </c>
      <c r="X55" s="83">
        <v>16811</v>
      </c>
      <c r="Y55" s="83">
        <v>16817</v>
      </c>
      <c r="Z55" s="83">
        <v>18954</v>
      </c>
      <c r="AA55" s="83">
        <v>19662</v>
      </c>
      <c r="AB55" s="83">
        <v>18239</v>
      </c>
      <c r="AC55" s="83">
        <v>18239</v>
      </c>
      <c r="AD55" s="83">
        <v>20379</v>
      </c>
      <c r="AE55" s="83">
        <v>18245</v>
      </c>
      <c r="AF55" s="83">
        <v>16813</v>
      </c>
      <c r="AG55" s="83">
        <v>18947</v>
      </c>
      <c r="AH55" s="83">
        <v>16805</v>
      </c>
      <c r="AI55" s="83">
        <v>18941</v>
      </c>
      <c r="AJ55" s="83">
        <v>18220</v>
      </c>
    </row>
    <row r="56" spans="1:36">
      <c r="A56" s="78"/>
      <c r="B56" s="78"/>
      <c r="C56" s="75"/>
      <c r="D56" s="82">
        <v>6</v>
      </c>
      <c r="E56" s="83">
        <v>18940</v>
      </c>
      <c r="F56" s="83">
        <v>18950</v>
      </c>
      <c r="G56" s="83">
        <v>14673</v>
      </c>
      <c r="H56" s="83">
        <v>20372</v>
      </c>
      <c r="I56" s="83">
        <v>15390</v>
      </c>
      <c r="J56" s="83">
        <v>14685</v>
      </c>
      <c r="K56" s="83">
        <v>16103</v>
      </c>
      <c r="L56" s="83">
        <v>18241</v>
      </c>
      <c r="M56" s="83">
        <v>16822</v>
      </c>
      <c r="N56" s="83">
        <v>21803</v>
      </c>
      <c r="O56" s="83">
        <v>17528</v>
      </c>
      <c r="P56" s="83">
        <v>16822</v>
      </c>
      <c r="Q56" s="83">
        <v>18243</v>
      </c>
      <c r="R56" s="83">
        <v>18241</v>
      </c>
      <c r="S56" s="83">
        <v>16106</v>
      </c>
      <c r="T56" s="83">
        <v>18953</v>
      </c>
      <c r="U56" s="83">
        <v>17532</v>
      </c>
      <c r="V56" s="83">
        <v>18957</v>
      </c>
      <c r="W56" s="83">
        <v>15391</v>
      </c>
      <c r="X56" s="83">
        <v>17534</v>
      </c>
      <c r="Y56" s="83">
        <v>18239</v>
      </c>
      <c r="Z56" s="83">
        <v>18242</v>
      </c>
      <c r="AA56" s="83">
        <v>16109</v>
      </c>
      <c r="AB56" s="83">
        <v>15392</v>
      </c>
      <c r="AC56" s="83">
        <v>17532</v>
      </c>
      <c r="AD56" s="83">
        <v>15390</v>
      </c>
      <c r="AE56" s="83">
        <v>20379</v>
      </c>
      <c r="AF56" s="83">
        <v>17528</v>
      </c>
      <c r="AG56" s="83">
        <v>18953</v>
      </c>
      <c r="AH56" s="83">
        <v>21084</v>
      </c>
      <c r="AI56" s="83">
        <v>18235</v>
      </c>
      <c r="AJ56" s="83">
        <v>14661</v>
      </c>
    </row>
    <row r="57" spans="1:36">
      <c r="A57" s="78"/>
      <c r="B57" s="78"/>
      <c r="C57" s="75"/>
      <c r="D57" s="82">
        <v>7</v>
      </c>
      <c r="E57" s="83">
        <v>14674</v>
      </c>
      <c r="F57" s="83">
        <v>17527</v>
      </c>
      <c r="G57" s="83">
        <v>18953</v>
      </c>
      <c r="H57" s="83">
        <v>14677</v>
      </c>
      <c r="I57" s="83">
        <v>18243</v>
      </c>
      <c r="J57" s="83">
        <v>16811</v>
      </c>
      <c r="K57" s="83">
        <v>16821</v>
      </c>
      <c r="L57" s="83">
        <v>15397</v>
      </c>
      <c r="M57" s="83">
        <v>19667</v>
      </c>
      <c r="N57" s="83">
        <v>16108</v>
      </c>
      <c r="O57" s="83">
        <v>15394</v>
      </c>
      <c r="P57" s="83">
        <v>16820</v>
      </c>
      <c r="Q57" s="83">
        <v>14685</v>
      </c>
      <c r="R57" s="83">
        <v>13968</v>
      </c>
      <c r="S57" s="83">
        <v>18241</v>
      </c>
      <c r="T57" s="83">
        <v>15397</v>
      </c>
      <c r="U57" s="83">
        <v>18240</v>
      </c>
      <c r="V57" s="83">
        <v>14684</v>
      </c>
      <c r="W57" s="83">
        <v>17532</v>
      </c>
      <c r="X57" s="83">
        <v>15395</v>
      </c>
      <c r="Y57" s="83">
        <v>16818</v>
      </c>
      <c r="Z57" s="83">
        <v>18245</v>
      </c>
      <c r="AA57" s="83">
        <v>16813</v>
      </c>
      <c r="AB57" s="83">
        <v>19668</v>
      </c>
      <c r="AC57" s="83">
        <v>17524</v>
      </c>
      <c r="AD57" s="83">
        <v>18952</v>
      </c>
      <c r="AE57" s="83">
        <v>16102</v>
      </c>
      <c r="AF57" s="83">
        <v>17531</v>
      </c>
      <c r="AG57" s="83">
        <v>18237</v>
      </c>
      <c r="AH57" s="83">
        <v>18947</v>
      </c>
      <c r="AI57" s="83">
        <v>17523</v>
      </c>
      <c r="AJ57" s="83">
        <v>17515</v>
      </c>
    </row>
    <row r="58" spans="1:36">
      <c r="A58" s="78"/>
      <c r="B58" s="78"/>
      <c r="C58" s="75"/>
      <c r="D58" s="82">
        <v>8</v>
      </c>
      <c r="E58" s="83">
        <v>16098</v>
      </c>
      <c r="F58" s="83">
        <v>16814</v>
      </c>
      <c r="G58" s="83">
        <v>17526</v>
      </c>
      <c r="H58" s="83">
        <v>18236</v>
      </c>
      <c r="I58" s="83">
        <v>17526</v>
      </c>
      <c r="J58" s="83">
        <v>18243</v>
      </c>
      <c r="K58" s="83">
        <v>17525</v>
      </c>
      <c r="L58" s="83">
        <v>17532</v>
      </c>
      <c r="M58" s="83">
        <v>17527</v>
      </c>
      <c r="N58" s="83">
        <v>17529</v>
      </c>
      <c r="O58" s="83">
        <v>16815</v>
      </c>
      <c r="P58" s="83">
        <v>18248</v>
      </c>
      <c r="Q58" s="83">
        <v>16817</v>
      </c>
      <c r="R58" s="83">
        <v>17527</v>
      </c>
      <c r="S58" s="83">
        <v>17525</v>
      </c>
      <c r="T58" s="83">
        <v>16815</v>
      </c>
      <c r="U58" s="83">
        <v>16818</v>
      </c>
      <c r="V58" s="83">
        <v>17527</v>
      </c>
      <c r="W58" s="83">
        <v>17531</v>
      </c>
      <c r="X58" s="83">
        <v>17530</v>
      </c>
      <c r="Y58" s="83">
        <v>17528</v>
      </c>
      <c r="Z58" s="83">
        <v>16811</v>
      </c>
      <c r="AA58" s="83">
        <v>18236</v>
      </c>
      <c r="AB58" s="83">
        <v>16099</v>
      </c>
      <c r="AC58" s="83">
        <v>18239</v>
      </c>
      <c r="AD58" s="83">
        <v>18239</v>
      </c>
      <c r="AE58" s="83">
        <v>17527</v>
      </c>
      <c r="AF58" s="83">
        <v>17526</v>
      </c>
      <c r="AG58" s="83">
        <v>18230</v>
      </c>
      <c r="AH58" s="83">
        <v>17522</v>
      </c>
      <c r="AI58" s="83">
        <v>16806</v>
      </c>
      <c r="AJ58" s="83">
        <v>17508</v>
      </c>
    </row>
    <row r="59" spans="1:36">
      <c r="A59" s="78"/>
      <c r="B59" s="78"/>
      <c r="C59" s="75"/>
      <c r="D59" s="82">
        <v>9</v>
      </c>
      <c r="E59" s="83">
        <v>16100</v>
      </c>
      <c r="F59" s="83">
        <v>16814</v>
      </c>
      <c r="G59" s="83">
        <v>18952</v>
      </c>
      <c r="H59" s="83">
        <v>18244</v>
      </c>
      <c r="I59" s="83">
        <v>19662</v>
      </c>
      <c r="J59" s="83">
        <v>19664</v>
      </c>
      <c r="K59" s="83">
        <v>16109</v>
      </c>
      <c r="L59" s="83">
        <v>17529</v>
      </c>
      <c r="M59" s="83">
        <v>17530</v>
      </c>
      <c r="N59" s="83">
        <v>16823</v>
      </c>
      <c r="O59" s="83">
        <v>16825</v>
      </c>
      <c r="P59" s="83">
        <v>18955</v>
      </c>
      <c r="Q59" s="83">
        <v>15398</v>
      </c>
      <c r="R59" s="83">
        <v>16819</v>
      </c>
      <c r="S59" s="83">
        <v>16109</v>
      </c>
      <c r="T59" s="83">
        <v>16110</v>
      </c>
      <c r="U59" s="83">
        <v>16824</v>
      </c>
      <c r="V59" s="83">
        <v>15397</v>
      </c>
      <c r="W59" s="83">
        <v>17536</v>
      </c>
      <c r="X59" s="83">
        <v>17529</v>
      </c>
      <c r="Y59" s="83">
        <v>16820</v>
      </c>
      <c r="Z59" s="83">
        <v>19671</v>
      </c>
      <c r="AA59" s="83">
        <v>18955</v>
      </c>
      <c r="AB59" s="83">
        <v>18243</v>
      </c>
      <c r="AC59" s="83">
        <v>17528</v>
      </c>
      <c r="AD59" s="83">
        <v>19674</v>
      </c>
      <c r="AE59" s="83">
        <v>17536</v>
      </c>
      <c r="AF59" s="83">
        <v>17530</v>
      </c>
      <c r="AG59" s="83">
        <v>18239</v>
      </c>
      <c r="AH59" s="83">
        <v>17525</v>
      </c>
      <c r="AI59" s="83">
        <v>19661</v>
      </c>
      <c r="AJ59" s="83">
        <v>18235</v>
      </c>
    </row>
    <row r="60" spans="1:36">
      <c r="A60" s="78"/>
      <c r="B60" s="78"/>
      <c r="C60" s="75"/>
      <c r="D60" s="82">
        <v>10</v>
      </c>
      <c r="E60" s="83">
        <v>19657</v>
      </c>
      <c r="F60" s="83">
        <v>21092</v>
      </c>
      <c r="G60" s="83">
        <v>16101</v>
      </c>
      <c r="H60" s="83">
        <v>20377</v>
      </c>
      <c r="I60" s="83">
        <v>15393</v>
      </c>
      <c r="J60" s="83">
        <v>14688</v>
      </c>
      <c r="K60" s="83">
        <v>16107</v>
      </c>
      <c r="L60" s="83">
        <v>18244</v>
      </c>
      <c r="M60" s="83">
        <v>17536</v>
      </c>
      <c r="N60" s="83">
        <v>21804</v>
      </c>
      <c r="O60" s="83">
        <v>16818</v>
      </c>
      <c r="P60" s="83">
        <v>16112</v>
      </c>
      <c r="Q60" s="83">
        <v>18958</v>
      </c>
      <c r="R60" s="83">
        <v>18243</v>
      </c>
      <c r="S60" s="83">
        <v>14684</v>
      </c>
      <c r="T60" s="83">
        <v>18240</v>
      </c>
      <c r="U60" s="83">
        <v>18247</v>
      </c>
      <c r="V60" s="83">
        <v>18249</v>
      </c>
      <c r="W60" s="83">
        <v>16105</v>
      </c>
      <c r="X60" s="83">
        <v>17537</v>
      </c>
      <c r="Y60" s="83">
        <v>18244</v>
      </c>
      <c r="Z60" s="83">
        <v>18956</v>
      </c>
      <c r="AA60" s="83">
        <v>16823</v>
      </c>
      <c r="AB60" s="83">
        <v>16108</v>
      </c>
      <c r="AC60" s="83">
        <v>17534</v>
      </c>
      <c r="AD60" s="83">
        <v>15392</v>
      </c>
      <c r="AE60" s="83">
        <v>20383</v>
      </c>
      <c r="AF60" s="83">
        <v>17531</v>
      </c>
      <c r="AG60" s="83">
        <v>18958</v>
      </c>
      <c r="AH60" s="83">
        <v>21091</v>
      </c>
      <c r="AI60" s="83">
        <v>19665</v>
      </c>
      <c r="AJ60" s="83">
        <v>15382</v>
      </c>
    </row>
    <row r="61" spans="1:36">
      <c r="A61" s="78"/>
      <c r="B61" s="78"/>
      <c r="C61" s="75"/>
      <c r="D61" s="82">
        <v>11</v>
      </c>
      <c r="E61" s="83">
        <v>16103</v>
      </c>
      <c r="F61" s="83">
        <v>17531</v>
      </c>
      <c r="G61" s="83">
        <v>18242</v>
      </c>
      <c r="H61" s="83">
        <v>15395</v>
      </c>
      <c r="I61" s="83">
        <v>18958</v>
      </c>
      <c r="J61" s="83">
        <v>17528</v>
      </c>
      <c r="K61" s="83">
        <v>16113</v>
      </c>
      <c r="L61" s="83">
        <v>15400</v>
      </c>
      <c r="M61" s="83">
        <v>18957</v>
      </c>
      <c r="N61" s="83">
        <v>16112</v>
      </c>
      <c r="O61" s="83">
        <v>15396</v>
      </c>
      <c r="P61" s="83">
        <v>17536</v>
      </c>
      <c r="Q61" s="83">
        <v>14687</v>
      </c>
      <c r="R61" s="83">
        <v>13974</v>
      </c>
      <c r="S61" s="83">
        <v>18240</v>
      </c>
      <c r="T61" s="83">
        <v>15399</v>
      </c>
      <c r="U61" s="83">
        <v>18243</v>
      </c>
      <c r="V61" s="83">
        <v>13975</v>
      </c>
      <c r="W61" s="83">
        <v>16821</v>
      </c>
      <c r="X61" s="83">
        <v>16109</v>
      </c>
      <c r="Y61" s="83">
        <v>17533</v>
      </c>
      <c r="Z61" s="83">
        <v>18249</v>
      </c>
      <c r="AA61" s="83">
        <v>17528</v>
      </c>
      <c r="AB61" s="83">
        <v>19670</v>
      </c>
      <c r="AC61" s="83">
        <v>17529</v>
      </c>
      <c r="AD61" s="83">
        <v>18241</v>
      </c>
      <c r="AE61" s="83">
        <v>16104</v>
      </c>
      <c r="AF61" s="83">
        <v>18955</v>
      </c>
      <c r="AG61" s="83">
        <v>18951</v>
      </c>
      <c r="AH61" s="83">
        <v>18950</v>
      </c>
      <c r="AI61" s="83">
        <v>18239</v>
      </c>
      <c r="AJ61" s="83">
        <v>18235</v>
      </c>
    </row>
    <row r="62" spans="1:36">
      <c r="A62" s="78"/>
      <c r="B62" s="78"/>
      <c r="C62" s="75"/>
      <c r="D62" s="82">
        <v>12</v>
      </c>
      <c r="E62" s="83">
        <v>17525</v>
      </c>
      <c r="F62" s="83">
        <v>17529</v>
      </c>
      <c r="G62" s="83">
        <v>17527</v>
      </c>
      <c r="H62" s="83">
        <v>18237</v>
      </c>
      <c r="I62" s="83">
        <v>17529</v>
      </c>
      <c r="J62" s="83">
        <v>18246</v>
      </c>
      <c r="K62" s="83">
        <v>17525</v>
      </c>
      <c r="L62" s="83">
        <v>17531</v>
      </c>
      <c r="M62" s="83">
        <v>16816</v>
      </c>
      <c r="N62" s="83">
        <v>17531</v>
      </c>
      <c r="O62" s="83">
        <v>17529</v>
      </c>
      <c r="P62" s="83">
        <v>18249</v>
      </c>
      <c r="Q62" s="83">
        <v>17531</v>
      </c>
      <c r="R62" s="83">
        <v>16818</v>
      </c>
      <c r="S62" s="83">
        <v>18242</v>
      </c>
      <c r="T62" s="83">
        <v>16819</v>
      </c>
      <c r="U62" s="83">
        <v>16822</v>
      </c>
      <c r="V62" s="83">
        <v>17532</v>
      </c>
      <c r="W62" s="83">
        <v>17534</v>
      </c>
      <c r="X62" s="83">
        <v>18244</v>
      </c>
      <c r="Y62" s="83">
        <v>17530</v>
      </c>
      <c r="Z62" s="83">
        <v>16814</v>
      </c>
      <c r="AA62" s="83">
        <v>17527</v>
      </c>
      <c r="AB62" s="83">
        <v>16812</v>
      </c>
      <c r="AC62" s="83">
        <v>18242</v>
      </c>
      <c r="AD62" s="83">
        <v>17529</v>
      </c>
      <c r="AE62" s="83">
        <v>16816</v>
      </c>
      <c r="AF62" s="83">
        <v>18240</v>
      </c>
      <c r="AG62" s="83">
        <v>18233</v>
      </c>
      <c r="AH62" s="83">
        <v>16814</v>
      </c>
      <c r="AI62" s="83">
        <v>17519</v>
      </c>
      <c r="AJ62" s="83">
        <v>17516</v>
      </c>
    </row>
    <row r="63" spans="1:36">
      <c r="A63" s="78"/>
      <c r="B63" s="78"/>
      <c r="C63" s="75"/>
      <c r="D63" s="82">
        <v>13</v>
      </c>
      <c r="E63" s="83">
        <v>17528</v>
      </c>
      <c r="F63" s="83">
        <v>18243</v>
      </c>
      <c r="G63" s="83">
        <v>18241</v>
      </c>
      <c r="H63" s="83">
        <v>18958</v>
      </c>
      <c r="I63" s="83">
        <v>19666</v>
      </c>
      <c r="J63" s="83">
        <v>19667</v>
      </c>
      <c r="K63" s="83">
        <v>16826</v>
      </c>
      <c r="L63" s="83">
        <v>17531</v>
      </c>
      <c r="M63" s="83">
        <v>17533</v>
      </c>
      <c r="N63" s="83">
        <v>16825</v>
      </c>
      <c r="O63" s="83">
        <v>17538</v>
      </c>
      <c r="P63" s="83">
        <v>19669</v>
      </c>
      <c r="Q63" s="83">
        <v>15401</v>
      </c>
      <c r="R63" s="83">
        <v>16820</v>
      </c>
      <c r="S63" s="83">
        <v>16112</v>
      </c>
      <c r="T63" s="83">
        <v>16113</v>
      </c>
      <c r="U63" s="83">
        <v>16826</v>
      </c>
      <c r="V63" s="83">
        <v>15400</v>
      </c>
      <c r="W63" s="83">
        <v>17538</v>
      </c>
      <c r="X63" s="83">
        <v>17532</v>
      </c>
      <c r="Y63" s="83">
        <v>16820</v>
      </c>
      <c r="Z63" s="83">
        <v>18249</v>
      </c>
      <c r="AA63" s="83">
        <v>19668</v>
      </c>
      <c r="AB63" s="83">
        <v>18957</v>
      </c>
      <c r="AC63" s="83">
        <v>18241</v>
      </c>
      <c r="AD63" s="83">
        <v>19673</v>
      </c>
      <c r="AE63" s="83">
        <v>18251</v>
      </c>
      <c r="AF63" s="83">
        <v>18244</v>
      </c>
      <c r="AG63" s="83">
        <v>18955</v>
      </c>
      <c r="AH63" s="83">
        <v>16816</v>
      </c>
      <c r="AI63" s="83">
        <v>19666</v>
      </c>
      <c r="AJ63" s="83">
        <v>18952</v>
      </c>
    </row>
    <row r="64" spans="1:36">
      <c r="A64" s="78"/>
      <c r="B64" s="78"/>
      <c r="C64" s="75"/>
      <c r="D64" s="82">
        <v>14</v>
      </c>
      <c r="E64" s="83">
        <v>20372</v>
      </c>
      <c r="F64" s="83">
        <v>21095</v>
      </c>
      <c r="G64" s="83">
        <v>16103</v>
      </c>
      <c r="H64" s="83">
        <v>21089</v>
      </c>
      <c r="I64" s="83">
        <v>15394</v>
      </c>
      <c r="J64" s="83">
        <v>14688</v>
      </c>
      <c r="K64" s="83">
        <v>16820</v>
      </c>
      <c r="L64" s="83">
        <v>18959</v>
      </c>
      <c r="M64" s="83">
        <v>18250</v>
      </c>
      <c r="N64" s="83">
        <v>22519</v>
      </c>
      <c r="O64" s="83">
        <v>17532</v>
      </c>
      <c r="P64" s="83">
        <v>16113</v>
      </c>
      <c r="Q64" s="83">
        <v>18247</v>
      </c>
      <c r="R64" s="83">
        <v>18958</v>
      </c>
      <c r="S64" s="83">
        <v>15399</v>
      </c>
      <c r="T64" s="83">
        <v>19668</v>
      </c>
      <c r="U64" s="83">
        <v>19674</v>
      </c>
      <c r="V64" s="83">
        <v>18249</v>
      </c>
      <c r="W64" s="83">
        <v>16110</v>
      </c>
      <c r="X64" s="83">
        <v>17539</v>
      </c>
      <c r="Y64" s="83">
        <v>18958</v>
      </c>
      <c r="Z64" s="83">
        <v>18247</v>
      </c>
      <c r="AA64" s="83">
        <v>16824</v>
      </c>
      <c r="AB64" s="83">
        <v>16820</v>
      </c>
      <c r="AC64" s="83">
        <v>17538</v>
      </c>
      <c r="AD64" s="83">
        <v>16107</v>
      </c>
      <c r="AE64" s="83">
        <v>19671</v>
      </c>
      <c r="AF64" s="83">
        <v>18957</v>
      </c>
      <c r="AG64" s="83">
        <v>18958</v>
      </c>
      <c r="AH64" s="83">
        <v>20382</v>
      </c>
      <c r="AI64" s="83">
        <v>18956</v>
      </c>
      <c r="AJ64" s="83">
        <v>16099</v>
      </c>
    </row>
    <row r="65" spans="1:36">
      <c r="A65" s="78"/>
      <c r="B65" s="78"/>
      <c r="C65" s="75"/>
      <c r="D65" s="82">
        <v>15</v>
      </c>
      <c r="E65" s="83">
        <v>16105</v>
      </c>
      <c r="F65" s="83">
        <v>17532</v>
      </c>
      <c r="G65" s="83">
        <v>19666</v>
      </c>
      <c r="H65" s="83">
        <v>16107</v>
      </c>
      <c r="I65" s="83">
        <v>18959</v>
      </c>
      <c r="J65" s="83">
        <v>17528</v>
      </c>
      <c r="K65" s="83">
        <v>16827</v>
      </c>
      <c r="L65" s="83">
        <v>16114</v>
      </c>
      <c r="M65" s="83">
        <v>19669</v>
      </c>
      <c r="N65" s="83">
        <v>16112</v>
      </c>
      <c r="O65" s="83">
        <v>15398</v>
      </c>
      <c r="P65" s="83">
        <v>17537</v>
      </c>
      <c r="Q65" s="83">
        <v>15402</v>
      </c>
      <c r="R65" s="83">
        <v>14687</v>
      </c>
      <c r="S65" s="83">
        <v>18245</v>
      </c>
      <c r="T65" s="83">
        <v>16112</v>
      </c>
      <c r="U65" s="83">
        <v>18957</v>
      </c>
      <c r="V65" s="83">
        <v>14691</v>
      </c>
      <c r="W65" s="83">
        <v>16825</v>
      </c>
      <c r="X65" s="83">
        <v>15400</v>
      </c>
      <c r="Y65" s="83">
        <v>16823</v>
      </c>
      <c r="Z65" s="83">
        <v>18962</v>
      </c>
      <c r="AA65" s="83">
        <v>17529</v>
      </c>
      <c r="AB65" s="83">
        <v>20384</v>
      </c>
      <c r="AC65" s="83">
        <v>18242</v>
      </c>
      <c r="AD65" s="83">
        <v>18244</v>
      </c>
      <c r="AE65" s="83">
        <v>16109</v>
      </c>
      <c r="AF65" s="83">
        <v>18246</v>
      </c>
      <c r="AG65" s="83">
        <v>18241</v>
      </c>
      <c r="AH65" s="83">
        <v>18953</v>
      </c>
      <c r="AI65" s="83">
        <v>18243</v>
      </c>
      <c r="AJ65" s="83">
        <v>17526</v>
      </c>
    </row>
    <row r="66" spans="1:36">
      <c r="A66" s="78"/>
      <c r="B66" s="78"/>
      <c r="C66" s="75"/>
      <c r="D66" s="82">
        <v>16</v>
      </c>
      <c r="E66" s="83">
        <v>17526</v>
      </c>
      <c r="F66" s="83">
        <v>16818</v>
      </c>
      <c r="G66" s="83">
        <v>18954</v>
      </c>
      <c r="H66" s="83">
        <v>18951</v>
      </c>
      <c r="I66" s="83">
        <v>18952</v>
      </c>
      <c r="J66" s="83">
        <v>18957</v>
      </c>
      <c r="K66" s="83">
        <v>17526</v>
      </c>
      <c r="L66" s="83">
        <v>17530</v>
      </c>
      <c r="M66" s="83">
        <v>17530</v>
      </c>
      <c r="N66" s="83">
        <v>10308</v>
      </c>
      <c r="O66" s="83">
        <v>16819</v>
      </c>
      <c r="P66" s="83">
        <v>19674</v>
      </c>
      <c r="Q66" s="83">
        <v>18244</v>
      </c>
      <c r="R66" s="83">
        <v>17530</v>
      </c>
      <c r="S66" s="83">
        <v>18242</v>
      </c>
      <c r="T66" s="83">
        <v>18244</v>
      </c>
      <c r="U66" s="83">
        <v>16824</v>
      </c>
      <c r="V66" s="83">
        <v>17534</v>
      </c>
      <c r="W66" s="83">
        <v>16822</v>
      </c>
      <c r="X66" s="83">
        <v>17534</v>
      </c>
      <c r="Y66" s="83">
        <v>17532</v>
      </c>
      <c r="Z66" s="83">
        <v>17528</v>
      </c>
      <c r="AA66" s="83">
        <v>18241</v>
      </c>
      <c r="AB66" s="83">
        <v>17526</v>
      </c>
      <c r="AC66" s="83">
        <v>18243</v>
      </c>
      <c r="AD66" s="83">
        <v>18955</v>
      </c>
      <c r="AE66" s="83">
        <v>17530</v>
      </c>
      <c r="AF66" s="83">
        <v>18241</v>
      </c>
      <c r="AG66" s="83">
        <v>17522</v>
      </c>
      <c r="AH66" s="83">
        <v>17526</v>
      </c>
      <c r="AI66" s="83">
        <v>17524</v>
      </c>
      <c r="AJ66" s="83">
        <v>17520</v>
      </c>
    </row>
    <row r="67" spans="1:36">
      <c r="A67" s="78"/>
      <c r="B67" s="78"/>
      <c r="C67" s="75"/>
      <c r="D67" s="82">
        <v>17</v>
      </c>
      <c r="E67" s="83">
        <v>14647</v>
      </c>
      <c r="F67" s="83">
        <v>18935</v>
      </c>
      <c r="G67" s="83">
        <v>18937</v>
      </c>
      <c r="H67" s="83">
        <v>20366</v>
      </c>
      <c r="I67" s="83">
        <v>18232</v>
      </c>
      <c r="J67" s="83">
        <v>17522</v>
      </c>
      <c r="K67" s="83">
        <v>18236</v>
      </c>
      <c r="L67" s="83">
        <v>17521</v>
      </c>
      <c r="M67" s="83">
        <v>16101</v>
      </c>
      <c r="N67" s="83">
        <v>18950</v>
      </c>
      <c r="O67" s="83">
        <v>18232</v>
      </c>
      <c r="P67" s="83">
        <v>18241</v>
      </c>
      <c r="Q67" s="83">
        <v>18951</v>
      </c>
      <c r="R67" s="83">
        <v>17526</v>
      </c>
      <c r="S67" s="83">
        <v>18949</v>
      </c>
      <c r="T67" s="83">
        <v>19664</v>
      </c>
      <c r="U67" s="83">
        <v>17526</v>
      </c>
      <c r="V67" s="83">
        <v>20373</v>
      </c>
      <c r="W67" s="83">
        <v>16812</v>
      </c>
      <c r="X67" s="83">
        <v>18234</v>
      </c>
      <c r="Y67" s="83">
        <v>17524</v>
      </c>
      <c r="Z67" s="83">
        <v>18236</v>
      </c>
      <c r="AA67" s="83">
        <v>19661</v>
      </c>
      <c r="AB67" s="83">
        <v>18238</v>
      </c>
      <c r="AC67" s="83">
        <v>16812</v>
      </c>
      <c r="AD67" s="83">
        <v>18948</v>
      </c>
      <c r="AE67" s="83">
        <v>19656</v>
      </c>
      <c r="AF67" s="83">
        <v>17517</v>
      </c>
      <c r="AG67" s="83">
        <v>16094</v>
      </c>
      <c r="AH67" s="83">
        <v>16795</v>
      </c>
      <c r="AI67" s="83">
        <v>18929</v>
      </c>
      <c r="AJ67" s="83">
        <v>16067</v>
      </c>
    </row>
    <row r="68" spans="1:36">
      <c r="A68" s="78"/>
      <c r="B68" s="78"/>
      <c r="C68" s="75"/>
      <c r="D68" s="82">
        <v>18</v>
      </c>
      <c r="E68" s="83">
        <v>16793</v>
      </c>
      <c r="F68" s="83">
        <v>16810</v>
      </c>
      <c r="G68" s="83">
        <v>17522</v>
      </c>
      <c r="H68" s="83">
        <v>18237</v>
      </c>
      <c r="I68" s="83">
        <v>16812</v>
      </c>
      <c r="J68" s="83">
        <v>16105</v>
      </c>
      <c r="K68" s="83">
        <v>20378</v>
      </c>
      <c r="L68" s="83">
        <v>21084</v>
      </c>
      <c r="M68" s="83">
        <v>17527</v>
      </c>
      <c r="N68" s="83">
        <v>18952</v>
      </c>
      <c r="O68" s="83">
        <v>18245</v>
      </c>
      <c r="P68" s="83">
        <v>16817</v>
      </c>
      <c r="Q68" s="83">
        <v>19665</v>
      </c>
      <c r="R68" s="83">
        <v>18243</v>
      </c>
      <c r="S68" s="83">
        <v>19664</v>
      </c>
      <c r="T68" s="83">
        <v>16816</v>
      </c>
      <c r="U68" s="83">
        <v>14679</v>
      </c>
      <c r="V68" s="83">
        <v>18951</v>
      </c>
      <c r="W68" s="83">
        <v>19669</v>
      </c>
      <c r="X68" s="83">
        <v>20375</v>
      </c>
      <c r="Y68" s="83">
        <v>19666</v>
      </c>
      <c r="Z68" s="83">
        <v>17527</v>
      </c>
      <c r="AA68" s="83">
        <v>21092</v>
      </c>
      <c r="AB68" s="83">
        <v>19662</v>
      </c>
      <c r="AC68" s="83">
        <v>18243</v>
      </c>
      <c r="AD68" s="83">
        <v>18951</v>
      </c>
      <c r="AE68" s="83">
        <v>19659</v>
      </c>
      <c r="AF68" s="83">
        <v>16814</v>
      </c>
      <c r="AG68" s="83">
        <v>17525</v>
      </c>
      <c r="AH68" s="83">
        <v>14670</v>
      </c>
      <c r="AI68" s="83">
        <v>18944</v>
      </c>
      <c r="AJ68" s="83">
        <v>18926</v>
      </c>
    </row>
    <row r="69" spans="1:36">
      <c r="A69" s="78"/>
      <c r="B69" s="78"/>
      <c r="C69" s="75"/>
      <c r="D69" s="82">
        <v>19</v>
      </c>
      <c r="E69" s="83">
        <v>11815</v>
      </c>
      <c r="F69" s="83">
        <v>18953</v>
      </c>
      <c r="G69" s="83">
        <v>13969</v>
      </c>
      <c r="H69" s="83">
        <v>16817</v>
      </c>
      <c r="I69" s="83">
        <v>18959</v>
      </c>
      <c r="J69" s="83">
        <v>17526</v>
      </c>
      <c r="K69" s="83">
        <v>18242</v>
      </c>
      <c r="L69" s="83">
        <v>16817</v>
      </c>
      <c r="M69" s="83">
        <v>18953</v>
      </c>
      <c r="N69" s="83">
        <v>18243</v>
      </c>
      <c r="O69" s="83">
        <v>18242</v>
      </c>
      <c r="P69" s="83">
        <v>16106</v>
      </c>
      <c r="Q69" s="83">
        <v>16105</v>
      </c>
      <c r="R69" s="83">
        <v>19666</v>
      </c>
      <c r="S69" s="83">
        <v>15394</v>
      </c>
      <c r="T69" s="83">
        <v>14681</v>
      </c>
      <c r="U69" s="83">
        <v>18241</v>
      </c>
      <c r="V69" s="83">
        <v>16816</v>
      </c>
      <c r="W69" s="83">
        <v>18953</v>
      </c>
      <c r="X69" s="83">
        <v>19664</v>
      </c>
      <c r="Y69" s="83">
        <v>18243</v>
      </c>
      <c r="Z69" s="83">
        <v>15392</v>
      </c>
      <c r="AA69" s="83">
        <v>16105</v>
      </c>
      <c r="AB69" s="83">
        <v>15394</v>
      </c>
      <c r="AC69" s="83">
        <v>16102</v>
      </c>
      <c r="AD69" s="83">
        <v>18949</v>
      </c>
      <c r="AE69" s="83">
        <v>19659</v>
      </c>
      <c r="AF69" s="83">
        <v>18948</v>
      </c>
      <c r="AG69" s="83">
        <v>19666</v>
      </c>
      <c r="AH69" s="83">
        <v>18232</v>
      </c>
      <c r="AI69" s="83">
        <v>20370</v>
      </c>
      <c r="AJ69" s="83">
        <v>19646</v>
      </c>
    </row>
    <row r="70" spans="1:36">
      <c r="A70" s="78"/>
      <c r="B70" s="78"/>
      <c r="C70" s="75"/>
      <c r="D70" s="82">
        <v>20</v>
      </c>
      <c r="E70" s="83">
        <v>16090</v>
      </c>
      <c r="F70" s="83">
        <v>17524</v>
      </c>
      <c r="G70" s="83">
        <v>18242</v>
      </c>
      <c r="H70" s="83">
        <v>17525</v>
      </c>
      <c r="I70" s="83">
        <v>18240</v>
      </c>
      <c r="J70" s="83">
        <v>18238</v>
      </c>
      <c r="K70" s="83">
        <v>17529</v>
      </c>
      <c r="L70" s="83">
        <v>18959</v>
      </c>
      <c r="M70" s="83">
        <v>18242</v>
      </c>
      <c r="N70" s="83">
        <v>17530</v>
      </c>
      <c r="O70" s="83">
        <v>18240</v>
      </c>
      <c r="P70" s="83">
        <v>18244</v>
      </c>
      <c r="Q70" s="83">
        <v>18236</v>
      </c>
      <c r="R70" s="83">
        <v>17529</v>
      </c>
      <c r="S70" s="83">
        <v>18241</v>
      </c>
      <c r="T70" s="83">
        <v>18239</v>
      </c>
      <c r="U70" s="83">
        <v>17527</v>
      </c>
      <c r="V70" s="83">
        <v>18241</v>
      </c>
      <c r="W70" s="83">
        <v>17525</v>
      </c>
      <c r="X70" s="83">
        <v>18243</v>
      </c>
      <c r="Y70" s="83">
        <v>18958</v>
      </c>
      <c r="Z70" s="83">
        <v>17527</v>
      </c>
      <c r="AA70" s="83">
        <v>18237</v>
      </c>
      <c r="AB70" s="83">
        <v>18244</v>
      </c>
      <c r="AC70" s="83">
        <v>17527</v>
      </c>
      <c r="AD70" s="83">
        <v>18235</v>
      </c>
      <c r="AE70" s="83">
        <v>16813</v>
      </c>
      <c r="AF70" s="83">
        <v>18952</v>
      </c>
      <c r="AG70" s="83">
        <v>18239</v>
      </c>
      <c r="AH70" s="83">
        <v>17526</v>
      </c>
      <c r="AI70" s="83">
        <v>17521</v>
      </c>
      <c r="AJ70" s="83">
        <v>17514</v>
      </c>
    </row>
    <row r="71" spans="1:36">
      <c r="A71" s="78"/>
      <c r="B71" s="78"/>
      <c r="C71" s="75"/>
      <c r="D71" s="82">
        <v>21</v>
      </c>
      <c r="E71" s="83">
        <v>14676</v>
      </c>
      <c r="F71" s="83">
        <v>18956</v>
      </c>
      <c r="G71" s="83">
        <v>19665</v>
      </c>
      <c r="H71" s="83">
        <v>20376</v>
      </c>
      <c r="I71" s="83">
        <v>18954</v>
      </c>
      <c r="J71" s="83">
        <v>18954</v>
      </c>
      <c r="K71" s="83">
        <v>18956</v>
      </c>
      <c r="L71" s="83">
        <v>18242</v>
      </c>
      <c r="M71" s="83">
        <v>17532</v>
      </c>
      <c r="N71" s="83">
        <v>19668</v>
      </c>
      <c r="O71" s="83">
        <v>18240</v>
      </c>
      <c r="P71" s="83">
        <v>18961</v>
      </c>
      <c r="Q71" s="83">
        <v>19669</v>
      </c>
      <c r="R71" s="83">
        <v>18956</v>
      </c>
      <c r="S71" s="83">
        <v>18243</v>
      </c>
      <c r="T71" s="83">
        <v>21095</v>
      </c>
      <c r="U71" s="83">
        <v>18245</v>
      </c>
      <c r="V71" s="83">
        <v>20380</v>
      </c>
      <c r="W71" s="83">
        <v>16819</v>
      </c>
      <c r="X71" s="83">
        <v>18952</v>
      </c>
      <c r="Y71" s="83">
        <v>17532</v>
      </c>
      <c r="Z71" s="83">
        <v>18954</v>
      </c>
      <c r="AA71" s="83">
        <v>20379</v>
      </c>
      <c r="AB71" s="83">
        <v>18954</v>
      </c>
      <c r="AC71" s="83">
        <v>18242</v>
      </c>
      <c r="AD71" s="83">
        <v>21093</v>
      </c>
      <c r="AE71" s="83">
        <v>19664</v>
      </c>
      <c r="AF71" s="83">
        <v>18950</v>
      </c>
      <c r="AG71" s="83">
        <v>17531</v>
      </c>
      <c r="AH71" s="83">
        <v>18239</v>
      </c>
      <c r="AI71" s="83">
        <v>20373</v>
      </c>
      <c r="AJ71" s="83">
        <v>16810</v>
      </c>
    </row>
    <row r="72" spans="1:36">
      <c r="A72" s="78"/>
      <c r="B72" s="78"/>
      <c r="C72" s="75"/>
      <c r="D72" s="82">
        <v>22</v>
      </c>
      <c r="E72" s="83">
        <v>18236</v>
      </c>
      <c r="F72" s="83">
        <v>17534</v>
      </c>
      <c r="G72" s="83">
        <v>17532</v>
      </c>
      <c r="H72" s="83">
        <v>18955</v>
      </c>
      <c r="I72" s="83">
        <v>17529</v>
      </c>
      <c r="J72" s="83">
        <v>16821</v>
      </c>
      <c r="K72" s="83">
        <v>21095</v>
      </c>
      <c r="L72" s="83">
        <v>21089</v>
      </c>
      <c r="M72" s="83">
        <v>17532</v>
      </c>
      <c r="N72" s="83">
        <v>18244</v>
      </c>
      <c r="O72" s="83">
        <v>18963</v>
      </c>
      <c r="P72" s="83">
        <v>16821</v>
      </c>
      <c r="Q72" s="83">
        <v>19669</v>
      </c>
      <c r="R72" s="83">
        <v>18247</v>
      </c>
      <c r="S72" s="83">
        <v>18957</v>
      </c>
      <c r="T72" s="83">
        <v>16107</v>
      </c>
      <c r="U72" s="83">
        <v>14682</v>
      </c>
      <c r="V72" s="83">
        <v>18954</v>
      </c>
      <c r="W72" s="83">
        <v>19673</v>
      </c>
      <c r="X72" s="83">
        <v>20381</v>
      </c>
      <c r="Y72" s="83">
        <v>19668</v>
      </c>
      <c r="Z72" s="83">
        <v>18244</v>
      </c>
      <c r="AA72" s="83">
        <v>21097</v>
      </c>
      <c r="AB72" s="83">
        <v>19668</v>
      </c>
      <c r="AC72" s="83">
        <v>18246</v>
      </c>
      <c r="AD72" s="83">
        <v>19670</v>
      </c>
      <c r="AE72" s="83">
        <v>19666</v>
      </c>
      <c r="AF72" s="83">
        <v>17532</v>
      </c>
      <c r="AG72" s="83">
        <v>16821</v>
      </c>
      <c r="AH72" s="83">
        <v>15391</v>
      </c>
      <c r="AI72" s="83">
        <v>18959</v>
      </c>
      <c r="AJ72" s="83">
        <v>19658</v>
      </c>
    </row>
    <row r="73" spans="1:36">
      <c r="A73" s="78"/>
      <c r="B73" s="78"/>
      <c r="C73" s="75"/>
      <c r="D73" s="82">
        <v>23</v>
      </c>
      <c r="E73" s="83">
        <v>12536</v>
      </c>
      <c r="F73" s="83">
        <v>18959</v>
      </c>
      <c r="G73" s="83">
        <v>15396</v>
      </c>
      <c r="H73" s="83">
        <v>16820</v>
      </c>
      <c r="I73" s="83">
        <v>18248</v>
      </c>
      <c r="J73" s="83">
        <v>17531</v>
      </c>
      <c r="K73" s="83">
        <v>18245</v>
      </c>
      <c r="L73" s="83">
        <v>16820</v>
      </c>
      <c r="M73" s="83">
        <v>18245</v>
      </c>
      <c r="N73" s="83">
        <v>18958</v>
      </c>
      <c r="O73" s="83">
        <v>16822</v>
      </c>
      <c r="P73" s="83">
        <v>15398</v>
      </c>
      <c r="Q73" s="83">
        <v>16109</v>
      </c>
      <c r="R73" s="83">
        <v>18958</v>
      </c>
      <c r="S73" s="83">
        <v>15397</v>
      </c>
      <c r="T73" s="83">
        <v>14684</v>
      </c>
      <c r="U73" s="83">
        <v>18244</v>
      </c>
      <c r="V73" s="83">
        <v>16108</v>
      </c>
      <c r="W73" s="83">
        <v>18956</v>
      </c>
      <c r="X73" s="83">
        <v>20381</v>
      </c>
      <c r="Y73" s="83">
        <v>18247</v>
      </c>
      <c r="Z73" s="83">
        <v>16109</v>
      </c>
      <c r="AA73" s="83">
        <v>16820</v>
      </c>
      <c r="AB73" s="83">
        <v>15397</v>
      </c>
      <c r="AC73" s="83">
        <v>16106</v>
      </c>
      <c r="AD73" s="83">
        <v>18243</v>
      </c>
      <c r="AE73" s="83">
        <v>19667</v>
      </c>
      <c r="AF73" s="83">
        <v>18243</v>
      </c>
      <c r="AG73" s="83">
        <v>20382</v>
      </c>
      <c r="AH73" s="83">
        <v>18237</v>
      </c>
      <c r="AI73" s="83">
        <v>21803</v>
      </c>
      <c r="AJ73" s="83">
        <v>19662</v>
      </c>
    </row>
    <row r="74" spans="1:36">
      <c r="A74" s="78"/>
      <c r="B74" s="78"/>
      <c r="C74" s="75"/>
      <c r="D74" s="82">
        <v>24</v>
      </c>
      <c r="E74" s="83">
        <v>16809</v>
      </c>
      <c r="F74" s="83">
        <v>18953</v>
      </c>
      <c r="G74" s="83">
        <v>17532</v>
      </c>
      <c r="H74" s="83">
        <v>17532</v>
      </c>
      <c r="I74" s="83">
        <v>18240</v>
      </c>
      <c r="J74" s="83">
        <v>17531</v>
      </c>
      <c r="K74" s="83">
        <v>17531</v>
      </c>
      <c r="L74" s="83">
        <v>18959</v>
      </c>
      <c r="M74" s="83">
        <v>18245</v>
      </c>
      <c r="N74" s="83">
        <v>17534</v>
      </c>
      <c r="O74" s="83">
        <v>18243</v>
      </c>
      <c r="P74" s="83">
        <v>18246</v>
      </c>
      <c r="Q74" s="83">
        <v>18953</v>
      </c>
      <c r="R74" s="83">
        <v>16822</v>
      </c>
      <c r="S74" s="83">
        <v>18245</v>
      </c>
      <c r="T74" s="83">
        <v>16819</v>
      </c>
      <c r="U74" s="83">
        <v>17531</v>
      </c>
      <c r="V74" s="83">
        <v>18244</v>
      </c>
      <c r="W74" s="83">
        <v>16817</v>
      </c>
      <c r="X74" s="83">
        <v>18247</v>
      </c>
      <c r="Y74" s="83">
        <v>18249</v>
      </c>
      <c r="Z74" s="83">
        <v>18956</v>
      </c>
      <c r="AA74" s="83">
        <v>18241</v>
      </c>
      <c r="AB74" s="83">
        <v>18247</v>
      </c>
      <c r="AC74" s="83">
        <v>17529</v>
      </c>
      <c r="AD74" s="83">
        <v>18240</v>
      </c>
      <c r="AE74" s="83">
        <v>17527</v>
      </c>
      <c r="AF74" s="83">
        <v>18955</v>
      </c>
      <c r="AG74" s="83">
        <v>18241</v>
      </c>
      <c r="AH74" s="83">
        <v>17530</v>
      </c>
      <c r="AI74" s="83">
        <v>17526</v>
      </c>
      <c r="AJ74" s="83">
        <v>18235</v>
      </c>
    </row>
    <row r="75" spans="1:36">
      <c r="A75" s="78"/>
      <c r="B75" s="78"/>
      <c r="C75" s="75"/>
      <c r="D75" s="82">
        <v>25</v>
      </c>
      <c r="E75" s="83">
        <v>16103</v>
      </c>
      <c r="F75" s="83">
        <v>20382</v>
      </c>
      <c r="G75" s="83">
        <v>20377</v>
      </c>
      <c r="H75" s="83">
        <v>21090</v>
      </c>
      <c r="I75" s="83">
        <v>18959</v>
      </c>
      <c r="J75" s="83">
        <v>18244</v>
      </c>
      <c r="K75" s="83">
        <v>18246</v>
      </c>
      <c r="L75" s="83">
        <v>18243</v>
      </c>
      <c r="M75" s="83">
        <v>16823</v>
      </c>
      <c r="N75" s="83">
        <v>18959</v>
      </c>
      <c r="O75" s="83">
        <v>17531</v>
      </c>
      <c r="P75" s="83">
        <v>18962</v>
      </c>
      <c r="Q75" s="83">
        <v>19673</v>
      </c>
      <c r="R75" s="83">
        <v>17535</v>
      </c>
      <c r="S75" s="83">
        <v>18958</v>
      </c>
      <c r="T75" s="83">
        <v>20385</v>
      </c>
      <c r="U75" s="83">
        <v>17537</v>
      </c>
      <c r="V75" s="83">
        <v>20382</v>
      </c>
      <c r="W75" s="83">
        <v>16821</v>
      </c>
      <c r="X75" s="83">
        <v>18244</v>
      </c>
      <c r="Y75" s="83">
        <v>18248</v>
      </c>
      <c r="Z75" s="83">
        <v>18957</v>
      </c>
      <c r="AA75" s="83">
        <v>18959</v>
      </c>
      <c r="AB75" s="83">
        <v>18958</v>
      </c>
      <c r="AC75" s="83">
        <v>18956</v>
      </c>
      <c r="AD75" s="83">
        <v>19670</v>
      </c>
      <c r="AE75" s="83">
        <v>20380</v>
      </c>
      <c r="AF75" s="83">
        <v>18953</v>
      </c>
      <c r="AG75" s="83">
        <v>17532</v>
      </c>
      <c r="AH75" s="83">
        <v>18240</v>
      </c>
      <c r="AI75" s="83">
        <v>19669</v>
      </c>
      <c r="AJ75" s="83">
        <v>17527</v>
      </c>
    </row>
    <row r="76" spans="1:36">
      <c r="A76" s="78"/>
      <c r="B76" s="78"/>
      <c r="C76" s="75"/>
      <c r="D76" s="82">
        <v>26</v>
      </c>
      <c r="E76" s="83">
        <v>18239</v>
      </c>
      <c r="F76" s="83">
        <v>17535</v>
      </c>
      <c r="G76" s="83">
        <v>16818</v>
      </c>
      <c r="H76" s="83">
        <v>18956</v>
      </c>
      <c r="I76" s="83">
        <v>17532</v>
      </c>
      <c r="J76" s="83">
        <v>15400</v>
      </c>
      <c r="K76" s="83">
        <v>19674</v>
      </c>
      <c r="L76" s="83">
        <v>20379</v>
      </c>
      <c r="M76" s="83">
        <v>17534</v>
      </c>
      <c r="N76" s="83">
        <v>18959</v>
      </c>
      <c r="O76" s="83">
        <v>19676</v>
      </c>
      <c r="P76" s="83">
        <v>16823</v>
      </c>
      <c r="Q76" s="83">
        <v>19671</v>
      </c>
      <c r="R76" s="83">
        <v>18961</v>
      </c>
      <c r="S76" s="83">
        <v>18960</v>
      </c>
      <c r="T76" s="83">
        <v>16111</v>
      </c>
      <c r="U76" s="83">
        <v>15396</v>
      </c>
      <c r="V76" s="83">
        <v>18957</v>
      </c>
      <c r="W76" s="83">
        <v>19677</v>
      </c>
      <c r="X76" s="83">
        <v>19672</v>
      </c>
      <c r="Y76" s="83">
        <v>18958</v>
      </c>
      <c r="Z76" s="83">
        <v>16823</v>
      </c>
      <c r="AA76" s="83">
        <v>21099</v>
      </c>
      <c r="AB76" s="83">
        <v>18246</v>
      </c>
      <c r="AC76" s="83">
        <v>17536</v>
      </c>
      <c r="AD76" s="83">
        <v>19671</v>
      </c>
      <c r="AE76" s="83">
        <v>18957</v>
      </c>
      <c r="AF76" s="83">
        <v>16823</v>
      </c>
      <c r="AG76" s="83">
        <v>17532</v>
      </c>
      <c r="AH76" s="83">
        <v>14683</v>
      </c>
      <c r="AI76" s="83">
        <v>18962</v>
      </c>
      <c r="AJ76" s="83">
        <v>19661</v>
      </c>
    </row>
    <row r="77" spans="1:36">
      <c r="A77" s="78"/>
      <c r="B77" s="78"/>
      <c r="C77" s="75"/>
      <c r="D77" s="82">
        <v>27</v>
      </c>
      <c r="E77" s="83">
        <v>13253</v>
      </c>
      <c r="F77" s="83">
        <v>19672</v>
      </c>
      <c r="G77" s="83">
        <v>15396</v>
      </c>
      <c r="H77" s="83">
        <v>16820</v>
      </c>
      <c r="I77" s="83">
        <v>18250</v>
      </c>
      <c r="J77" s="83">
        <v>16821</v>
      </c>
      <c r="K77" s="83">
        <v>18248</v>
      </c>
      <c r="L77" s="83">
        <v>15398</v>
      </c>
      <c r="M77" s="83">
        <v>18245</v>
      </c>
      <c r="N77" s="83">
        <v>18247</v>
      </c>
      <c r="O77" s="83">
        <v>16824</v>
      </c>
      <c r="P77" s="83">
        <v>14686</v>
      </c>
      <c r="Q77" s="83">
        <v>16113</v>
      </c>
      <c r="R77" s="83">
        <v>19671</v>
      </c>
      <c r="S77" s="83">
        <v>15398</v>
      </c>
      <c r="T77" s="83">
        <v>13976</v>
      </c>
      <c r="U77" s="83">
        <v>17534</v>
      </c>
      <c r="V77" s="83">
        <v>16110</v>
      </c>
      <c r="W77" s="83">
        <v>18247</v>
      </c>
      <c r="X77" s="83">
        <v>19671</v>
      </c>
      <c r="Y77" s="83">
        <v>17538</v>
      </c>
      <c r="Z77" s="83">
        <v>15400</v>
      </c>
      <c r="AA77" s="83">
        <v>16822</v>
      </c>
      <c r="AB77" s="83">
        <v>14688</v>
      </c>
      <c r="AC77" s="83">
        <v>16109</v>
      </c>
      <c r="AD77" s="83">
        <v>18244</v>
      </c>
      <c r="AE77" s="83">
        <v>18953</v>
      </c>
      <c r="AF77" s="83">
        <v>18242</v>
      </c>
      <c r="AG77" s="83">
        <v>20385</v>
      </c>
      <c r="AH77" s="83">
        <v>18240</v>
      </c>
      <c r="AI77" s="83">
        <v>21095</v>
      </c>
      <c r="AJ77" s="83">
        <v>19660</v>
      </c>
    </row>
    <row r="78" spans="1:36">
      <c r="A78" s="78"/>
      <c r="B78" s="78"/>
      <c r="C78" s="75"/>
      <c r="D78" s="82">
        <v>28</v>
      </c>
      <c r="E78" s="83">
        <v>17523</v>
      </c>
      <c r="F78" s="83">
        <v>18242</v>
      </c>
      <c r="G78" s="83">
        <v>18245</v>
      </c>
      <c r="H78" s="83">
        <v>17531</v>
      </c>
      <c r="I78" s="83">
        <v>18243</v>
      </c>
      <c r="J78" s="83">
        <v>18243</v>
      </c>
      <c r="K78" s="83">
        <v>17533</v>
      </c>
      <c r="L78" s="83">
        <v>17536</v>
      </c>
      <c r="M78" s="83">
        <v>18246</v>
      </c>
      <c r="N78" s="83">
        <v>16822</v>
      </c>
      <c r="O78" s="83">
        <v>18957</v>
      </c>
      <c r="P78" s="83">
        <v>18249</v>
      </c>
      <c r="Q78" s="83">
        <v>18242</v>
      </c>
      <c r="R78" s="83">
        <v>17535</v>
      </c>
      <c r="S78" s="83">
        <v>17533</v>
      </c>
      <c r="T78" s="83">
        <v>16820</v>
      </c>
      <c r="U78" s="83">
        <v>17532</v>
      </c>
      <c r="V78" s="83">
        <v>18246</v>
      </c>
      <c r="W78" s="83">
        <v>16819</v>
      </c>
      <c r="X78" s="83">
        <v>18249</v>
      </c>
      <c r="Y78" s="83">
        <v>18252</v>
      </c>
      <c r="Z78" s="83">
        <v>17534</v>
      </c>
      <c r="AA78" s="83">
        <v>17529</v>
      </c>
      <c r="AB78" s="83">
        <v>18249</v>
      </c>
      <c r="AC78" s="83">
        <v>17530</v>
      </c>
      <c r="AD78" s="83">
        <v>18243</v>
      </c>
      <c r="AE78" s="83">
        <v>16816</v>
      </c>
      <c r="AF78" s="83">
        <v>18955</v>
      </c>
      <c r="AG78" s="83">
        <v>17531</v>
      </c>
      <c r="AH78" s="83">
        <v>18243</v>
      </c>
      <c r="AI78" s="83">
        <v>17528</v>
      </c>
      <c r="AJ78" s="83">
        <v>17526</v>
      </c>
    </row>
    <row r="79" spans="1:36">
      <c r="A79" s="78"/>
      <c r="B79" s="78"/>
      <c r="C79" s="75"/>
      <c r="D79" s="82">
        <v>29</v>
      </c>
      <c r="E79" s="83">
        <v>16105</v>
      </c>
      <c r="F79" s="83">
        <v>20381</v>
      </c>
      <c r="G79" s="83">
        <v>18955</v>
      </c>
      <c r="H79" s="83">
        <v>21091</v>
      </c>
      <c r="I79" s="83">
        <v>18959</v>
      </c>
      <c r="J79" s="83">
        <v>18247</v>
      </c>
      <c r="K79" s="83">
        <v>18959</v>
      </c>
      <c r="L79" s="83">
        <v>18243</v>
      </c>
      <c r="M79" s="83">
        <v>16111</v>
      </c>
      <c r="N79" s="83">
        <v>18249</v>
      </c>
      <c r="O79" s="83">
        <v>18243</v>
      </c>
      <c r="P79" s="83">
        <v>18964</v>
      </c>
      <c r="Q79" s="83">
        <v>18250</v>
      </c>
      <c r="R79" s="83">
        <v>18961</v>
      </c>
      <c r="S79" s="83">
        <v>18959</v>
      </c>
      <c r="T79" s="83">
        <v>19675</v>
      </c>
      <c r="U79" s="83">
        <v>17537</v>
      </c>
      <c r="V79" s="83">
        <v>20381</v>
      </c>
      <c r="W79" s="83">
        <v>16111</v>
      </c>
      <c r="X79" s="83">
        <v>18244</v>
      </c>
      <c r="Y79" s="83">
        <v>17536</v>
      </c>
      <c r="Z79" s="83">
        <v>18959</v>
      </c>
      <c r="AA79" s="83">
        <v>18959</v>
      </c>
      <c r="AB79" s="83">
        <v>18960</v>
      </c>
      <c r="AC79" s="83">
        <v>18246</v>
      </c>
      <c r="AD79" s="83">
        <v>20384</v>
      </c>
      <c r="AE79" s="83">
        <v>20381</v>
      </c>
      <c r="AF79" s="83">
        <v>18957</v>
      </c>
      <c r="AG79" s="83">
        <v>16822</v>
      </c>
      <c r="AH79" s="83">
        <v>18955</v>
      </c>
      <c r="AI79" s="83">
        <v>19668</v>
      </c>
      <c r="AJ79" s="83">
        <v>17531</v>
      </c>
    </row>
    <row r="80" spans="1:36">
      <c r="A80" s="78"/>
      <c r="B80" s="78"/>
      <c r="C80" s="75"/>
      <c r="D80" s="82">
        <v>30</v>
      </c>
      <c r="E80" s="83">
        <v>19663</v>
      </c>
      <c r="F80" s="83">
        <v>17535</v>
      </c>
      <c r="G80" s="83">
        <v>17533</v>
      </c>
      <c r="H80" s="83">
        <v>19669</v>
      </c>
      <c r="I80" s="83">
        <v>18244</v>
      </c>
      <c r="J80" s="83">
        <v>15399</v>
      </c>
      <c r="K80" s="83">
        <v>20387</v>
      </c>
      <c r="L80" s="83">
        <v>19667</v>
      </c>
      <c r="M80" s="83">
        <v>17534</v>
      </c>
      <c r="N80" s="83">
        <v>18961</v>
      </c>
      <c r="O80" s="83">
        <v>18963</v>
      </c>
      <c r="P80" s="83">
        <v>16824</v>
      </c>
      <c r="Q80" s="83">
        <v>18961</v>
      </c>
      <c r="R80" s="83">
        <v>18962</v>
      </c>
      <c r="S80" s="83">
        <v>18961</v>
      </c>
      <c r="T80" s="83">
        <v>16110</v>
      </c>
      <c r="U80" s="83">
        <v>14683</v>
      </c>
      <c r="V80" s="83">
        <v>18246</v>
      </c>
      <c r="W80" s="83">
        <v>19677</v>
      </c>
      <c r="X80" s="83">
        <v>20384</v>
      </c>
      <c r="Y80" s="83">
        <v>19672</v>
      </c>
      <c r="Z80" s="83">
        <v>18247</v>
      </c>
      <c r="AA80" s="83">
        <v>21100</v>
      </c>
      <c r="AB80" s="83">
        <v>18959</v>
      </c>
      <c r="AC80" s="83">
        <v>17539</v>
      </c>
      <c r="AD80" s="83">
        <v>19672</v>
      </c>
      <c r="AE80" s="83">
        <v>18957</v>
      </c>
      <c r="AF80" s="83">
        <v>16824</v>
      </c>
      <c r="AG80" s="83">
        <v>18246</v>
      </c>
      <c r="AH80" s="83">
        <v>15396</v>
      </c>
      <c r="AI80" s="83">
        <v>18962</v>
      </c>
      <c r="AJ80" s="83">
        <v>18950</v>
      </c>
    </row>
    <row r="81" spans="1:36">
      <c r="A81" s="78"/>
      <c r="B81" s="78"/>
      <c r="C81" s="75"/>
      <c r="D81" s="82">
        <v>31</v>
      </c>
      <c r="E81" s="83">
        <v>13253</v>
      </c>
      <c r="F81" s="83">
        <v>19673</v>
      </c>
      <c r="G81" s="83">
        <v>15397</v>
      </c>
      <c r="H81" s="83">
        <v>17532</v>
      </c>
      <c r="I81" s="83">
        <v>18250</v>
      </c>
      <c r="J81" s="83">
        <v>16820</v>
      </c>
      <c r="K81" s="83">
        <v>18961</v>
      </c>
      <c r="L81" s="83">
        <v>16109</v>
      </c>
      <c r="M81" s="83">
        <v>18247</v>
      </c>
      <c r="N81" s="83">
        <v>18248</v>
      </c>
      <c r="O81" s="83">
        <v>16824</v>
      </c>
      <c r="P81" s="83">
        <v>15398</v>
      </c>
      <c r="Q81" s="83">
        <v>15400</v>
      </c>
      <c r="R81" s="83">
        <v>18248</v>
      </c>
      <c r="S81" s="83">
        <v>14688</v>
      </c>
      <c r="T81" s="83">
        <v>13975</v>
      </c>
      <c r="U81" s="83">
        <v>17534</v>
      </c>
      <c r="V81" s="83">
        <v>16111</v>
      </c>
      <c r="W81" s="83">
        <v>18960</v>
      </c>
      <c r="X81" s="83">
        <v>19672</v>
      </c>
      <c r="Y81" s="83">
        <v>17538</v>
      </c>
      <c r="Z81" s="83">
        <v>16113</v>
      </c>
      <c r="AA81" s="83">
        <v>16111</v>
      </c>
      <c r="AB81" s="83">
        <v>14691</v>
      </c>
      <c r="AC81" s="83">
        <v>16110</v>
      </c>
      <c r="AD81" s="83">
        <v>18245</v>
      </c>
      <c r="AE81" s="83">
        <v>19666</v>
      </c>
      <c r="AF81" s="83">
        <v>17531</v>
      </c>
      <c r="AG81" s="83">
        <v>20384</v>
      </c>
      <c r="AH81" s="83">
        <v>18240</v>
      </c>
      <c r="AI81" s="83">
        <v>21093</v>
      </c>
      <c r="AJ81" s="83">
        <v>20374</v>
      </c>
    </row>
    <row r="82" spans="1:36">
      <c r="A82" s="78"/>
      <c r="B82" s="78"/>
      <c r="C82" s="75"/>
      <c r="D82" s="82">
        <v>32</v>
      </c>
      <c r="E82" s="83">
        <v>18236</v>
      </c>
      <c r="F82" s="83">
        <v>18953</v>
      </c>
      <c r="G82" s="83">
        <v>17534</v>
      </c>
      <c r="H82" s="83">
        <v>17532</v>
      </c>
      <c r="I82" s="83">
        <v>17530</v>
      </c>
      <c r="J82" s="83">
        <v>18243</v>
      </c>
      <c r="K82" s="83">
        <v>17532</v>
      </c>
      <c r="L82" s="83">
        <v>18249</v>
      </c>
      <c r="M82" s="83">
        <v>18245</v>
      </c>
      <c r="N82" s="83">
        <v>16822</v>
      </c>
      <c r="O82" s="83">
        <v>16822</v>
      </c>
      <c r="P82" s="83">
        <v>17535</v>
      </c>
      <c r="Q82" s="83">
        <v>17531</v>
      </c>
      <c r="R82" s="83">
        <v>17535</v>
      </c>
      <c r="S82" s="83">
        <v>17535</v>
      </c>
      <c r="T82" s="83">
        <v>17532</v>
      </c>
      <c r="U82" s="83">
        <v>17532</v>
      </c>
      <c r="V82" s="83">
        <v>17535</v>
      </c>
      <c r="W82" s="83">
        <v>17530</v>
      </c>
      <c r="X82" s="83">
        <v>18249</v>
      </c>
      <c r="Y82" s="83">
        <v>18253</v>
      </c>
      <c r="Z82" s="83">
        <v>17533</v>
      </c>
      <c r="AA82" s="83">
        <v>17531</v>
      </c>
      <c r="AB82" s="83">
        <v>18249</v>
      </c>
      <c r="AC82" s="83">
        <v>17530</v>
      </c>
      <c r="AD82" s="83">
        <v>18953</v>
      </c>
      <c r="AE82" s="83">
        <v>17529</v>
      </c>
      <c r="AF82" s="83">
        <v>18957</v>
      </c>
      <c r="AG82" s="83">
        <v>18241</v>
      </c>
      <c r="AH82" s="83">
        <v>18244</v>
      </c>
      <c r="AI82" s="83">
        <v>17530</v>
      </c>
      <c r="AJ82" s="83">
        <v>18951</v>
      </c>
    </row>
    <row r="84" spans="1:36" s="90" customFormat="1">
      <c r="A84" s="84" t="s">
        <v>26</v>
      </c>
      <c r="B84" s="84" t="s">
        <v>726</v>
      </c>
      <c r="C84" s="84" t="s">
        <v>732</v>
      </c>
      <c r="D84" s="82"/>
      <c r="E84" s="83">
        <v>1</v>
      </c>
      <c r="F84" s="83">
        <v>2</v>
      </c>
      <c r="G84" s="83">
        <v>3</v>
      </c>
      <c r="H84" s="83">
        <v>4</v>
      </c>
      <c r="I84" s="83">
        <v>5</v>
      </c>
      <c r="J84" s="83">
        <v>6</v>
      </c>
      <c r="K84" s="83">
        <v>7</v>
      </c>
      <c r="L84" s="83">
        <v>8</v>
      </c>
      <c r="M84" s="83">
        <v>9</v>
      </c>
      <c r="N84" s="83">
        <v>10</v>
      </c>
      <c r="O84" s="83">
        <v>11</v>
      </c>
      <c r="P84" s="83">
        <v>12</v>
      </c>
      <c r="Q84" s="83">
        <v>13</v>
      </c>
      <c r="R84" s="83">
        <v>14</v>
      </c>
      <c r="S84" s="83">
        <v>15</v>
      </c>
      <c r="T84" s="83">
        <v>16</v>
      </c>
      <c r="U84" s="83">
        <v>17</v>
      </c>
      <c r="V84" s="83">
        <v>18</v>
      </c>
      <c r="W84" s="83">
        <v>19</v>
      </c>
      <c r="X84" s="83">
        <v>20</v>
      </c>
      <c r="Y84" s="83">
        <v>21</v>
      </c>
      <c r="Z84" s="83">
        <v>22</v>
      </c>
      <c r="AA84" s="83">
        <v>23</v>
      </c>
      <c r="AB84" s="83">
        <v>24</v>
      </c>
      <c r="AC84" s="83">
        <v>25</v>
      </c>
      <c r="AD84" s="83">
        <v>26</v>
      </c>
      <c r="AE84" s="83">
        <v>27</v>
      </c>
      <c r="AF84" s="83">
        <v>28</v>
      </c>
      <c r="AG84" s="83">
        <v>29</v>
      </c>
      <c r="AH84" s="83">
        <v>30</v>
      </c>
      <c r="AI84" s="83">
        <v>31</v>
      </c>
      <c r="AJ84" s="83">
        <v>32</v>
      </c>
    </row>
    <row r="85" spans="1:36">
      <c r="A85" s="78"/>
      <c r="B85" s="78"/>
      <c r="C85" s="75"/>
      <c r="D85" s="87">
        <v>1</v>
      </c>
      <c r="E85" s="88">
        <v>-133</v>
      </c>
      <c r="F85" s="88">
        <v>-118</v>
      </c>
      <c r="G85" s="88">
        <v>-167</v>
      </c>
      <c r="H85" s="88">
        <v>-156</v>
      </c>
      <c r="I85" s="88">
        <v>-195</v>
      </c>
      <c r="J85" s="88">
        <v>-181</v>
      </c>
      <c r="K85" s="88">
        <v>-126</v>
      </c>
      <c r="L85" s="88">
        <v>-126</v>
      </c>
      <c r="M85" s="88">
        <v>-148</v>
      </c>
      <c r="N85" s="88">
        <v>-127</v>
      </c>
      <c r="O85" s="88">
        <v>-125</v>
      </c>
      <c r="P85" s="88">
        <v>-180</v>
      </c>
      <c r="Q85" s="88">
        <v>-114</v>
      </c>
      <c r="R85" s="88">
        <v>-159</v>
      </c>
      <c r="S85" s="88">
        <v>-156</v>
      </c>
      <c r="T85" s="88">
        <v>-127</v>
      </c>
      <c r="U85" s="88">
        <v>-142</v>
      </c>
      <c r="V85" s="88">
        <v>-116</v>
      </c>
      <c r="W85" s="88">
        <v>-147</v>
      </c>
      <c r="X85" s="88">
        <v>-161</v>
      </c>
      <c r="Y85" s="88">
        <v>-127</v>
      </c>
      <c r="Z85" s="88">
        <v>-174</v>
      </c>
      <c r="AA85" s="88">
        <v>-184</v>
      </c>
      <c r="AB85" s="88">
        <v>-179</v>
      </c>
      <c r="AC85" s="88">
        <v>-160</v>
      </c>
      <c r="AD85" s="88">
        <v>-180</v>
      </c>
      <c r="AE85" s="88">
        <v>-133</v>
      </c>
      <c r="AF85" s="88">
        <v>-151</v>
      </c>
      <c r="AG85" s="88">
        <v>-178</v>
      </c>
      <c r="AH85" s="88">
        <v>-127</v>
      </c>
      <c r="AI85" s="88">
        <v>-178</v>
      </c>
      <c r="AJ85" s="88">
        <v>-184</v>
      </c>
    </row>
    <row r="86" spans="1:36">
      <c r="A86" s="78"/>
      <c r="B86" s="78"/>
      <c r="C86" s="75"/>
      <c r="D86" s="82">
        <v>2</v>
      </c>
      <c r="E86" s="83">
        <v>-206</v>
      </c>
      <c r="F86" s="83">
        <v>-209</v>
      </c>
      <c r="G86" s="83">
        <v>-122</v>
      </c>
      <c r="H86" s="83">
        <v>-214</v>
      </c>
      <c r="I86" s="83">
        <v>-120</v>
      </c>
      <c r="J86" s="83">
        <v>-108</v>
      </c>
      <c r="K86" s="83">
        <v>-119</v>
      </c>
      <c r="L86" s="83">
        <v>-174</v>
      </c>
      <c r="M86" s="83">
        <v>-135</v>
      </c>
      <c r="N86" s="83">
        <v>-238</v>
      </c>
      <c r="O86" s="83">
        <v>-160</v>
      </c>
      <c r="P86" s="83">
        <v>-124</v>
      </c>
      <c r="Q86" s="83">
        <v>-194</v>
      </c>
      <c r="R86" s="83">
        <v>-172</v>
      </c>
      <c r="S86" s="83">
        <v>-104</v>
      </c>
      <c r="T86" s="83">
        <v>-172</v>
      </c>
      <c r="U86" s="83">
        <v>-157</v>
      </c>
      <c r="V86" s="83">
        <v>-166</v>
      </c>
      <c r="W86" s="83">
        <v>-118</v>
      </c>
      <c r="X86" s="83">
        <v>-153</v>
      </c>
      <c r="Y86" s="83">
        <v>-182</v>
      </c>
      <c r="Z86" s="83">
        <v>-172</v>
      </c>
      <c r="AA86" s="83">
        <v>-121</v>
      </c>
      <c r="AB86" s="83">
        <v>-115</v>
      </c>
      <c r="AC86" s="83">
        <v>-141</v>
      </c>
      <c r="AD86" s="83">
        <v>-109</v>
      </c>
      <c r="AE86" s="83">
        <v>-197</v>
      </c>
      <c r="AF86" s="83">
        <v>-146</v>
      </c>
      <c r="AG86" s="83">
        <v>-152</v>
      </c>
      <c r="AH86" s="83">
        <v>-198</v>
      </c>
      <c r="AI86" s="83">
        <v>-157</v>
      </c>
      <c r="AJ86" s="83">
        <v>-137</v>
      </c>
    </row>
    <row r="87" spans="1:36">
      <c r="A87" s="78"/>
      <c r="B87" s="78"/>
      <c r="C87" s="75"/>
      <c r="D87" s="82">
        <v>3</v>
      </c>
      <c r="E87" s="83">
        <v>-110</v>
      </c>
      <c r="F87" s="83">
        <v>-140</v>
      </c>
      <c r="G87" s="83">
        <v>-166</v>
      </c>
      <c r="H87" s="83">
        <v>-123</v>
      </c>
      <c r="I87" s="83">
        <v>-191</v>
      </c>
      <c r="J87" s="83">
        <v>-156</v>
      </c>
      <c r="K87" s="83">
        <v>-141</v>
      </c>
      <c r="L87" s="83">
        <v>-111</v>
      </c>
      <c r="M87" s="83">
        <v>-190</v>
      </c>
      <c r="N87" s="83">
        <v>-130</v>
      </c>
      <c r="O87" s="83">
        <v>-141</v>
      </c>
      <c r="P87" s="83">
        <v>-154</v>
      </c>
      <c r="Q87" s="83">
        <v>-94</v>
      </c>
      <c r="R87" s="83">
        <v>-82</v>
      </c>
      <c r="S87" s="83">
        <v>-167</v>
      </c>
      <c r="T87" s="83">
        <v>-117</v>
      </c>
      <c r="U87" s="83">
        <v>-176</v>
      </c>
      <c r="V87" s="83">
        <v>-88</v>
      </c>
      <c r="W87" s="83">
        <v>-160</v>
      </c>
      <c r="X87" s="83">
        <v>-98</v>
      </c>
      <c r="Y87" s="83">
        <v>-157</v>
      </c>
      <c r="Z87" s="83">
        <v>-178</v>
      </c>
      <c r="AA87" s="83">
        <v>-153</v>
      </c>
      <c r="AB87" s="83">
        <v>-186</v>
      </c>
      <c r="AC87" s="83">
        <v>-156</v>
      </c>
      <c r="AD87" s="83">
        <v>-167</v>
      </c>
      <c r="AE87" s="83">
        <v>-124</v>
      </c>
      <c r="AF87" s="83">
        <v>-169</v>
      </c>
      <c r="AG87" s="83">
        <v>-158</v>
      </c>
      <c r="AH87" s="83">
        <v>-157</v>
      </c>
      <c r="AI87" s="83">
        <v>-153</v>
      </c>
      <c r="AJ87" s="83">
        <v>-151</v>
      </c>
    </row>
    <row r="88" spans="1:36">
      <c r="A88" s="78"/>
      <c r="B88" s="78"/>
      <c r="C88" s="75"/>
      <c r="D88" s="82">
        <v>4</v>
      </c>
      <c r="E88" s="83">
        <v>-147</v>
      </c>
      <c r="F88" s="83">
        <v>-141</v>
      </c>
      <c r="G88" s="83">
        <v>-155</v>
      </c>
      <c r="H88" s="83">
        <v>-161</v>
      </c>
      <c r="I88" s="83">
        <v>-153</v>
      </c>
      <c r="J88" s="83">
        <v>-155</v>
      </c>
      <c r="K88" s="83">
        <v>-156</v>
      </c>
      <c r="L88" s="83">
        <v>-159</v>
      </c>
      <c r="M88" s="83">
        <v>-153</v>
      </c>
      <c r="N88" s="83">
        <v>-155</v>
      </c>
      <c r="O88" s="83">
        <v>-155</v>
      </c>
      <c r="P88" s="83">
        <v>-161</v>
      </c>
      <c r="Q88" s="83">
        <v>-160</v>
      </c>
      <c r="R88" s="83">
        <v>-153</v>
      </c>
      <c r="S88" s="83">
        <v>-154</v>
      </c>
      <c r="T88" s="83">
        <v>-157</v>
      </c>
      <c r="U88" s="83">
        <v>-152</v>
      </c>
      <c r="V88" s="83">
        <v>-165</v>
      </c>
      <c r="W88" s="83">
        <v>-154</v>
      </c>
      <c r="X88" s="83">
        <v>-159</v>
      </c>
      <c r="Y88" s="83">
        <v>-146</v>
      </c>
      <c r="Z88" s="83">
        <v>-151</v>
      </c>
      <c r="AA88" s="83">
        <v>-166</v>
      </c>
      <c r="AB88" s="83">
        <v>-145</v>
      </c>
      <c r="AC88" s="83">
        <v>-159</v>
      </c>
      <c r="AD88" s="83">
        <v>-152</v>
      </c>
      <c r="AE88" s="83">
        <v>-155</v>
      </c>
      <c r="AF88" s="83">
        <v>-158</v>
      </c>
      <c r="AG88" s="83">
        <v>-157</v>
      </c>
      <c r="AH88" s="83">
        <v>-151</v>
      </c>
      <c r="AI88" s="83">
        <v>-151</v>
      </c>
      <c r="AJ88" s="83">
        <v>-156</v>
      </c>
    </row>
    <row r="89" spans="1:36">
      <c r="A89" s="78"/>
      <c r="B89" s="78"/>
      <c r="C89" s="75"/>
      <c r="D89" s="82">
        <v>5</v>
      </c>
      <c r="E89" s="83">
        <v>-140</v>
      </c>
      <c r="F89" s="83">
        <v>-123</v>
      </c>
      <c r="G89" s="83">
        <v>-170</v>
      </c>
      <c r="H89" s="83">
        <v>-165</v>
      </c>
      <c r="I89" s="83">
        <v>-215</v>
      </c>
      <c r="J89" s="83">
        <v>-196</v>
      </c>
      <c r="K89" s="83">
        <v>-134</v>
      </c>
      <c r="L89" s="83">
        <v>-127</v>
      </c>
      <c r="M89" s="83">
        <v>-162</v>
      </c>
      <c r="N89" s="83">
        <v>-135</v>
      </c>
      <c r="O89" s="83">
        <v>-127</v>
      </c>
      <c r="P89" s="83">
        <v>-188</v>
      </c>
      <c r="Q89" s="83">
        <v>-109</v>
      </c>
      <c r="R89" s="83">
        <v>-173</v>
      </c>
      <c r="S89" s="83">
        <v>-158</v>
      </c>
      <c r="T89" s="83">
        <v>-141</v>
      </c>
      <c r="U89" s="83">
        <v>-144</v>
      </c>
      <c r="V89" s="83">
        <v>-117</v>
      </c>
      <c r="W89" s="83">
        <v>-154</v>
      </c>
      <c r="X89" s="83">
        <v>-163</v>
      </c>
      <c r="Y89" s="83">
        <v>-134</v>
      </c>
      <c r="Z89" s="83">
        <v>-181</v>
      </c>
      <c r="AA89" s="83">
        <v>-192</v>
      </c>
      <c r="AB89" s="83">
        <v>-185</v>
      </c>
      <c r="AC89" s="83">
        <v>-166</v>
      </c>
      <c r="AD89" s="83">
        <v>-192</v>
      </c>
      <c r="AE89" s="83">
        <v>-146</v>
      </c>
      <c r="AF89" s="83">
        <v>-146</v>
      </c>
      <c r="AG89" s="83">
        <v>-178</v>
      </c>
      <c r="AH89" s="83">
        <v>-135</v>
      </c>
      <c r="AI89" s="83">
        <v>-179</v>
      </c>
      <c r="AJ89" s="83">
        <v>-178</v>
      </c>
    </row>
    <row r="90" spans="1:36">
      <c r="A90" s="78"/>
      <c r="B90" s="78"/>
      <c r="C90" s="75"/>
      <c r="D90" s="82">
        <v>6</v>
      </c>
      <c r="E90" s="83">
        <v>-221</v>
      </c>
      <c r="F90" s="83">
        <v>-214</v>
      </c>
      <c r="G90" s="83">
        <v>-119</v>
      </c>
      <c r="H90" s="83">
        <v>-217</v>
      </c>
      <c r="I90" s="83">
        <v>-122</v>
      </c>
      <c r="J90" s="83">
        <v>-111</v>
      </c>
      <c r="K90" s="83">
        <v>-127</v>
      </c>
      <c r="L90" s="83">
        <v>-177</v>
      </c>
      <c r="M90" s="83">
        <v>-138</v>
      </c>
      <c r="N90" s="83">
        <v>-242</v>
      </c>
      <c r="O90" s="83">
        <v>-162</v>
      </c>
      <c r="P90" s="83">
        <v>-133</v>
      </c>
      <c r="Q90" s="83">
        <v>-190</v>
      </c>
      <c r="R90" s="83">
        <v>-175</v>
      </c>
      <c r="S90" s="83">
        <v>-112</v>
      </c>
      <c r="T90" s="83">
        <v>-180</v>
      </c>
      <c r="U90" s="83">
        <v>-146</v>
      </c>
      <c r="V90" s="83">
        <v>-174</v>
      </c>
      <c r="W90" s="83">
        <v>-118</v>
      </c>
      <c r="X90" s="83">
        <v>-153</v>
      </c>
      <c r="Y90" s="83">
        <v>-178</v>
      </c>
      <c r="Z90" s="83">
        <v>-168</v>
      </c>
      <c r="AA90" s="83">
        <v>-124</v>
      </c>
      <c r="AB90" s="83">
        <v>-111</v>
      </c>
      <c r="AC90" s="83">
        <v>-148</v>
      </c>
      <c r="AD90" s="83">
        <v>-111</v>
      </c>
      <c r="AE90" s="83">
        <v>-198</v>
      </c>
      <c r="AF90" s="83">
        <v>-142</v>
      </c>
      <c r="AG90" s="83">
        <v>-154</v>
      </c>
      <c r="AH90" s="83">
        <v>-207</v>
      </c>
      <c r="AI90" s="83">
        <v>-154</v>
      </c>
      <c r="AJ90" s="83">
        <v>-127</v>
      </c>
    </row>
    <row r="91" spans="1:36">
      <c r="A91" s="78"/>
      <c r="B91" s="78"/>
      <c r="C91" s="75"/>
      <c r="D91" s="82">
        <v>7</v>
      </c>
      <c r="E91" s="83">
        <v>-117</v>
      </c>
      <c r="F91" s="83">
        <v>-158</v>
      </c>
      <c r="G91" s="83">
        <v>-176</v>
      </c>
      <c r="H91" s="83">
        <v>-121</v>
      </c>
      <c r="I91" s="83">
        <v>-183</v>
      </c>
      <c r="J91" s="83">
        <v>-160</v>
      </c>
      <c r="K91" s="83">
        <v>-144</v>
      </c>
      <c r="L91" s="83">
        <v>-107</v>
      </c>
      <c r="M91" s="83">
        <v>-193</v>
      </c>
      <c r="N91" s="83">
        <v>-133</v>
      </c>
      <c r="O91" s="83">
        <v>-131</v>
      </c>
      <c r="P91" s="83">
        <v>-150</v>
      </c>
      <c r="Q91" s="83">
        <v>-90</v>
      </c>
      <c r="R91" s="83">
        <v>-79</v>
      </c>
      <c r="S91" s="83">
        <v>-170</v>
      </c>
      <c r="T91" s="83">
        <v>-113</v>
      </c>
      <c r="U91" s="83">
        <v>-179</v>
      </c>
      <c r="V91" s="83">
        <v>-91</v>
      </c>
      <c r="W91" s="83">
        <v>-162</v>
      </c>
      <c r="X91" s="83">
        <v>-106</v>
      </c>
      <c r="Y91" s="83">
        <v>-160</v>
      </c>
      <c r="Z91" s="83">
        <v>-181</v>
      </c>
      <c r="AA91" s="83">
        <v>-149</v>
      </c>
      <c r="AB91" s="83">
        <v>-189</v>
      </c>
      <c r="AC91" s="83">
        <v>-152</v>
      </c>
      <c r="AD91" s="83">
        <v>-176</v>
      </c>
      <c r="AE91" s="83">
        <v>-120</v>
      </c>
      <c r="AF91" s="83">
        <v>-159</v>
      </c>
      <c r="AG91" s="83">
        <v>-161</v>
      </c>
      <c r="AH91" s="83">
        <v>-159</v>
      </c>
      <c r="AI91" s="83">
        <v>-151</v>
      </c>
      <c r="AJ91" s="83">
        <v>-148</v>
      </c>
    </row>
    <row r="92" spans="1:36">
      <c r="A92" s="78"/>
      <c r="B92" s="78"/>
      <c r="C92" s="75"/>
      <c r="D92" s="82">
        <v>8</v>
      </c>
      <c r="E92" s="83">
        <v>-151</v>
      </c>
      <c r="F92" s="83">
        <v>-152</v>
      </c>
      <c r="G92" s="83">
        <v>-159</v>
      </c>
      <c r="H92" s="83">
        <v>-165</v>
      </c>
      <c r="I92" s="83">
        <v>-156</v>
      </c>
      <c r="J92" s="83">
        <v>-165</v>
      </c>
      <c r="K92" s="83">
        <v>-159</v>
      </c>
      <c r="L92" s="83">
        <v>-162</v>
      </c>
      <c r="M92" s="83">
        <v>-155</v>
      </c>
      <c r="N92" s="83">
        <v>-157</v>
      </c>
      <c r="O92" s="83">
        <v>-152</v>
      </c>
      <c r="P92" s="83">
        <v>-164</v>
      </c>
      <c r="Q92" s="83">
        <v>-157</v>
      </c>
      <c r="R92" s="83">
        <v>-162</v>
      </c>
      <c r="S92" s="83">
        <v>-157</v>
      </c>
      <c r="T92" s="83">
        <v>-154</v>
      </c>
      <c r="U92" s="83">
        <v>-149</v>
      </c>
      <c r="V92" s="83">
        <v>-161</v>
      </c>
      <c r="W92" s="83">
        <v>-156</v>
      </c>
      <c r="X92" s="83">
        <v>-160</v>
      </c>
      <c r="Y92" s="83">
        <v>-155</v>
      </c>
      <c r="Z92" s="83">
        <v>-147</v>
      </c>
      <c r="AA92" s="83">
        <v>-163</v>
      </c>
      <c r="AB92" s="83">
        <v>-142</v>
      </c>
      <c r="AC92" s="83">
        <v>-163</v>
      </c>
      <c r="AD92" s="83">
        <v>-161</v>
      </c>
      <c r="AE92" s="83">
        <v>-158</v>
      </c>
      <c r="AF92" s="83">
        <v>-155</v>
      </c>
      <c r="AG92" s="83">
        <v>-161</v>
      </c>
      <c r="AH92" s="83">
        <v>-154</v>
      </c>
      <c r="AI92" s="83">
        <v>-148</v>
      </c>
      <c r="AJ92" s="83">
        <v>-153</v>
      </c>
    </row>
    <row r="93" spans="1:36">
      <c r="A93" s="78"/>
      <c r="B93" s="78"/>
      <c r="C93" s="75"/>
      <c r="D93" s="82">
        <v>9</v>
      </c>
      <c r="E93" s="83">
        <v>-145</v>
      </c>
      <c r="F93" s="83">
        <v>-134</v>
      </c>
      <c r="G93" s="83">
        <v>-181</v>
      </c>
      <c r="H93" s="83">
        <v>-164</v>
      </c>
      <c r="I93" s="83">
        <v>-208</v>
      </c>
      <c r="J93" s="83">
        <v>-194</v>
      </c>
      <c r="K93" s="83">
        <v>-132</v>
      </c>
      <c r="L93" s="83">
        <v>-131</v>
      </c>
      <c r="M93" s="83">
        <v>-160</v>
      </c>
      <c r="N93" s="83">
        <v>-134</v>
      </c>
      <c r="O93" s="83">
        <v>-125</v>
      </c>
      <c r="P93" s="83">
        <v>-186</v>
      </c>
      <c r="Q93" s="83">
        <v>-113</v>
      </c>
      <c r="R93" s="83">
        <v>-165</v>
      </c>
      <c r="S93" s="83">
        <v>-156</v>
      </c>
      <c r="T93" s="83">
        <v>-133</v>
      </c>
      <c r="U93" s="83">
        <v>-148</v>
      </c>
      <c r="V93" s="83">
        <v>-115</v>
      </c>
      <c r="W93" s="83">
        <v>-165</v>
      </c>
      <c r="X93" s="83">
        <v>-167</v>
      </c>
      <c r="Y93" s="83">
        <v>-133</v>
      </c>
      <c r="Z93" s="83">
        <v>-186</v>
      </c>
      <c r="AA93" s="83">
        <v>-183</v>
      </c>
      <c r="AB93" s="83">
        <v>-184</v>
      </c>
      <c r="AC93" s="83">
        <v>-158</v>
      </c>
      <c r="AD93" s="83">
        <v>-185</v>
      </c>
      <c r="AE93" s="83">
        <v>-138</v>
      </c>
      <c r="AF93" s="83">
        <v>-150</v>
      </c>
      <c r="AG93" s="83">
        <v>-172</v>
      </c>
      <c r="AH93" s="83">
        <v>-139</v>
      </c>
      <c r="AI93" s="83">
        <v>-185</v>
      </c>
      <c r="AJ93" s="83">
        <v>-177</v>
      </c>
    </row>
    <row r="94" spans="1:36">
      <c r="A94" s="78"/>
      <c r="B94" s="78"/>
      <c r="C94" s="75"/>
      <c r="D94" s="82">
        <v>10</v>
      </c>
      <c r="E94" s="83">
        <v>-223</v>
      </c>
      <c r="F94" s="83">
        <v>-230</v>
      </c>
      <c r="G94" s="83">
        <v>-131</v>
      </c>
      <c r="H94" s="83">
        <v>-216</v>
      </c>
      <c r="I94" s="83">
        <v>-121</v>
      </c>
      <c r="J94" s="83">
        <v>-110</v>
      </c>
      <c r="K94" s="83">
        <v>-126</v>
      </c>
      <c r="L94" s="83">
        <v>-176</v>
      </c>
      <c r="M94" s="83">
        <v>-143</v>
      </c>
      <c r="N94" s="83">
        <v>-241</v>
      </c>
      <c r="O94" s="83">
        <v>-155</v>
      </c>
      <c r="P94" s="83">
        <v>-125</v>
      </c>
      <c r="Q94" s="83">
        <v>-195</v>
      </c>
      <c r="R94" s="83">
        <v>-174</v>
      </c>
      <c r="S94" s="83">
        <v>-98</v>
      </c>
      <c r="T94" s="83">
        <v>-173</v>
      </c>
      <c r="U94" s="83">
        <v>-152</v>
      </c>
      <c r="V94" s="83">
        <v>-167</v>
      </c>
      <c r="W94" s="83">
        <v>-124</v>
      </c>
      <c r="X94" s="83">
        <v>-152</v>
      </c>
      <c r="Y94" s="83">
        <v>-176</v>
      </c>
      <c r="Z94" s="83">
        <v>-172</v>
      </c>
      <c r="AA94" s="83">
        <v>-128</v>
      </c>
      <c r="AB94" s="83">
        <v>-116</v>
      </c>
      <c r="AC94" s="83">
        <v>-147</v>
      </c>
      <c r="AD94" s="83">
        <v>-110</v>
      </c>
      <c r="AE94" s="83">
        <v>-198</v>
      </c>
      <c r="AF94" s="83">
        <v>-141</v>
      </c>
      <c r="AG94" s="83">
        <v>-153</v>
      </c>
      <c r="AH94" s="83">
        <v>-206</v>
      </c>
      <c r="AI94" s="83">
        <v>-165</v>
      </c>
      <c r="AJ94" s="83">
        <v>-132</v>
      </c>
    </row>
    <row r="95" spans="1:36">
      <c r="A95" s="78"/>
      <c r="B95" s="78"/>
      <c r="C95" s="75"/>
      <c r="D95" s="82">
        <v>11</v>
      </c>
      <c r="E95" s="83">
        <v>-125</v>
      </c>
      <c r="F95" s="83">
        <v>-155</v>
      </c>
      <c r="G95" s="83">
        <v>-169</v>
      </c>
      <c r="H95" s="83">
        <v>-125</v>
      </c>
      <c r="I95" s="83">
        <v>-187</v>
      </c>
      <c r="J95" s="83">
        <v>-164</v>
      </c>
      <c r="K95" s="83">
        <v>-136</v>
      </c>
      <c r="L95" s="83">
        <v>-106</v>
      </c>
      <c r="M95" s="83">
        <v>-185</v>
      </c>
      <c r="N95" s="83">
        <v>-132</v>
      </c>
      <c r="O95" s="83">
        <v>-130</v>
      </c>
      <c r="P95" s="83">
        <v>-155</v>
      </c>
      <c r="Q95" s="83">
        <v>-89</v>
      </c>
      <c r="R95" s="83">
        <v>-78</v>
      </c>
      <c r="S95" s="83">
        <v>-169</v>
      </c>
      <c r="T95" s="83">
        <v>-112</v>
      </c>
      <c r="U95" s="83">
        <v>-178</v>
      </c>
      <c r="V95" s="83">
        <v>-83</v>
      </c>
      <c r="W95" s="83">
        <v>-155</v>
      </c>
      <c r="X95" s="83">
        <v>-111</v>
      </c>
      <c r="Y95" s="83">
        <v>-164</v>
      </c>
      <c r="Z95" s="83">
        <v>-180</v>
      </c>
      <c r="AA95" s="83">
        <v>-153</v>
      </c>
      <c r="AB95" s="83">
        <v>-188</v>
      </c>
      <c r="AC95" s="83">
        <v>-152</v>
      </c>
      <c r="AD95" s="83">
        <v>-169</v>
      </c>
      <c r="AE95" s="83">
        <v>-120</v>
      </c>
      <c r="AF95" s="83">
        <v>-170</v>
      </c>
      <c r="AG95" s="83">
        <v>-166</v>
      </c>
      <c r="AH95" s="83">
        <v>-158</v>
      </c>
      <c r="AI95" s="83">
        <v>-156</v>
      </c>
      <c r="AJ95" s="83">
        <v>-154</v>
      </c>
    </row>
    <row r="96" spans="1:36">
      <c r="A96" s="78"/>
      <c r="B96" s="78"/>
      <c r="C96" s="75"/>
      <c r="D96" s="82">
        <v>12</v>
      </c>
      <c r="E96" s="83">
        <v>-160</v>
      </c>
      <c r="F96" s="83">
        <v>-156</v>
      </c>
      <c r="G96" s="83">
        <v>-157</v>
      </c>
      <c r="H96" s="83">
        <v>-164</v>
      </c>
      <c r="I96" s="83">
        <v>-155</v>
      </c>
      <c r="J96" s="83">
        <v>-163</v>
      </c>
      <c r="K96" s="83">
        <v>-157</v>
      </c>
      <c r="L96" s="83">
        <v>-161</v>
      </c>
      <c r="M96" s="83">
        <v>-149</v>
      </c>
      <c r="N96" s="83">
        <v>-156</v>
      </c>
      <c r="O96" s="83">
        <v>-157</v>
      </c>
      <c r="P96" s="83">
        <v>-163</v>
      </c>
      <c r="Q96" s="83">
        <v>-161</v>
      </c>
      <c r="R96" s="83">
        <v>-156</v>
      </c>
      <c r="S96" s="83">
        <v>-162</v>
      </c>
      <c r="T96" s="83">
        <v>-153</v>
      </c>
      <c r="U96" s="83">
        <v>-148</v>
      </c>
      <c r="V96" s="83">
        <v>-160</v>
      </c>
      <c r="W96" s="83">
        <v>-155</v>
      </c>
      <c r="X96" s="83">
        <v>-166</v>
      </c>
      <c r="Y96" s="83">
        <v>-154</v>
      </c>
      <c r="Z96" s="83">
        <v>-146</v>
      </c>
      <c r="AA96" s="83">
        <v>-155</v>
      </c>
      <c r="AB96" s="83">
        <v>-148</v>
      </c>
      <c r="AC96" s="83">
        <v>-162</v>
      </c>
      <c r="AD96" s="83">
        <v>-154</v>
      </c>
      <c r="AE96" s="83">
        <v>-151</v>
      </c>
      <c r="AF96" s="83">
        <v>-161</v>
      </c>
      <c r="AG96" s="83">
        <v>-161</v>
      </c>
      <c r="AH96" s="83">
        <v>-148</v>
      </c>
      <c r="AI96" s="83">
        <v>-153</v>
      </c>
      <c r="AJ96" s="83">
        <v>-152</v>
      </c>
    </row>
    <row r="97" spans="1:36">
      <c r="A97" s="78"/>
      <c r="B97" s="78"/>
      <c r="C97" s="75"/>
      <c r="D97" s="82">
        <v>13</v>
      </c>
      <c r="E97" s="83">
        <v>-153</v>
      </c>
      <c r="F97" s="83">
        <v>-143</v>
      </c>
      <c r="G97" s="83">
        <v>-173</v>
      </c>
      <c r="H97" s="83">
        <v>-167</v>
      </c>
      <c r="I97" s="83">
        <v>-206</v>
      </c>
      <c r="J97" s="83">
        <v>-192</v>
      </c>
      <c r="K97" s="83">
        <v>-136</v>
      </c>
      <c r="L97" s="83">
        <v>-129</v>
      </c>
      <c r="M97" s="83">
        <v>-158</v>
      </c>
      <c r="N97" s="83">
        <v>-132</v>
      </c>
      <c r="O97" s="83">
        <v>-128</v>
      </c>
      <c r="P97" s="83">
        <v>-191</v>
      </c>
      <c r="Q97" s="83">
        <v>-111</v>
      </c>
      <c r="R97" s="83">
        <v>-164</v>
      </c>
      <c r="S97" s="83">
        <v>-153</v>
      </c>
      <c r="T97" s="83">
        <v>-131</v>
      </c>
      <c r="U97" s="83">
        <v>-146</v>
      </c>
      <c r="V97" s="83">
        <v>-113</v>
      </c>
      <c r="W97" s="83">
        <v>-162</v>
      </c>
      <c r="X97" s="83">
        <v>-165</v>
      </c>
      <c r="Y97" s="83">
        <v>-130</v>
      </c>
      <c r="Z97" s="83">
        <v>-172</v>
      </c>
      <c r="AA97" s="83">
        <v>-187</v>
      </c>
      <c r="AB97" s="83">
        <v>-187</v>
      </c>
      <c r="AC97" s="83">
        <v>-162</v>
      </c>
      <c r="AD97" s="83">
        <v>-183</v>
      </c>
      <c r="AE97" s="83">
        <v>-142</v>
      </c>
      <c r="AF97" s="83">
        <v>-154</v>
      </c>
      <c r="AG97" s="83">
        <v>-175</v>
      </c>
      <c r="AH97" s="83">
        <v>-131</v>
      </c>
      <c r="AI97" s="83">
        <v>-183</v>
      </c>
      <c r="AJ97" s="83">
        <v>-181</v>
      </c>
    </row>
    <row r="98" spans="1:36">
      <c r="A98" s="78"/>
      <c r="B98" s="78"/>
      <c r="C98" s="75"/>
      <c r="D98" s="82">
        <v>14</v>
      </c>
      <c r="E98" s="83">
        <v>-226</v>
      </c>
      <c r="F98" s="83">
        <v>-228</v>
      </c>
      <c r="G98" s="83">
        <v>-128</v>
      </c>
      <c r="H98" s="83">
        <v>-220</v>
      </c>
      <c r="I98" s="83">
        <v>-118</v>
      </c>
      <c r="J98" s="83">
        <v>-107</v>
      </c>
      <c r="K98" s="83">
        <v>-130</v>
      </c>
      <c r="L98" s="83">
        <v>-179</v>
      </c>
      <c r="M98" s="83">
        <v>-146</v>
      </c>
      <c r="N98" s="83">
        <v>-244</v>
      </c>
      <c r="O98" s="83">
        <v>-159</v>
      </c>
      <c r="P98" s="83">
        <v>-123</v>
      </c>
      <c r="Q98" s="83">
        <v>-187</v>
      </c>
      <c r="R98" s="83">
        <v>-177</v>
      </c>
      <c r="S98" s="83">
        <v>-101</v>
      </c>
      <c r="T98" s="83">
        <v>-183</v>
      </c>
      <c r="U98" s="83">
        <v>-161</v>
      </c>
      <c r="V98" s="83">
        <v>-165</v>
      </c>
      <c r="W98" s="83">
        <v>-122</v>
      </c>
      <c r="X98" s="83">
        <v>-149</v>
      </c>
      <c r="Y98" s="83">
        <v>-180</v>
      </c>
      <c r="Z98" s="83">
        <v>-164</v>
      </c>
      <c r="AA98" s="83">
        <v>-126</v>
      </c>
      <c r="AB98" s="83">
        <v>-120</v>
      </c>
      <c r="AC98" s="83">
        <v>-145</v>
      </c>
      <c r="AD98" s="83">
        <v>-114</v>
      </c>
      <c r="AE98" s="83">
        <v>-190</v>
      </c>
      <c r="AF98" s="83">
        <v>-151</v>
      </c>
      <c r="AG98" s="83">
        <v>-150</v>
      </c>
      <c r="AH98" s="83">
        <v>-198</v>
      </c>
      <c r="AI98" s="83">
        <v>-157</v>
      </c>
      <c r="AJ98" s="83">
        <v>-137</v>
      </c>
    </row>
    <row r="99" spans="1:36">
      <c r="A99" s="78"/>
      <c r="B99" s="78"/>
      <c r="C99" s="75"/>
      <c r="D99" s="82">
        <v>15</v>
      </c>
      <c r="E99" s="83">
        <v>-122</v>
      </c>
      <c r="F99" s="83">
        <v>-153</v>
      </c>
      <c r="G99" s="83">
        <v>-179</v>
      </c>
      <c r="H99" s="83">
        <v>-129</v>
      </c>
      <c r="I99" s="83">
        <v>-185</v>
      </c>
      <c r="J99" s="83">
        <v>-162</v>
      </c>
      <c r="K99" s="83">
        <v>-141</v>
      </c>
      <c r="L99" s="83">
        <v>-111</v>
      </c>
      <c r="M99" s="83">
        <v>-190</v>
      </c>
      <c r="N99" s="83">
        <v>-130</v>
      </c>
      <c r="O99" s="83">
        <v>-128</v>
      </c>
      <c r="P99" s="83">
        <v>-153</v>
      </c>
      <c r="Q99" s="83">
        <v>-92</v>
      </c>
      <c r="R99" s="83">
        <v>-82</v>
      </c>
      <c r="S99" s="83">
        <v>-167</v>
      </c>
      <c r="T99" s="83">
        <v>-117</v>
      </c>
      <c r="U99" s="83">
        <v>-182</v>
      </c>
      <c r="V99" s="83">
        <v>-87</v>
      </c>
      <c r="W99" s="83">
        <v>-153</v>
      </c>
      <c r="X99" s="83">
        <v>-102</v>
      </c>
      <c r="Y99" s="83">
        <v>-156</v>
      </c>
      <c r="Z99" s="83">
        <v>-184</v>
      </c>
      <c r="AA99" s="83">
        <v>-152</v>
      </c>
      <c r="AB99" s="83">
        <v>-192</v>
      </c>
      <c r="AC99" s="83">
        <v>-156</v>
      </c>
      <c r="AD99" s="83">
        <v>-167</v>
      </c>
      <c r="AE99" s="83">
        <v>-118</v>
      </c>
      <c r="AF99" s="83">
        <v>-163</v>
      </c>
      <c r="AG99" s="83">
        <v>-159</v>
      </c>
      <c r="AH99" s="83">
        <v>-157</v>
      </c>
      <c r="AI99" s="83">
        <v>-155</v>
      </c>
      <c r="AJ99" s="83">
        <v>-147</v>
      </c>
    </row>
    <row r="100" spans="1:36">
      <c r="A100" s="78"/>
      <c r="B100" s="78"/>
      <c r="C100" s="75"/>
      <c r="D100" s="82">
        <v>16</v>
      </c>
      <c r="E100" s="83">
        <v>-158</v>
      </c>
      <c r="F100" s="83">
        <v>-149</v>
      </c>
      <c r="G100" s="83">
        <v>-167</v>
      </c>
      <c r="H100" s="83">
        <v>-167</v>
      </c>
      <c r="I100" s="83">
        <v>-165</v>
      </c>
      <c r="J100" s="83">
        <v>-167</v>
      </c>
      <c r="K100" s="83">
        <v>-156</v>
      </c>
      <c r="L100" s="83">
        <v>-159</v>
      </c>
      <c r="M100" s="83">
        <v>-152</v>
      </c>
      <c r="N100" s="83">
        <v>-161</v>
      </c>
      <c r="O100" s="83">
        <v>-149</v>
      </c>
      <c r="P100" s="83">
        <v>-173</v>
      </c>
      <c r="Q100" s="83">
        <v>-166</v>
      </c>
      <c r="R100" s="83">
        <v>-159</v>
      </c>
      <c r="S100" s="83">
        <v>-160</v>
      </c>
      <c r="T100" s="83">
        <v>-163</v>
      </c>
      <c r="U100" s="83">
        <v>-146</v>
      </c>
      <c r="V100" s="83">
        <v>-159</v>
      </c>
      <c r="W100" s="83">
        <v>-148</v>
      </c>
      <c r="X100" s="83">
        <v>-158</v>
      </c>
      <c r="Y100" s="83">
        <v>-152</v>
      </c>
      <c r="Z100" s="83">
        <v>-150</v>
      </c>
      <c r="AA100" s="83">
        <v>-160</v>
      </c>
      <c r="AB100" s="83">
        <v>-151</v>
      </c>
      <c r="AC100" s="83">
        <v>-160</v>
      </c>
      <c r="AD100" s="83">
        <v>-164</v>
      </c>
      <c r="AE100" s="83">
        <v>-155</v>
      </c>
      <c r="AF100" s="83">
        <v>-159</v>
      </c>
      <c r="AG100" s="83">
        <v>-152</v>
      </c>
      <c r="AH100" s="83">
        <v>-152</v>
      </c>
      <c r="AI100" s="83">
        <v>-152</v>
      </c>
      <c r="AJ100" s="83">
        <v>-151</v>
      </c>
    </row>
    <row r="101" spans="1:36">
      <c r="A101" s="78"/>
      <c r="B101" s="78"/>
      <c r="C101" s="75"/>
      <c r="D101" s="82">
        <v>17</v>
      </c>
      <c r="E101" s="83">
        <v>-131</v>
      </c>
      <c r="F101" s="83">
        <v>-206</v>
      </c>
      <c r="G101" s="83">
        <v>-205</v>
      </c>
      <c r="H101" s="83">
        <v>-211</v>
      </c>
      <c r="I101" s="83">
        <v>-182</v>
      </c>
      <c r="J101" s="83">
        <v>-156</v>
      </c>
      <c r="K101" s="83">
        <v>-175</v>
      </c>
      <c r="L101" s="83">
        <v>-169</v>
      </c>
      <c r="M101" s="83">
        <v>-143</v>
      </c>
      <c r="N101" s="83">
        <v>-181</v>
      </c>
      <c r="O101" s="83">
        <v>-173</v>
      </c>
      <c r="P101" s="83">
        <v>-178</v>
      </c>
      <c r="Q101" s="83">
        <v>-178</v>
      </c>
      <c r="R101" s="83">
        <v>-158</v>
      </c>
      <c r="S101" s="83">
        <v>-173</v>
      </c>
      <c r="T101" s="83">
        <v>-217</v>
      </c>
      <c r="U101" s="83">
        <v>-159</v>
      </c>
      <c r="V101" s="83">
        <v>-213</v>
      </c>
      <c r="W101" s="83">
        <v>-133</v>
      </c>
      <c r="X101" s="83">
        <v>-160</v>
      </c>
      <c r="Y101" s="83">
        <v>-164</v>
      </c>
      <c r="Z101" s="83">
        <v>-186</v>
      </c>
      <c r="AA101" s="83">
        <v>-204</v>
      </c>
      <c r="AB101" s="83">
        <v>-179</v>
      </c>
      <c r="AC101" s="83">
        <v>-152</v>
      </c>
      <c r="AD101" s="83">
        <v>-188</v>
      </c>
      <c r="AE101" s="83">
        <v>-193</v>
      </c>
      <c r="AF101" s="83">
        <v>-174</v>
      </c>
      <c r="AG101" s="83">
        <v>-144</v>
      </c>
      <c r="AH101" s="83">
        <v>-155</v>
      </c>
      <c r="AI101" s="83">
        <v>-190</v>
      </c>
      <c r="AJ101" s="83">
        <v>-137</v>
      </c>
    </row>
    <row r="102" spans="1:36">
      <c r="A102" s="78"/>
      <c r="B102" s="78"/>
      <c r="C102" s="75"/>
      <c r="D102" s="82">
        <v>18</v>
      </c>
      <c r="E102" s="83">
        <v>-159</v>
      </c>
      <c r="F102" s="83">
        <v>-140</v>
      </c>
      <c r="G102" s="83">
        <v>-141</v>
      </c>
      <c r="H102" s="83">
        <v>-198</v>
      </c>
      <c r="I102" s="83">
        <v>-143</v>
      </c>
      <c r="J102" s="83">
        <v>-130</v>
      </c>
      <c r="K102" s="83">
        <v>-198</v>
      </c>
      <c r="L102" s="83">
        <v>-230</v>
      </c>
      <c r="M102" s="83">
        <v>-161</v>
      </c>
      <c r="N102" s="83">
        <v>-185</v>
      </c>
      <c r="O102" s="83">
        <v>-175</v>
      </c>
      <c r="P102" s="83">
        <v>-149</v>
      </c>
      <c r="Q102" s="83">
        <v>-206</v>
      </c>
      <c r="R102" s="83">
        <v>-180</v>
      </c>
      <c r="S102" s="83">
        <v>-194</v>
      </c>
      <c r="T102" s="83">
        <v>-143</v>
      </c>
      <c r="U102" s="83">
        <v>-89</v>
      </c>
      <c r="V102" s="83">
        <v>-169</v>
      </c>
      <c r="W102" s="83">
        <v>-195</v>
      </c>
      <c r="X102" s="83">
        <v>-194</v>
      </c>
      <c r="Y102" s="83">
        <v>-196</v>
      </c>
      <c r="Z102" s="83">
        <v>-156</v>
      </c>
      <c r="AA102" s="83">
        <v>-212</v>
      </c>
      <c r="AB102" s="83">
        <v>-188</v>
      </c>
      <c r="AC102" s="83">
        <v>-172</v>
      </c>
      <c r="AD102" s="83">
        <v>-174</v>
      </c>
      <c r="AE102" s="83">
        <v>-183</v>
      </c>
      <c r="AF102" s="83">
        <v>-146</v>
      </c>
      <c r="AG102" s="83">
        <v>-146</v>
      </c>
      <c r="AH102" s="83">
        <v>-107</v>
      </c>
      <c r="AI102" s="83">
        <v>-169</v>
      </c>
      <c r="AJ102" s="83">
        <v>-197</v>
      </c>
    </row>
    <row r="103" spans="1:36">
      <c r="A103" s="78"/>
      <c r="B103" s="78"/>
      <c r="C103" s="75"/>
      <c r="D103" s="82">
        <v>19</v>
      </c>
      <c r="E103" s="83">
        <v>-91</v>
      </c>
      <c r="F103" s="83">
        <v>-193</v>
      </c>
      <c r="G103" s="83">
        <v>-111</v>
      </c>
      <c r="H103" s="83">
        <v>-134</v>
      </c>
      <c r="I103" s="83">
        <v>-178</v>
      </c>
      <c r="J103" s="83">
        <v>-150</v>
      </c>
      <c r="K103" s="83">
        <v>-173</v>
      </c>
      <c r="L103" s="83">
        <v>-127</v>
      </c>
      <c r="M103" s="83">
        <v>-169</v>
      </c>
      <c r="N103" s="83">
        <v>-163</v>
      </c>
      <c r="O103" s="83">
        <v>-151</v>
      </c>
      <c r="P103" s="83">
        <v>-110</v>
      </c>
      <c r="Q103" s="83">
        <v>-135</v>
      </c>
      <c r="R103" s="83">
        <v>-195</v>
      </c>
      <c r="S103" s="83">
        <v>-106</v>
      </c>
      <c r="T103" s="83">
        <v>-94</v>
      </c>
      <c r="U103" s="83">
        <v>-168</v>
      </c>
      <c r="V103" s="83">
        <v>-142</v>
      </c>
      <c r="W103" s="83">
        <v>-177</v>
      </c>
      <c r="X103" s="83">
        <v>-197</v>
      </c>
      <c r="Y103" s="83">
        <v>-151</v>
      </c>
      <c r="Z103" s="83">
        <v>-113</v>
      </c>
      <c r="AA103" s="83">
        <v>-120</v>
      </c>
      <c r="AB103" s="83">
        <v>-104</v>
      </c>
      <c r="AC103" s="83">
        <v>-113</v>
      </c>
      <c r="AD103" s="83">
        <v>-170</v>
      </c>
      <c r="AE103" s="83">
        <v>-193</v>
      </c>
      <c r="AF103" s="83">
        <v>-152</v>
      </c>
      <c r="AG103" s="83">
        <v>-188</v>
      </c>
      <c r="AH103" s="83">
        <v>-164</v>
      </c>
      <c r="AI103" s="83">
        <v>-210</v>
      </c>
      <c r="AJ103" s="83">
        <v>-183</v>
      </c>
    </row>
    <row r="104" spans="1:36">
      <c r="A104" s="78"/>
      <c r="B104" s="78"/>
      <c r="C104" s="75"/>
      <c r="D104" s="82">
        <v>20</v>
      </c>
      <c r="E104" s="83">
        <v>-154</v>
      </c>
      <c r="F104" s="83">
        <v>-160</v>
      </c>
      <c r="G104" s="83">
        <v>-171</v>
      </c>
      <c r="H104" s="83">
        <v>-163</v>
      </c>
      <c r="I104" s="83">
        <v>-167</v>
      </c>
      <c r="J104" s="83">
        <v>-169</v>
      </c>
      <c r="K104" s="83">
        <v>-160</v>
      </c>
      <c r="L104" s="83">
        <v>-175</v>
      </c>
      <c r="M104" s="83">
        <v>-168</v>
      </c>
      <c r="N104" s="83">
        <v>-160</v>
      </c>
      <c r="O104" s="83">
        <v>-169</v>
      </c>
      <c r="P104" s="83">
        <v>-172</v>
      </c>
      <c r="Q104" s="83">
        <v>-167</v>
      </c>
      <c r="R104" s="83">
        <v>-158</v>
      </c>
      <c r="S104" s="83">
        <v>-170</v>
      </c>
      <c r="T104" s="83">
        <v>-172</v>
      </c>
      <c r="U104" s="83">
        <v>-161</v>
      </c>
      <c r="V104" s="83">
        <v>-168</v>
      </c>
      <c r="W104" s="83">
        <v>-159</v>
      </c>
      <c r="X104" s="83">
        <v>-163</v>
      </c>
      <c r="Y104" s="83">
        <v>-173</v>
      </c>
      <c r="Z104" s="83">
        <v>-163</v>
      </c>
      <c r="AA104" s="83">
        <v>-168</v>
      </c>
      <c r="AB104" s="83">
        <v>-170</v>
      </c>
      <c r="AC104" s="83">
        <v>-163</v>
      </c>
      <c r="AD104" s="83">
        <v>-164</v>
      </c>
      <c r="AE104" s="83">
        <v>-151</v>
      </c>
      <c r="AF104" s="83">
        <v>-172</v>
      </c>
      <c r="AG104" s="83">
        <v>-163</v>
      </c>
      <c r="AH104" s="83">
        <v>-158</v>
      </c>
      <c r="AI104" s="83">
        <v>-153</v>
      </c>
      <c r="AJ104" s="83">
        <v>-154</v>
      </c>
    </row>
    <row r="105" spans="1:36">
      <c r="A105" s="78"/>
      <c r="B105" s="78"/>
      <c r="C105" s="75"/>
      <c r="D105" s="82">
        <v>21</v>
      </c>
      <c r="E105" s="83">
        <v>-125</v>
      </c>
      <c r="F105" s="83">
        <v>-203</v>
      </c>
      <c r="G105" s="83">
        <v>-208</v>
      </c>
      <c r="H105" s="83">
        <v>-208</v>
      </c>
      <c r="I105" s="83">
        <v>-184</v>
      </c>
      <c r="J105" s="83">
        <v>-165</v>
      </c>
      <c r="K105" s="83">
        <v>-178</v>
      </c>
      <c r="L105" s="83">
        <v>-172</v>
      </c>
      <c r="M105" s="83">
        <v>-152</v>
      </c>
      <c r="N105" s="83">
        <v>-184</v>
      </c>
      <c r="O105" s="83">
        <v>-170</v>
      </c>
      <c r="P105" s="83">
        <v>-179</v>
      </c>
      <c r="Q105" s="83">
        <v>-181</v>
      </c>
      <c r="R105" s="83">
        <v>-166</v>
      </c>
      <c r="S105" s="83">
        <v>-164</v>
      </c>
      <c r="T105" s="83">
        <v>-225</v>
      </c>
      <c r="U105" s="83">
        <v>-161</v>
      </c>
      <c r="V105" s="83">
        <v>-209</v>
      </c>
      <c r="W105" s="83">
        <v>-128</v>
      </c>
      <c r="X105" s="83">
        <v>-161</v>
      </c>
      <c r="Y105" s="83">
        <v>-159</v>
      </c>
      <c r="Z105" s="83">
        <v>-186</v>
      </c>
      <c r="AA105" s="83">
        <v>-205</v>
      </c>
      <c r="AB105" s="83">
        <v>-179</v>
      </c>
      <c r="AC105" s="83">
        <v>-158</v>
      </c>
      <c r="AD105" s="83">
        <v>-200</v>
      </c>
      <c r="AE105" s="83">
        <v>-186</v>
      </c>
      <c r="AF105" s="83">
        <v>-179</v>
      </c>
      <c r="AG105" s="83">
        <v>-148</v>
      </c>
      <c r="AH105" s="83">
        <v>-159</v>
      </c>
      <c r="AI105" s="83">
        <v>-193</v>
      </c>
      <c r="AJ105" s="83">
        <v>-136</v>
      </c>
    </row>
    <row r="106" spans="1:36">
      <c r="A106" s="78"/>
      <c r="B106" s="78"/>
      <c r="C106" s="75"/>
      <c r="D106" s="82">
        <v>22</v>
      </c>
      <c r="E106" s="83">
        <v>-164</v>
      </c>
      <c r="F106" s="83">
        <v>-141</v>
      </c>
      <c r="G106" s="83">
        <v>-137</v>
      </c>
      <c r="H106" s="83">
        <v>-200</v>
      </c>
      <c r="I106" s="83">
        <v>-145</v>
      </c>
      <c r="J106" s="83">
        <v>-133</v>
      </c>
      <c r="K106" s="83">
        <v>-201</v>
      </c>
      <c r="L106" s="83">
        <v>-227</v>
      </c>
      <c r="M106" s="83">
        <v>-158</v>
      </c>
      <c r="N106" s="83">
        <v>-176</v>
      </c>
      <c r="O106" s="83">
        <v>-177</v>
      </c>
      <c r="P106" s="83">
        <v>-146</v>
      </c>
      <c r="Q106" s="83">
        <v>-203</v>
      </c>
      <c r="R106" s="83">
        <v>-177</v>
      </c>
      <c r="S106" s="83">
        <v>-184</v>
      </c>
      <c r="T106" s="83">
        <v>-133</v>
      </c>
      <c r="U106" s="83">
        <v>-85</v>
      </c>
      <c r="V106" s="83">
        <v>-165</v>
      </c>
      <c r="W106" s="83">
        <v>-191</v>
      </c>
      <c r="X106" s="83">
        <v>-191</v>
      </c>
      <c r="Y106" s="83">
        <v>-192</v>
      </c>
      <c r="Z106" s="83">
        <v>-159</v>
      </c>
      <c r="AA106" s="83">
        <v>-209</v>
      </c>
      <c r="AB106" s="83">
        <v>-184</v>
      </c>
      <c r="AC106" s="83">
        <v>-168</v>
      </c>
      <c r="AD106" s="83">
        <v>-177</v>
      </c>
      <c r="AE106" s="83">
        <v>-179</v>
      </c>
      <c r="AF106" s="83">
        <v>-147</v>
      </c>
      <c r="AG106" s="83">
        <v>-136</v>
      </c>
      <c r="AH106" s="83">
        <v>-108</v>
      </c>
      <c r="AI106" s="83">
        <v>-165</v>
      </c>
      <c r="AJ106" s="83">
        <v>-201</v>
      </c>
    </row>
    <row r="107" spans="1:36">
      <c r="A107" s="78"/>
      <c r="B107" s="78"/>
      <c r="C107" s="75"/>
      <c r="D107" s="82">
        <v>23</v>
      </c>
      <c r="E107" s="83">
        <v>-90</v>
      </c>
      <c r="F107" s="83">
        <v>-189</v>
      </c>
      <c r="G107" s="83">
        <v>-119</v>
      </c>
      <c r="H107" s="83">
        <v>-131</v>
      </c>
      <c r="I107" s="83">
        <v>-169</v>
      </c>
      <c r="J107" s="83">
        <v>-147</v>
      </c>
      <c r="K107" s="83">
        <v>-170</v>
      </c>
      <c r="L107" s="83">
        <v>-124</v>
      </c>
      <c r="M107" s="83">
        <v>-160</v>
      </c>
      <c r="N107" s="83">
        <v>-166</v>
      </c>
      <c r="O107" s="83">
        <v>-136</v>
      </c>
      <c r="P107" s="83">
        <v>-100</v>
      </c>
      <c r="Q107" s="83">
        <v>-132</v>
      </c>
      <c r="R107" s="83">
        <v>-186</v>
      </c>
      <c r="S107" s="83">
        <v>-103</v>
      </c>
      <c r="T107" s="83">
        <v>-91</v>
      </c>
      <c r="U107" s="83">
        <v>-165</v>
      </c>
      <c r="V107" s="83">
        <v>-132</v>
      </c>
      <c r="W107" s="83">
        <v>-174</v>
      </c>
      <c r="X107" s="83">
        <v>-199</v>
      </c>
      <c r="Y107" s="83">
        <v>-148</v>
      </c>
      <c r="Z107" s="83">
        <v>-116</v>
      </c>
      <c r="AA107" s="83">
        <v>-124</v>
      </c>
      <c r="AB107" s="83">
        <v>-101</v>
      </c>
      <c r="AC107" s="83">
        <v>-110</v>
      </c>
      <c r="AD107" s="83">
        <v>-161</v>
      </c>
      <c r="AE107" s="83">
        <v>-190</v>
      </c>
      <c r="AF107" s="83">
        <v>-143</v>
      </c>
      <c r="AG107" s="83">
        <v>-190</v>
      </c>
      <c r="AH107" s="83">
        <v>-161</v>
      </c>
      <c r="AI107" s="83">
        <v>-220</v>
      </c>
      <c r="AJ107" s="83">
        <v>-181</v>
      </c>
    </row>
    <row r="108" spans="1:36">
      <c r="A108" s="78"/>
      <c r="B108" s="78"/>
      <c r="C108" s="75"/>
      <c r="D108" s="82">
        <v>24</v>
      </c>
      <c r="E108" s="83">
        <v>-155</v>
      </c>
      <c r="F108" s="83">
        <v>-168</v>
      </c>
      <c r="G108" s="83">
        <v>-161</v>
      </c>
      <c r="H108" s="83">
        <v>-160</v>
      </c>
      <c r="I108" s="83">
        <v>-164</v>
      </c>
      <c r="J108" s="83">
        <v>-160</v>
      </c>
      <c r="K108" s="83">
        <v>-157</v>
      </c>
      <c r="L108" s="83">
        <v>-173</v>
      </c>
      <c r="M108" s="83">
        <v>-165</v>
      </c>
      <c r="N108" s="83">
        <v>-158</v>
      </c>
      <c r="O108" s="83">
        <v>-166</v>
      </c>
      <c r="P108" s="83">
        <v>-169</v>
      </c>
      <c r="Q108" s="83">
        <v>-170</v>
      </c>
      <c r="R108" s="83">
        <v>-150</v>
      </c>
      <c r="S108" s="83">
        <v>-167</v>
      </c>
      <c r="T108" s="83">
        <v>-157</v>
      </c>
      <c r="U108" s="83">
        <v>-158</v>
      </c>
      <c r="V108" s="83">
        <v>-165</v>
      </c>
      <c r="W108" s="83">
        <v>-150</v>
      </c>
      <c r="X108" s="83">
        <v>-160</v>
      </c>
      <c r="Y108" s="83">
        <v>-164</v>
      </c>
      <c r="Z108" s="83">
        <v>-172</v>
      </c>
      <c r="AA108" s="83">
        <v>-164</v>
      </c>
      <c r="AB108" s="83">
        <v>-167</v>
      </c>
      <c r="AC108" s="83">
        <v>-160</v>
      </c>
      <c r="AD108" s="83">
        <v>-161</v>
      </c>
      <c r="AE108" s="83">
        <v>-153</v>
      </c>
      <c r="AF108" s="83">
        <v>-169</v>
      </c>
      <c r="AG108" s="83">
        <v>-160</v>
      </c>
      <c r="AH108" s="83">
        <v>-156</v>
      </c>
      <c r="AI108" s="83">
        <v>-150</v>
      </c>
      <c r="AJ108" s="83">
        <v>-158</v>
      </c>
    </row>
    <row r="109" spans="1:36">
      <c r="A109" s="78"/>
      <c r="B109" s="78"/>
      <c r="C109" s="75"/>
      <c r="D109" s="82">
        <v>25</v>
      </c>
      <c r="E109" s="83">
        <v>-133</v>
      </c>
      <c r="F109" s="83">
        <v>-212</v>
      </c>
      <c r="G109" s="83">
        <v>-211</v>
      </c>
      <c r="H109" s="83">
        <v>-213</v>
      </c>
      <c r="I109" s="83">
        <v>-183</v>
      </c>
      <c r="J109" s="83">
        <v>-158</v>
      </c>
      <c r="K109" s="83">
        <v>-171</v>
      </c>
      <c r="L109" s="83">
        <v>-171</v>
      </c>
      <c r="M109" s="83">
        <v>-145</v>
      </c>
      <c r="N109" s="83">
        <v>-176</v>
      </c>
      <c r="O109" s="83">
        <v>-162</v>
      </c>
      <c r="P109" s="83">
        <v>-178</v>
      </c>
      <c r="Q109" s="83">
        <v>-179</v>
      </c>
      <c r="R109" s="83">
        <v>-153</v>
      </c>
      <c r="S109" s="83">
        <v>-168</v>
      </c>
      <c r="T109" s="83">
        <v>-217</v>
      </c>
      <c r="U109" s="83">
        <v>-154</v>
      </c>
      <c r="V109" s="83">
        <v>-207</v>
      </c>
      <c r="W109" s="83">
        <v>-127</v>
      </c>
      <c r="X109" s="83">
        <v>-154</v>
      </c>
      <c r="Y109" s="83">
        <v>-164</v>
      </c>
      <c r="Z109" s="83">
        <v>-184</v>
      </c>
      <c r="AA109" s="83">
        <v>-191</v>
      </c>
      <c r="AB109" s="83">
        <v>-177</v>
      </c>
      <c r="AC109" s="83">
        <v>-162</v>
      </c>
      <c r="AD109" s="83">
        <v>-186</v>
      </c>
      <c r="AE109" s="83">
        <v>-190</v>
      </c>
      <c r="AF109" s="83">
        <v>-177</v>
      </c>
      <c r="AG109" s="83">
        <v>-147</v>
      </c>
      <c r="AH109" s="83">
        <v>-157</v>
      </c>
      <c r="AI109" s="83">
        <v>-186</v>
      </c>
      <c r="AJ109" s="83">
        <v>-140</v>
      </c>
    </row>
    <row r="110" spans="1:36">
      <c r="A110" s="78"/>
      <c r="B110" s="78"/>
      <c r="C110" s="75"/>
      <c r="D110" s="82">
        <v>26</v>
      </c>
      <c r="E110" s="83">
        <v>-163</v>
      </c>
      <c r="F110" s="83">
        <v>-139</v>
      </c>
      <c r="G110" s="83">
        <v>-130</v>
      </c>
      <c r="H110" s="83">
        <v>-199</v>
      </c>
      <c r="I110" s="83">
        <v>-143</v>
      </c>
      <c r="J110" s="83">
        <v>-119</v>
      </c>
      <c r="K110" s="83">
        <v>-188</v>
      </c>
      <c r="L110" s="83">
        <v>-219</v>
      </c>
      <c r="M110" s="83">
        <v>-157</v>
      </c>
      <c r="N110" s="83">
        <v>-180</v>
      </c>
      <c r="O110" s="83">
        <v>-182</v>
      </c>
      <c r="P110" s="83">
        <v>-145</v>
      </c>
      <c r="Q110" s="83">
        <v>-201</v>
      </c>
      <c r="R110" s="83">
        <v>-181</v>
      </c>
      <c r="S110" s="83">
        <v>-183</v>
      </c>
      <c r="T110" s="83">
        <v>-132</v>
      </c>
      <c r="U110" s="83">
        <v>-90</v>
      </c>
      <c r="V110" s="83">
        <v>-164</v>
      </c>
      <c r="W110" s="83">
        <v>-190</v>
      </c>
      <c r="X110" s="83">
        <v>-184</v>
      </c>
      <c r="Y110" s="83">
        <v>-184</v>
      </c>
      <c r="Z110" s="83">
        <v>-146</v>
      </c>
      <c r="AA110" s="83">
        <v>-207</v>
      </c>
      <c r="AB110" s="83">
        <v>-171</v>
      </c>
      <c r="AC110" s="83">
        <v>-160</v>
      </c>
      <c r="AD110" s="83">
        <v>-175</v>
      </c>
      <c r="AE110" s="83">
        <v>-171</v>
      </c>
      <c r="AF110" s="83">
        <v>-141</v>
      </c>
      <c r="AG110" s="83">
        <v>-141</v>
      </c>
      <c r="AH110" s="83">
        <v>-101</v>
      </c>
      <c r="AI110" s="83">
        <v>-164</v>
      </c>
      <c r="AJ110" s="83">
        <v>-200</v>
      </c>
    </row>
    <row r="111" spans="1:36">
      <c r="A111" s="78"/>
      <c r="B111" s="78"/>
      <c r="C111" s="75"/>
      <c r="D111" s="82">
        <v>27</v>
      </c>
      <c r="E111" s="83">
        <v>-96</v>
      </c>
      <c r="F111" s="83">
        <v>-195</v>
      </c>
      <c r="G111" s="83">
        <v>-118</v>
      </c>
      <c r="H111" s="83">
        <v>-129</v>
      </c>
      <c r="I111" s="83">
        <v>-168</v>
      </c>
      <c r="J111" s="83">
        <v>-141</v>
      </c>
      <c r="K111" s="83">
        <v>-169</v>
      </c>
      <c r="L111" s="83">
        <v>-110</v>
      </c>
      <c r="M111" s="83">
        <v>-159</v>
      </c>
      <c r="N111" s="83">
        <v>-159</v>
      </c>
      <c r="O111" s="83">
        <v>-135</v>
      </c>
      <c r="P111" s="83">
        <v>-94</v>
      </c>
      <c r="Q111" s="83">
        <v>-131</v>
      </c>
      <c r="R111" s="83">
        <v>-191</v>
      </c>
      <c r="S111" s="83">
        <v>-102</v>
      </c>
      <c r="T111" s="83">
        <v>-83</v>
      </c>
      <c r="U111" s="83">
        <v>-158</v>
      </c>
      <c r="V111" s="83">
        <v>-131</v>
      </c>
      <c r="W111" s="83">
        <v>-167</v>
      </c>
      <c r="X111" s="83">
        <v>-192</v>
      </c>
      <c r="Y111" s="83">
        <v>-141</v>
      </c>
      <c r="Z111" s="83">
        <v>-109</v>
      </c>
      <c r="AA111" s="83">
        <v>-122</v>
      </c>
      <c r="AB111" s="83">
        <v>-94</v>
      </c>
      <c r="AC111" s="83">
        <v>-109</v>
      </c>
      <c r="AD111" s="83">
        <v>-160</v>
      </c>
      <c r="AE111" s="83">
        <v>-182</v>
      </c>
      <c r="AF111" s="83">
        <v>-142</v>
      </c>
      <c r="AG111" s="83">
        <v>-189</v>
      </c>
      <c r="AH111" s="83">
        <v>-160</v>
      </c>
      <c r="AI111" s="83">
        <v>-212</v>
      </c>
      <c r="AJ111" s="83">
        <v>-180</v>
      </c>
    </row>
    <row r="112" spans="1:36">
      <c r="A112" s="78"/>
      <c r="B112" s="78"/>
      <c r="C112" s="75"/>
      <c r="D112" s="82">
        <v>28</v>
      </c>
      <c r="E112" s="83">
        <v>-161</v>
      </c>
      <c r="F112" s="83">
        <v>-162</v>
      </c>
      <c r="G112" s="83">
        <v>-167</v>
      </c>
      <c r="H112" s="83">
        <v>-159</v>
      </c>
      <c r="I112" s="83">
        <v>-163</v>
      </c>
      <c r="J112" s="83">
        <v>-166</v>
      </c>
      <c r="K112" s="83">
        <v>-156</v>
      </c>
      <c r="L112" s="83">
        <v>-160</v>
      </c>
      <c r="M112" s="83">
        <v>-164</v>
      </c>
      <c r="N112" s="83">
        <v>-152</v>
      </c>
      <c r="O112" s="83">
        <v>-171</v>
      </c>
      <c r="P112" s="83">
        <v>-168</v>
      </c>
      <c r="Q112" s="83">
        <v>-164</v>
      </c>
      <c r="R112" s="83">
        <v>-154</v>
      </c>
      <c r="S112" s="83">
        <v>-160</v>
      </c>
      <c r="T112" s="83">
        <v>-156</v>
      </c>
      <c r="U112" s="83">
        <v>-157</v>
      </c>
      <c r="V112" s="83">
        <v>-164</v>
      </c>
      <c r="W112" s="83">
        <v>-149</v>
      </c>
      <c r="X112" s="83">
        <v>-159</v>
      </c>
      <c r="Y112" s="83">
        <v>-164</v>
      </c>
      <c r="Z112" s="83">
        <v>-159</v>
      </c>
      <c r="AA112" s="83">
        <v>-157</v>
      </c>
      <c r="AB112" s="83">
        <v>-166</v>
      </c>
      <c r="AC112" s="83">
        <v>-159</v>
      </c>
      <c r="AD112" s="83">
        <v>-160</v>
      </c>
      <c r="AE112" s="83">
        <v>-147</v>
      </c>
      <c r="AF112" s="83">
        <v>-169</v>
      </c>
      <c r="AG112" s="83">
        <v>-153</v>
      </c>
      <c r="AH112" s="83">
        <v>-161</v>
      </c>
      <c r="AI112" s="83">
        <v>-149</v>
      </c>
      <c r="AJ112" s="83">
        <v>-151</v>
      </c>
    </row>
    <row r="113" spans="1:36">
      <c r="A113" s="78"/>
      <c r="B113" s="78"/>
      <c r="C113" s="75"/>
      <c r="D113" s="82">
        <v>29</v>
      </c>
      <c r="E113" s="83">
        <v>-132</v>
      </c>
      <c r="F113" s="83">
        <v>-211</v>
      </c>
      <c r="G113" s="83">
        <v>-198</v>
      </c>
      <c r="H113" s="83">
        <v>-211</v>
      </c>
      <c r="I113" s="83">
        <v>-181</v>
      </c>
      <c r="J113" s="83">
        <v>-156</v>
      </c>
      <c r="K113" s="83">
        <v>-175</v>
      </c>
      <c r="L113" s="83">
        <v>-169</v>
      </c>
      <c r="M113" s="83">
        <v>-137</v>
      </c>
      <c r="N113" s="83">
        <v>-169</v>
      </c>
      <c r="O113" s="83">
        <v>-166</v>
      </c>
      <c r="P113" s="83">
        <v>-177</v>
      </c>
      <c r="Q113" s="83">
        <v>-165</v>
      </c>
      <c r="R113" s="83">
        <v>-163</v>
      </c>
      <c r="S113" s="83">
        <v>-166</v>
      </c>
      <c r="T113" s="83">
        <v>-210</v>
      </c>
      <c r="U113" s="83">
        <v>-152</v>
      </c>
      <c r="V113" s="83">
        <v>-205</v>
      </c>
      <c r="W113" s="83">
        <v>-118</v>
      </c>
      <c r="X113" s="83">
        <v>-152</v>
      </c>
      <c r="Y113" s="83">
        <v>-156</v>
      </c>
      <c r="Z113" s="83">
        <v>-182</v>
      </c>
      <c r="AA113" s="83">
        <v>-189</v>
      </c>
      <c r="AB113" s="83">
        <v>-175</v>
      </c>
      <c r="AC113" s="83">
        <v>-154</v>
      </c>
      <c r="AD113" s="83">
        <v>-190</v>
      </c>
      <c r="AE113" s="83">
        <v>-188</v>
      </c>
      <c r="AF113" s="83">
        <v>-175</v>
      </c>
      <c r="AG113" s="83">
        <v>-139</v>
      </c>
      <c r="AH113" s="83">
        <v>-161</v>
      </c>
      <c r="AI113" s="83">
        <v>-184</v>
      </c>
      <c r="AJ113" s="83">
        <v>-138</v>
      </c>
    </row>
    <row r="114" spans="1:36">
      <c r="A114" s="78"/>
      <c r="B114" s="78"/>
      <c r="C114" s="75"/>
      <c r="D114" s="82">
        <v>30</v>
      </c>
      <c r="E114" s="83">
        <v>-173</v>
      </c>
      <c r="F114" s="83">
        <v>-138</v>
      </c>
      <c r="G114" s="83">
        <v>-134</v>
      </c>
      <c r="H114" s="83">
        <v>-203</v>
      </c>
      <c r="I114" s="83">
        <v>-148</v>
      </c>
      <c r="J114" s="83">
        <v>-117</v>
      </c>
      <c r="K114" s="83">
        <v>-192</v>
      </c>
      <c r="L114" s="83">
        <v>-212</v>
      </c>
      <c r="M114" s="83">
        <v>-155</v>
      </c>
      <c r="N114" s="83">
        <v>-179</v>
      </c>
      <c r="O114" s="83">
        <v>-174</v>
      </c>
      <c r="P114" s="83">
        <v>-144</v>
      </c>
      <c r="Q114" s="83">
        <v>-193</v>
      </c>
      <c r="R114" s="83">
        <v>-179</v>
      </c>
      <c r="S114" s="83">
        <v>-181</v>
      </c>
      <c r="T114" s="83">
        <v>-130</v>
      </c>
      <c r="U114" s="83">
        <v>-82</v>
      </c>
      <c r="V114" s="83">
        <v>-157</v>
      </c>
      <c r="W114" s="83">
        <v>-188</v>
      </c>
      <c r="X114" s="83">
        <v>-188</v>
      </c>
      <c r="Y114" s="83">
        <v>-189</v>
      </c>
      <c r="Z114" s="83">
        <v>-156</v>
      </c>
      <c r="AA114" s="83">
        <v>-205</v>
      </c>
      <c r="AB114" s="83">
        <v>-174</v>
      </c>
      <c r="AC114" s="83">
        <v>-158</v>
      </c>
      <c r="AD114" s="83">
        <v>-173</v>
      </c>
      <c r="AE114" s="83">
        <v>-169</v>
      </c>
      <c r="AF114" s="83">
        <v>-138</v>
      </c>
      <c r="AG114" s="83">
        <v>-145</v>
      </c>
      <c r="AH114" s="83">
        <v>-104</v>
      </c>
      <c r="AI114" s="83">
        <v>-162</v>
      </c>
      <c r="AJ114" s="83">
        <v>-192</v>
      </c>
    </row>
    <row r="115" spans="1:36">
      <c r="A115" s="78"/>
      <c r="B115" s="78"/>
      <c r="C115" s="75"/>
      <c r="D115" s="82">
        <v>31</v>
      </c>
      <c r="E115" s="83">
        <v>-95</v>
      </c>
      <c r="F115" s="83">
        <v>-194</v>
      </c>
      <c r="G115" s="83">
        <v>-116</v>
      </c>
      <c r="H115" s="83">
        <v>-133</v>
      </c>
      <c r="I115" s="83">
        <v>-166</v>
      </c>
      <c r="J115" s="83">
        <v>-139</v>
      </c>
      <c r="K115" s="83">
        <v>-173</v>
      </c>
      <c r="L115" s="83">
        <v>-115</v>
      </c>
      <c r="M115" s="83">
        <v>-158</v>
      </c>
      <c r="N115" s="83">
        <v>-157</v>
      </c>
      <c r="O115" s="83">
        <v>-133</v>
      </c>
      <c r="P115" s="83">
        <v>-98</v>
      </c>
      <c r="Q115" s="83">
        <v>-123</v>
      </c>
      <c r="R115" s="83">
        <v>-178</v>
      </c>
      <c r="S115" s="83">
        <v>-95</v>
      </c>
      <c r="T115" s="83">
        <v>-82</v>
      </c>
      <c r="U115" s="83">
        <v>-156</v>
      </c>
      <c r="V115" s="83">
        <v>-129</v>
      </c>
      <c r="W115" s="83">
        <v>-171</v>
      </c>
      <c r="X115" s="83">
        <v>-191</v>
      </c>
      <c r="Y115" s="83">
        <v>-139</v>
      </c>
      <c r="Z115" s="83">
        <v>-114</v>
      </c>
      <c r="AA115" s="83">
        <v>-114</v>
      </c>
      <c r="AB115" s="83">
        <v>-93</v>
      </c>
      <c r="AC115" s="83">
        <v>-107</v>
      </c>
      <c r="AD115" s="83">
        <v>-158</v>
      </c>
      <c r="AE115" s="83">
        <v>-187</v>
      </c>
      <c r="AF115" s="83">
        <v>-134</v>
      </c>
      <c r="AG115" s="83">
        <v>-186</v>
      </c>
      <c r="AH115" s="83">
        <v>-158</v>
      </c>
      <c r="AI115" s="83">
        <v>-211</v>
      </c>
      <c r="AJ115" s="83">
        <v>-184</v>
      </c>
    </row>
    <row r="116" spans="1:36">
      <c r="A116" s="78"/>
      <c r="B116" s="78"/>
      <c r="C116" s="75"/>
      <c r="D116" s="82">
        <v>32</v>
      </c>
      <c r="E116" s="83">
        <v>-166</v>
      </c>
      <c r="F116" s="83">
        <v>-166</v>
      </c>
      <c r="G116" s="83">
        <v>-159</v>
      </c>
      <c r="H116" s="83">
        <v>-158</v>
      </c>
      <c r="I116" s="83">
        <v>-155</v>
      </c>
      <c r="J116" s="83">
        <v>-164</v>
      </c>
      <c r="K116" s="83">
        <v>-155</v>
      </c>
      <c r="L116" s="83">
        <v>-165</v>
      </c>
      <c r="M116" s="83">
        <v>-163</v>
      </c>
      <c r="N116" s="83">
        <v>-150</v>
      </c>
      <c r="O116" s="83">
        <v>-152</v>
      </c>
      <c r="P116" s="83">
        <v>-160</v>
      </c>
      <c r="Q116" s="83">
        <v>-156</v>
      </c>
      <c r="R116" s="83">
        <v>-153</v>
      </c>
      <c r="S116" s="83">
        <v>-158</v>
      </c>
      <c r="T116" s="83">
        <v>-160</v>
      </c>
      <c r="U116" s="83">
        <v>-156</v>
      </c>
      <c r="V116" s="83">
        <v>-156</v>
      </c>
      <c r="W116" s="83">
        <v>-153</v>
      </c>
      <c r="X116" s="83">
        <v>-158</v>
      </c>
      <c r="Y116" s="83">
        <v>-162</v>
      </c>
      <c r="Z116" s="83">
        <v>-157</v>
      </c>
      <c r="AA116" s="83">
        <v>-155</v>
      </c>
      <c r="AB116" s="83">
        <v>-164</v>
      </c>
      <c r="AC116" s="83">
        <v>-157</v>
      </c>
      <c r="AD116" s="83">
        <v>-164</v>
      </c>
      <c r="AE116" s="83">
        <v>-151</v>
      </c>
      <c r="AF116" s="83">
        <v>-167</v>
      </c>
      <c r="AG116" s="83">
        <v>-158</v>
      </c>
      <c r="AH116" s="83">
        <v>-160</v>
      </c>
      <c r="AI116" s="83">
        <v>-147</v>
      </c>
      <c r="AJ116" s="83">
        <v>-161</v>
      </c>
    </row>
    <row r="118" spans="1:36" s="92" customFormat="1">
      <c r="A118" s="93" t="s">
        <v>27</v>
      </c>
      <c r="B118" s="93" t="s">
        <v>28</v>
      </c>
      <c r="C118" s="93" t="s">
        <v>732</v>
      </c>
      <c r="D118" s="94"/>
      <c r="E118" s="95">
        <v>1</v>
      </c>
      <c r="F118" s="95">
        <v>2</v>
      </c>
      <c r="G118" s="95">
        <v>3</v>
      </c>
      <c r="H118" s="95">
        <v>4</v>
      </c>
      <c r="I118" s="95">
        <v>5</v>
      </c>
      <c r="J118" s="95">
        <v>6</v>
      </c>
      <c r="K118" s="95">
        <v>7</v>
      </c>
      <c r="L118" s="95">
        <v>8</v>
      </c>
      <c r="M118" s="95">
        <v>9</v>
      </c>
      <c r="N118" s="95">
        <v>10</v>
      </c>
      <c r="O118" s="95">
        <v>11</v>
      </c>
      <c r="P118" s="95">
        <v>12</v>
      </c>
      <c r="Q118" s="95">
        <v>13</v>
      </c>
      <c r="R118" s="95">
        <v>14</v>
      </c>
      <c r="S118" s="95">
        <v>15</v>
      </c>
      <c r="T118" s="95">
        <v>16</v>
      </c>
      <c r="U118" s="95">
        <v>17</v>
      </c>
      <c r="V118" s="95">
        <v>18</v>
      </c>
      <c r="W118" s="95">
        <v>19</v>
      </c>
      <c r="X118" s="95">
        <v>20</v>
      </c>
      <c r="Y118" s="95">
        <v>21</v>
      </c>
      <c r="Z118" s="95">
        <v>22</v>
      </c>
      <c r="AA118" s="95">
        <v>23</v>
      </c>
      <c r="AB118" s="95">
        <v>24</v>
      </c>
      <c r="AC118" s="95">
        <v>25</v>
      </c>
      <c r="AD118" s="95">
        <v>26</v>
      </c>
      <c r="AE118" s="95">
        <v>27</v>
      </c>
      <c r="AF118" s="95">
        <v>28</v>
      </c>
      <c r="AG118" s="95">
        <v>29</v>
      </c>
      <c r="AH118" s="95">
        <v>30</v>
      </c>
      <c r="AI118" s="95">
        <v>31</v>
      </c>
      <c r="AJ118" s="95">
        <v>32</v>
      </c>
    </row>
    <row r="119" spans="1:36">
      <c r="A119" s="78"/>
      <c r="B119" s="78"/>
      <c r="C119" s="75"/>
      <c r="D119" s="87">
        <v>1</v>
      </c>
      <c r="E119" s="88">
        <v>39173730</v>
      </c>
      <c r="F119" s="88">
        <v>41699089</v>
      </c>
      <c r="G119" s="88">
        <v>43597082</v>
      </c>
      <c r="H119" s="88">
        <v>46147277</v>
      </c>
      <c r="I119" s="88">
        <v>46910249</v>
      </c>
      <c r="J119" s="88">
        <v>48441161</v>
      </c>
      <c r="K119" s="88">
        <v>50364984</v>
      </c>
      <c r="L119" s="88">
        <v>50097745</v>
      </c>
      <c r="M119" s="88">
        <v>51567559</v>
      </c>
      <c r="N119" s="88">
        <v>53203280</v>
      </c>
      <c r="O119" s="88">
        <v>54433673</v>
      </c>
      <c r="P119" s="88">
        <v>53137216</v>
      </c>
      <c r="Q119" s="88">
        <v>54515632</v>
      </c>
      <c r="R119" s="88">
        <v>54162460</v>
      </c>
      <c r="S119" s="88">
        <v>54032317</v>
      </c>
      <c r="T119" s="88">
        <v>54420261</v>
      </c>
      <c r="U119" s="88">
        <v>54220577</v>
      </c>
      <c r="V119" s="88">
        <v>53517708</v>
      </c>
      <c r="W119" s="88">
        <v>53714909</v>
      </c>
      <c r="X119" s="88">
        <v>52449746</v>
      </c>
      <c r="Y119" s="88">
        <v>52951937</v>
      </c>
      <c r="Z119" s="88">
        <v>53149634</v>
      </c>
      <c r="AA119" s="88">
        <v>51599350</v>
      </c>
      <c r="AB119" s="88">
        <v>51229785</v>
      </c>
      <c r="AC119" s="88">
        <v>50279547</v>
      </c>
      <c r="AD119" s="88">
        <v>50500590</v>
      </c>
      <c r="AE119" s="88">
        <v>49530980</v>
      </c>
      <c r="AF119" s="88">
        <v>46490515</v>
      </c>
      <c r="AG119" s="88">
        <v>44623319</v>
      </c>
      <c r="AH119" s="88">
        <v>42396990</v>
      </c>
      <c r="AI119" s="88">
        <v>40535755</v>
      </c>
      <c r="AJ119" s="88">
        <v>37990030</v>
      </c>
    </row>
    <row r="120" spans="1:36">
      <c r="A120" s="78"/>
      <c r="B120" s="78"/>
      <c r="C120" s="75"/>
      <c r="D120" s="82">
        <v>2</v>
      </c>
      <c r="E120" s="83">
        <v>41897780</v>
      </c>
      <c r="F120" s="83">
        <v>45090242</v>
      </c>
      <c r="G120" s="83">
        <v>45858679</v>
      </c>
      <c r="H120" s="83">
        <v>48135674</v>
      </c>
      <c r="I120" s="83">
        <v>49354642</v>
      </c>
      <c r="J120" s="83">
        <v>51910797</v>
      </c>
      <c r="K120" s="83">
        <v>51891922</v>
      </c>
      <c r="L120" s="83">
        <v>53754647</v>
      </c>
      <c r="M120" s="83">
        <v>54710846</v>
      </c>
      <c r="N120" s="83">
        <v>55136541</v>
      </c>
      <c r="O120" s="83">
        <v>54878740</v>
      </c>
      <c r="P120" s="83">
        <v>56707191</v>
      </c>
      <c r="Q120" s="83">
        <v>56610826</v>
      </c>
      <c r="R120" s="83">
        <v>55606941</v>
      </c>
      <c r="S120" s="83">
        <v>56262620</v>
      </c>
      <c r="T120" s="83">
        <v>56211954</v>
      </c>
      <c r="U120" s="83">
        <v>56627715</v>
      </c>
      <c r="V120" s="83">
        <v>56517938</v>
      </c>
      <c r="W120" s="83">
        <v>55160384</v>
      </c>
      <c r="X120" s="83">
        <v>55596013</v>
      </c>
      <c r="Y120" s="83">
        <v>55195155</v>
      </c>
      <c r="Z120" s="83">
        <v>54250380</v>
      </c>
      <c r="AA120" s="83">
        <v>54833538</v>
      </c>
      <c r="AB120" s="83">
        <v>53325475</v>
      </c>
      <c r="AC120" s="83">
        <v>53206261</v>
      </c>
      <c r="AD120" s="83">
        <v>51339562</v>
      </c>
      <c r="AE120" s="83">
        <v>51258098</v>
      </c>
      <c r="AF120" s="83">
        <v>49243375</v>
      </c>
      <c r="AG120" s="83">
        <v>48355227</v>
      </c>
      <c r="AH120" s="83">
        <v>46189002</v>
      </c>
      <c r="AI120" s="83">
        <v>43714309</v>
      </c>
      <c r="AJ120" s="83">
        <v>56654538</v>
      </c>
    </row>
    <row r="121" spans="1:36">
      <c r="A121" s="78"/>
      <c r="B121" s="78"/>
      <c r="C121" s="75"/>
      <c r="D121" s="82">
        <v>3</v>
      </c>
      <c r="E121" s="83">
        <v>44467844</v>
      </c>
      <c r="F121" s="83">
        <v>46918197</v>
      </c>
      <c r="G121" s="83">
        <v>48722805</v>
      </c>
      <c r="H121" s="83">
        <v>50511518</v>
      </c>
      <c r="I121" s="83">
        <v>51684290</v>
      </c>
      <c r="J121" s="83">
        <v>51631637</v>
      </c>
      <c r="K121" s="83">
        <v>54608520</v>
      </c>
      <c r="L121" s="83">
        <v>56017237</v>
      </c>
      <c r="M121" s="83">
        <v>55832952</v>
      </c>
      <c r="N121" s="83">
        <v>56222882</v>
      </c>
      <c r="O121" s="83">
        <v>56540291</v>
      </c>
      <c r="P121" s="83">
        <v>57680775</v>
      </c>
      <c r="Q121" s="83">
        <v>58005635</v>
      </c>
      <c r="R121" s="83">
        <v>57905792</v>
      </c>
      <c r="S121" s="83">
        <v>57521823</v>
      </c>
      <c r="T121" s="83">
        <v>58045373</v>
      </c>
      <c r="U121" s="83">
        <v>57446320</v>
      </c>
      <c r="V121" s="83">
        <v>58096039</v>
      </c>
      <c r="W121" s="83">
        <v>57605770</v>
      </c>
      <c r="X121" s="83">
        <v>56999266</v>
      </c>
      <c r="Y121" s="83">
        <v>56749909</v>
      </c>
      <c r="Z121" s="83">
        <v>56907868</v>
      </c>
      <c r="AA121" s="83">
        <v>54265282</v>
      </c>
      <c r="AB121" s="83">
        <v>55237873</v>
      </c>
      <c r="AC121" s="83">
        <v>53622518</v>
      </c>
      <c r="AD121" s="83">
        <v>53463068</v>
      </c>
      <c r="AE121" s="83">
        <v>52403550</v>
      </c>
      <c r="AF121" s="83">
        <v>51454305</v>
      </c>
      <c r="AG121" s="83">
        <v>49382955</v>
      </c>
      <c r="AH121" s="83">
        <v>47393068</v>
      </c>
      <c r="AI121" s="83">
        <v>45980873</v>
      </c>
      <c r="AJ121" s="83">
        <v>43250863</v>
      </c>
    </row>
    <row r="122" spans="1:36">
      <c r="A122" s="78"/>
      <c r="B122" s="78"/>
      <c r="C122" s="75"/>
      <c r="D122" s="82">
        <v>4</v>
      </c>
      <c r="E122" s="83">
        <v>45922260</v>
      </c>
      <c r="F122" s="83">
        <v>48593656</v>
      </c>
      <c r="G122" s="83">
        <v>50072908</v>
      </c>
      <c r="H122" s="83">
        <v>50747463</v>
      </c>
      <c r="I122" s="83">
        <v>52448256</v>
      </c>
      <c r="J122" s="83">
        <v>54654716</v>
      </c>
      <c r="K122" s="83">
        <v>53754150</v>
      </c>
      <c r="L122" s="83">
        <v>56101681</v>
      </c>
      <c r="M122" s="83">
        <v>56162778</v>
      </c>
      <c r="N122" s="83">
        <v>57255080</v>
      </c>
      <c r="O122" s="83">
        <v>57176101</v>
      </c>
      <c r="P122" s="83">
        <v>59633905</v>
      </c>
      <c r="Q122" s="83">
        <v>58513289</v>
      </c>
      <c r="R122" s="83">
        <v>57931126</v>
      </c>
      <c r="S122" s="83">
        <v>58269396</v>
      </c>
      <c r="T122" s="83">
        <v>58614125</v>
      </c>
      <c r="U122" s="83">
        <v>58652869</v>
      </c>
      <c r="V122" s="83">
        <v>58816789</v>
      </c>
      <c r="W122" s="83">
        <v>58888318</v>
      </c>
      <c r="X122" s="83">
        <v>58019046</v>
      </c>
      <c r="Y122" s="83">
        <v>57101095</v>
      </c>
      <c r="Z122" s="83">
        <v>56044557</v>
      </c>
      <c r="AA122" s="83">
        <v>56726066</v>
      </c>
      <c r="AB122" s="83">
        <v>54839002</v>
      </c>
      <c r="AC122" s="83">
        <v>55536903</v>
      </c>
      <c r="AD122" s="83">
        <v>54349726</v>
      </c>
      <c r="AE122" s="83">
        <v>53781470</v>
      </c>
      <c r="AF122" s="83">
        <v>52123893</v>
      </c>
      <c r="AG122" s="83">
        <v>49722219</v>
      </c>
      <c r="AH122" s="83">
        <v>49001469</v>
      </c>
      <c r="AI122" s="83">
        <v>46448293</v>
      </c>
      <c r="AJ122" s="83">
        <v>43787328</v>
      </c>
    </row>
    <row r="123" spans="1:36">
      <c r="A123" s="78"/>
      <c r="B123" s="78"/>
      <c r="C123" s="75"/>
      <c r="D123" s="82">
        <v>5</v>
      </c>
      <c r="E123" s="83">
        <v>48452586</v>
      </c>
      <c r="F123" s="83">
        <v>50514002</v>
      </c>
      <c r="G123" s="83">
        <v>51810955</v>
      </c>
      <c r="H123" s="83">
        <v>54119244</v>
      </c>
      <c r="I123" s="83">
        <v>54300550</v>
      </c>
      <c r="J123" s="83">
        <v>56040087</v>
      </c>
      <c r="K123" s="83">
        <v>57710082</v>
      </c>
      <c r="L123" s="83">
        <v>57363864</v>
      </c>
      <c r="M123" s="83">
        <v>58158626</v>
      </c>
      <c r="N123" s="83">
        <v>59524128</v>
      </c>
      <c r="O123" s="83">
        <v>61240319</v>
      </c>
      <c r="P123" s="83">
        <v>59827132</v>
      </c>
      <c r="Q123" s="83">
        <v>61009341</v>
      </c>
      <c r="R123" s="83">
        <v>60142553</v>
      </c>
      <c r="S123" s="83">
        <v>60722233</v>
      </c>
      <c r="T123" s="83">
        <v>61249757</v>
      </c>
      <c r="U123" s="83">
        <v>61143457</v>
      </c>
      <c r="V123" s="83">
        <v>60678521</v>
      </c>
      <c r="W123" s="83">
        <v>60177821</v>
      </c>
      <c r="X123" s="83">
        <v>58647405</v>
      </c>
      <c r="Y123" s="83">
        <v>59776962</v>
      </c>
      <c r="Z123" s="83">
        <v>59345307</v>
      </c>
      <c r="AA123" s="83">
        <v>58091072</v>
      </c>
      <c r="AB123" s="83">
        <v>57634580</v>
      </c>
      <c r="AC123" s="83">
        <v>56942639</v>
      </c>
      <c r="AD123" s="83">
        <v>56981384</v>
      </c>
      <c r="AE123" s="83">
        <v>56736498</v>
      </c>
      <c r="AF123" s="83">
        <v>54088447</v>
      </c>
      <c r="AG123" s="83">
        <v>52768148</v>
      </c>
      <c r="AH123" s="83">
        <v>50753424</v>
      </c>
      <c r="AI123" s="83">
        <v>49668076</v>
      </c>
      <c r="AJ123" s="83">
        <v>47109933</v>
      </c>
    </row>
    <row r="124" spans="1:36">
      <c r="A124" s="78"/>
      <c r="B124" s="78"/>
      <c r="C124" s="75"/>
      <c r="D124" s="82">
        <v>6</v>
      </c>
      <c r="E124" s="83">
        <v>49406798</v>
      </c>
      <c r="F124" s="83">
        <v>52485013</v>
      </c>
      <c r="G124" s="83">
        <v>52563000</v>
      </c>
      <c r="H124" s="83">
        <v>54058644</v>
      </c>
      <c r="I124" s="83">
        <v>55440041</v>
      </c>
      <c r="J124" s="83">
        <v>57914237</v>
      </c>
      <c r="K124" s="83">
        <v>57466686</v>
      </c>
      <c r="L124" s="83">
        <v>58636974</v>
      </c>
      <c r="M124" s="83">
        <v>60298028</v>
      </c>
      <c r="N124" s="83">
        <v>60375518</v>
      </c>
      <c r="O124" s="83">
        <v>60204644</v>
      </c>
      <c r="P124" s="83">
        <v>62021174</v>
      </c>
      <c r="Q124" s="83">
        <v>61536865</v>
      </c>
      <c r="R124" s="83">
        <v>61445467</v>
      </c>
      <c r="S124" s="83">
        <v>61726118</v>
      </c>
      <c r="T124" s="83">
        <v>61582564</v>
      </c>
      <c r="U124" s="83">
        <v>62382791</v>
      </c>
      <c r="V124" s="83">
        <v>62460280</v>
      </c>
      <c r="W124" s="83">
        <v>60876715</v>
      </c>
      <c r="X124" s="83">
        <v>62349013</v>
      </c>
      <c r="Y124" s="83">
        <v>60291074</v>
      </c>
      <c r="Z124" s="83">
        <v>60597555</v>
      </c>
      <c r="AA124" s="83">
        <v>60532980</v>
      </c>
      <c r="AB124" s="83">
        <v>58873913</v>
      </c>
      <c r="AC124" s="83">
        <v>59132211</v>
      </c>
      <c r="AD124" s="83">
        <v>57105566</v>
      </c>
      <c r="AE124" s="83">
        <v>57162193</v>
      </c>
      <c r="AF124" s="83">
        <v>55611908</v>
      </c>
      <c r="AG124" s="83">
        <v>54886191</v>
      </c>
      <c r="AH124" s="83">
        <v>52975283</v>
      </c>
      <c r="AI124" s="83">
        <v>51645049</v>
      </c>
      <c r="AJ124" s="83">
        <v>48128720</v>
      </c>
    </row>
    <row r="125" spans="1:36">
      <c r="A125" s="78"/>
      <c r="B125" s="78"/>
      <c r="C125" s="75"/>
      <c r="D125" s="82">
        <v>7</v>
      </c>
      <c r="E125" s="83">
        <v>51338568</v>
      </c>
      <c r="F125" s="83">
        <v>53476977</v>
      </c>
      <c r="G125" s="83">
        <v>54903079</v>
      </c>
      <c r="H125" s="83">
        <v>55085378</v>
      </c>
      <c r="I125" s="83">
        <v>57367837</v>
      </c>
      <c r="J125" s="83">
        <v>56602878</v>
      </c>
      <c r="K125" s="83">
        <v>59698479</v>
      </c>
      <c r="L125" s="83">
        <v>60449530</v>
      </c>
      <c r="M125" s="83">
        <v>60592091</v>
      </c>
      <c r="N125" s="83">
        <v>61569649</v>
      </c>
      <c r="O125" s="83">
        <v>61568655</v>
      </c>
      <c r="P125" s="83">
        <v>62509456</v>
      </c>
      <c r="Q125" s="83">
        <v>63199409</v>
      </c>
      <c r="R125" s="83">
        <v>62259106</v>
      </c>
      <c r="S125" s="83">
        <v>62597873</v>
      </c>
      <c r="T125" s="83">
        <v>63614176</v>
      </c>
      <c r="U125" s="83">
        <v>62499025</v>
      </c>
      <c r="V125" s="83">
        <v>63287330</v>
      </c>
      <c r="W125" s="83">
        <v>63077711</v>
      </c>
      <c r="X125" s="83">
        <v>62601847</v>
      </c>
      <c r="Y125" s="83">
        <v>61912390</v>
      </c>
      <c r="Z125" s="83">
        <v>62068363</v>
      </c>
      <c r="AA125" s="83">
        <v>59851471</v>
      </c>
      <c r="AB125" s="83">
        <v>60798232</v>
      </c>
      <c r="AC125" s="83">
        <v>58192404</v>
      </c>
      <c r="AD125" s="83">
        <v>58304664</v>
      </c>
      <c r="AE125" s="83">
        <v>57161199</v>
      </c>
      <c r="AF125" s="83">
        <v>57097121</v>
      </c>
      <c r="AG125" s="83">
        <v>54970634</v>
      </c>
      <c r="AH125" s="83">
        <v>53551486</v>
      </c>
      <c r="AI125" s="83">
        <v>52405040</v>
      </c>
      <c r="AJ125" s="83">
        <v>49867264</v>
      </c>
    </row>
    <row r="126" spans="1:36">
      <c r="A126" s="78"/>
      <c r="B126" s="78"/>
      <c r="C126" s="75"/>
      <c r="D126" s="82">
        <v>8</v>
      </c>
      <c r="E126" s="83">
        <v>52021071</v>
      </c>
      <c r="F126" s="83">
        <v>54063611</v>
      </c>
      <c r="G126" s="83">
        <v>55107731</v>
      </c>
      <c r="H126" s="83">
        <v>55720692</v>
      </c>
      <c r="I126" s="83">
        <v>57198950</v>
      </c>
      <c r="J126" s="83">
        <v>59112838</v>
      </c>
      <c r="K126" s="83">
        <v>58773077</v>
      </c>
      <c r="L126" s="83">
        <v>60967119</v>
      </c>
      <c r="M126" s="83">
        <v>60625868</v>
      </c>
      <c r="N126" s="83">
        <v>61753935</v>
      </c>
      <c r="O126" s="83">
        <v>61811555</v>
      </c>
      <c r="P126" s="83">
        <v>64289725</v>
      </c>
      <c r="Q126" s="83">
        <v>63021581</v>
      </c>
      <c r="R126" s="83">
        <v>62954523</v>
      </c>
      <c r="S126" s="83">
        <v>62690761</v>
      </c>
      <c r="T126" s="83">
        <v>63190468</v>
      </c>
      <c r="U126" s="83">
        <v>63861546</v>
      </c>
      <c r="V126" s="83">
        <v>63148247</v>
      </c>
      <c r="W126" s="83">
        <v>63773129</v>
      </c>
      <c r="X126" s="83">
        <v>63170599</v>
      </c>
      <c r="Y126" s="83">
        <v>62282452</v>
      </c>
      <c r="Z126" s="83">
        <v>60855853</v>
      </c>
      <c r="AA126" s="83">
        <v>60415256</v>
      </c>
      <c r="AB126" s="83">
        <v>59530586</v>
      </c>
      <c r="AC126" s="83">
        <v>59821668</v>
      </c>
      <c r="AD126" s="83">
        <v>59074590</v>
      </c>
      <c r="AE126" s="83">
        <v>58091568</v>
      </c>
      <c r="AF126" s="83">
        <v>56872601</v>
      </c>
      <c r="AG126" s="83">
        <v>54468443</v>
      </c>
      <c r="AH126" s="83">
        <v>54181832</v>
      </c>
      <c r="AI126" s="83">
        <v>52303211</v>
      </c>
      <c r="AJ126" s="83">
        <v>49366563</v>
      </c>
    </row>
    <row r="127" spans="1:36">
      <c r="A127" s="78"/>
      <c r="B127" s="78"/>
      <c r="C127" s="75"/>
      <c r="D127" s="82">
        <v>9</v>
      </c>
      <c r="E127" s="83">
        <v>53219672</v>
      </c>
      <c r="F127" s="83">
        <v>54710349</v>
      </c>
      <c r="G127" s="83">
        <v>56222386</v>
      </c>
      <c r="H127" s="83">
        <v>58210286</v>
      </c>
      <c r="I127" s="83">
        <v>57871022</v>
      </c>
      <c r="J127" s="83">
        <v>59211190</v>
      </c>
      <c r="K127" s="83">
        <v>61291482</v>
      </c>
      <c r="L127" s="83">
        <v>61212502</v>
      </c>
      <c r="M127" s="83">
        <v>62166714</v>
      </c>
      <c r="N127" s="83">
        <v>63873964</v>
      </c>
      <c r="O127" s="83">
        <v>64906659</v>
      </c>
      <c r="P127" s="83">
        <v>64052289</v>
      </c>
      <c r="Q127" s="83">
        <v>65155023</v>
      </c>
      <c r="R127" s="83">
        <v>64599682</v>
      </c>
      <c r="S127" s="83">
        <v>65431203</v>
      </c>
      <c r="T127" s="83">
        <v>65740167</v>
      </c>
      <c r="U127" s="83">
        <v>66089862</v>
      </c>
      <c r="V127" s="83">
        <v>65227048</v>
      </c>
      <c r="W127" s="83">
        <v>65790336</v>
      </c>
      <c r="X127" s="83">
        <v>63739351</v>
      </c>
      <c r="Y127" s="83">
        <v>64116367</v>
      </c>
      <c r="Z127" s="83">
        <v>64447684</v>
      </c>
      <c r="AA127" s="83">
        <v>62789610</v>
      </c>
      <c r="AB127" s="83">
        <v>62244204</v>
      </c>
      <c r="AC127" s="83">
        <v>60759984</v>
      </c>
      <c r="AD127" s="83">
        <v>62179133</v>
      </c>
      <c r="AE127" s="83">
        <v>60978047</v>
      </c>
      <c r="AF127" s="83">
        <v>58633497</v>
      </c>
      <c r="AG127" s="83">
        <v>56963502</v>
      </c>
      <c r="AH127" s="83">
        <v>55455439</v>
      </c>
      <c r="AI127" s="83">
        <v>54330850</v>
      </c>
      <c r="AJ127" s="83">
        <v>52745795</v>
      </c>
    </row>
    <row r="128" spans="1:36">
      <c r="A128" s="78"/>
      <c r="B128" s="78"/>
      <c r="C128" s="75"/>
      <c r="D128" s="82">
        <v>10</v>
      </c>
      <c r="E128" s="83">
        <v>53245999</v>
      </c>
      <c r="F128" s="83">
        <v>56705204</v>
      </c>
      <c r="G128" s="83">
        <v>56287953</v>
      </c>
      <c r="H128" s="83">
        <v>58166077</v>
      </c>
      <c r="I128" s="83">
        <v>59310536</v>
      </c>
      <c r="J128" s="83">
        <v>61802614</v>
      </c>
      <c r="K128" s="83">
        <v>61520473</v>
      </c>
      <c r="L128" s="83">
        <v>62672879</v>
      </c>
      <c r="M128" s="83">
        <v>64249986</v>
      </c>
      <c r="N128" s="83">
        <v>64083086</v>
      </c>
      <c r="O128" s="83">
        <v>64182928</v>
      </c>
      <c r="P128" s="83">
        <v>66069993</v>
      </c>
      <c r="Q128" s="83">
        <v>65844479</v>
      </c>
      <c r="R128" s="83">
        <v>65490313</v>
      </c>
      <c r="S128" s="83">
        <v>65982073</v>
      </c>
      <c r="T128" s="83">
        <v>65010972</v>
      </c>
      <c r="U128" s="83">
        <v>66656628</v>
      </c>
      <c r="V128" s="83">
        <v>67023709</v>
      </c>
      <c r="W128" s="83">
        <v>64956829</v>
      </c>
      <c r="X128" s="83">
        <v>66495191</v>
      </c>
      <c r="Y128" s="83">
        <v>64875365</v>
      </c>
      <c r="Z128" s="83">
        <v>64338901</v>
      </c>
      <c r="AA128" s="83">
        <v>64639917</v>
      </c>
      <c r="AB128" s="83">
        <v>63117449</v>
      </c>
      <c r="AC128" s="83">
        <v>62995751</v>
      </c>
      <c r="AD128" s="83">
        <v>60713292</v>
      </c>
      <c r="AE128" s="83">
        <v>61398775</v>
      </c>
      <c r="AF128" s="83">
        <v>59399450</v>
      </c>
      <c r="AG128" s="83">
        <v>59105884</v>
      </c>
      <c r="AH128" s="83">
        <v>57277433</v>
      </c>
      <c r="AI128" s="83">
        <v>55697345</v>
      </c>
      <c r="AJ128" s="83">
        <v>52444779</v>
      </c>
    </row>
    <row r="129" spans="1:36">
      <c r="A129" s="78"/>
      <c r="B129" s="78"/>
      <c r="C129" s="75"/>
      <c r="D129" s="82">
        <v>11</v>
      </c>
      <c r="E129" s="83">
        <v>54994477</v>
      </c>
      <c r="F129" s="83">
        <v>56945123</v>
      </c>
      <c r="G129" s="83">
        <v>57920198</v>
      </c>
      <c r="H129" s="83">
        <v>59160027</v>
      </c>
      <c r="I129" s="83">
        <v>60980034</v>
      </c>
      <c r="J129" s="83">
        <v>60532483</v>
      </c>
      <c r="K129" s="83">
        <v>63525262</v>
      </c>
      <c r="L129" s="83">
        <v>64297672</v>
      </c>
      <c r="M129" s="83">
        <v>64154118</v>
      </c>
      <c r="N129" s="83">
        <v>65658207</v>
      </c>
      <c r="O129" s="83">
        <v>65113298</v>
      </c>
      <c r="P129" s="83">
        <v>66751006</v>
      </c>
      <c r="Q129" s="83">
        <v>66855815</v>
      </c>
      <c r="R129" s="83">
        <v>66807632</v>
      </c>
      <c r="S129" s="83">
        <v>65486836</v>
      </c>
      <c r="T129" s="83">
        <v>67338137</v>
      </c>
      <c r="U129" s="83">
        <v>66483767</v>
      </c>
      <c r="V129" s="83">
        <v>67205014</v>
      </c>
      <c r="W129" s="83">
        <v>66683451</v>
      </c>
      <c r="X129" s="83">
        <v>66291037</v>
      </c>
      <c r="Y129" s="83">
        <v>65795303</v>
      </c>
      <c r="Z129" s="83">
        <v>66300971</v>
      </c>
      <c r="AA129" s="83">
        <v>63564504</v>
      </c>
      <c r="AB129" s="83">
        <v>64401488</v>
      </c>
      <c r="AC129" s="83">
        <v>62345039</v>
      </c>
      <c r="AD129" s="83">
        <v>61599453</v>
      </c>
      <c r="AE129" s="83">
        <v>60379492</v>
      </c>
      <c r="AF129" s="83">
        <v>60086423</v>
      </c>
      <c r="AG129" s="83">
        <v>58099516</v>
      </c>
      <c r="AH129" s="83">
        <v>56894954</v>
      </c>
      <c r="AI129" s="83">
        <v>55851331</v>
      </c>
      <c r="AJ129" s="83">
        <v>53865417</v>
      </c>
    </row>
    <row r="130" spans="1:36">
      <c r="A130" s="78"/>
      <c r="B130" s="78"/>
      <c r="C130" s="75"/>
      <c r="D130" s="82">
        <v>12</v>
      </c>
      <c r="E130" s="83">
        <v>54952255</v>
      </c>
      <c r="F130" s="83">
        <v>56998769</v>
      </c>
      <c r="G130" s="83">
        <v>57794029</v>
      </c>
      <c r="H130" s="83">
        <v>58468584</v>
      </c>
      <c r="I130" s="83">
        <v>60264748</v>
      </c>
      <c r="J130" s="83">
        <v>62552174</v>
      </c>
      <c r="K130" s="83">
        <v>61268136</v>
      </c>
      <c r="L130" s="83">
        <v>63578412</v>
      </c>
      <c r="M130" s="83">
        <v>63561026</v>
      </c>
      <c r="N130" s="83">
        <v>64929012</v>
      </c>
      <c r="O130" s="83">
        <v>65019913</v>
      </c>
      <c r="P130" s="83">
        <v>67592957</v>
      </c>
      <c r="Q130" s="83">
        <v>66490721</v>
      </c>
      <c r="R130" s="83">
        <v>66360082</v>
      </c>
      <c r="S130" s="83">
        <v>66690902</v>
      </c>
      <c r="T130" s="83">
        <v>66925853</v>
      </c>
      <c r="U130" s="83">
        <v>67681375</v>
      </c>
      <c r="V130" s="83">
        <v>67227367</v>
      </c>
      <c r="W130" s="83">
        <v>67512984</v>
      </c>
      <c r="X130" s="83">
        <v>66504629</v>
      </c>
      <c r="Y130" s="83">
        <v>65641318</v>
      </c>
      <c r="Z130" s="83">
        <v>64188889</v>
      </c>
      <c r="AA130" s="83">
        <v>64006094</v>
      </c>
      <c r="AB130" s="83">
        <v>62516410</v>
      </c>
      <c r="AC130" s="83">
        <v>63105528</v>
      </c>
      <c r="AD130" s="83">
        <v>62091709</v>
      </c>
      <c r="AE130" s="83">
        <v>60961655</v>
      </c>
      <c r="AF130" s="83">
        <v>60001483</v>
      </c>
      <c r="AG130" s="83">
        <v>57470660</v>
      </c>
      <c r="AH130" s="83">
        <v>57443837</v>
      </c>
      <c r="AI130" s="83">
        <v>54837511</v>
      </c>
      <c r="AJ130" s="83">
        <v>52958891</v>
      </c>
    </row>
    <row r="131" spans="1:36">
      <c r="A131" s="78"/>
      <c r="B131" s="78"/>
      <c r="C131" s="75"/>
      <c r="D131" s="82">
        <v>13</v>
      </c>
      <c r="E131" s="83">
        <v>56006309</v>
      </c>
      <c r="F131" s="83">
        <v>57939073</v>
      </c>
      <c r="G131" s="83">
        <v>58643928</v>
      </c>
      <c r="H131" s="83">
        <v>60900061</v>
      </c>
      <c r="I131" s="83">
        <v>60938806</v>
      </c>
      <c r="J131" s="83">
        <v>62275498</v>
      </c>
      <c r="K131" s="83">
        <v>64747707</v>
      </c>
      <c r="L131" s="83">
        <v>64046825</v>
      </c>
      <c r="M131" s="83">
        <v>65311492</v>
      </c>
      <c r="N131" s="83">
        <v>66843894</v>
      </c>
      <c r="O131" s="83">
        <v>67814498</v>
      </c>
      <c r="P131" s="83">
        <v>67038610</v>
      </c>
      <c r="Q131" s="83">
        <v>68473157</v>
      </c>
      <c r="R131" s="83">
        <v>67408672</v>
      </c>
      <c r="S131" s="83">
        <v>68547666</v>
      </c>
      <c r="T131" s="83">
        <v>69103007</v>
      </c>
      <c r="U131" s="83">
        <v>69296730</v>
      </c>
      <c r="V131" s="83">
        <v>68558594</v>
      </c>
      <c r="W131" s="83">
        <v>68858617</v>
      </c>
      <c r="X131" s="83">
        <v>67149877</v>
      </c>
      <c r="Y131" s="83">
        <v>66798691</v>
      </c>
      <c r="Z131" s="83">
        <v>67408175</v>
      </c>
      <c r="AA131" s="83">
        <v>65596116</v>
      </c>
      <c r="AB131" s="83">
        <v>65215623</v>
      </c>
      <c r="AC131" s="83">
        <v>63348924</v>
      </c>
      <c r="AD131" s="83">
        <v>64490899</v>
      </c>
      <c r="AE131" s="83">
        <v>64013048</v>
      </c>
      <c r="AF131" s="83">
        <v>61258698</v>
      </c>
      <c r="AG131" s="83">
        <v>59932438</v>
      </c>
      <c r="AH131" s="83">
        <v>58102000</v>
      </c>
      <c r="AI131" s="83">
        <v>57340021</v>
      </c>
      <c r="AJ131" s="83">
        <v>55809606</v>
      </c>
    </row>
    <row r="132" spans="1:36">
      <c r="A132" s="78"/>
      <c r="B132" s="78"/>
      <c r="C132" s="75"/>
      <c r="D132" s="82">
        <v>14</v>
      </c>
      <c r="E132" s="83">
        <v>55568693</v>
      </c>
      <c r="F132" s="83">
        <v>59168472</v>
      </c>
      <c r="G132" s="83">
        <v>58447225</v>
      </c>
      <c r="H132" s="83">
        <v>60145533</v>
      </c>
      <c r="I132" s="83">
        <v>61404736</v>
      </c>
      <c r="J132" s="83">
        <v>63909232</v>
      </c>
      <c r="K132" s="83">
        <v>63707064</v>
      </c>
      <c r="L132" s="83">
        <v>65349739</v>
      </c>
      <c r="M132" s="83">
        <v>66985957</v>
      </c>
      <c r="N132" s="83">
        <v>66892573</v>
      </c>
      <c r="O132" s="83">
        <v>66763424</v>
      </c>
      <c r="P132" s="83">
        <v>68564555</v>
      </c>
      <c r="Q132" s="83">
        <v>68351459</v>
      </c>
      <c r="R132" s="83">
        <v>68250624</v>
      </c>
      <c r="S132" s="83">
        <v>68878983</v>
      </c>
      <c r="T132" s="83">
        <v>68235722</v>
      </c>
      <c r="U132" s="83">
        <v>69549067</v>
      </c>
      <c r="V132" s="83">
        <v>69384154</v>
      </c>
      <c r="W132" s="83">
        <v>68188533</v>
      </c>
      <c r="X132" s="83">
        <v>69341932</v>
      </c>
      <c r="Y132" s="83">
        <v>67498083</v>
      </c>
      <c r="Z132" s="83">
        <v>67264621</v>
      </c>
      <c r="AA132" s="83">
        <v>67010297</v>
      </c>
      <c r="AB132" s="83">
        <v>65297086</v>
      </c>
      <c r="AC132" s="83">
        <v>65842989</v>
      </c>
      <c r="AD132" s="83">
        <v>63358362</v>
      </c>
      <c r="AE132" s="83">
        <v>63383198</v>
      </c>
      <c r="AF132" s="83">
        <v>61974978</v>
      </c>
      <c r="AG132" s="83">
        <v>60911486</v>
      </c>
      <c r="AH132" s="83">
        <v>59887732</v>
      </c>
      <c r="AI132" s="83">
        <v>58195384</v>
      </c>
      <c r="AJ132" s="83">
        <v>55056071</v>
      </c>
    </row>
    <row r="133" spans="1:36">
      <c r="A133" s="78"/>
      <c r="B133" s="78"/>
      <c r="C133" s="75"/>
      <c r="D133" s="82">
        <v>15</v>
      </c>
      <c r="E133" s="83">
        <v>56691296</v>
      </c>
      <c r="F133" s="83">
        <v>58743770</v>
      </c>
      <c r="G133" s="83">
        <v>59353254</v>
      </c>
      <c r="H133" s="83">
        <v>60766939</v>
      </c>
      <c r="I133" s="83">
        <v>62876040</v>
      </c>
      <c r="J133" s="83">
        <v>62288909</v>
      </c>
      <c r="K133" s="83">
        <v>65715330</v>
      </c>
      <c r="L133" s="83">
        <v>66399323</v>
      </c>
      <c r="M133" s="83">
        <v>65965681</v>
      </c>
      <c r="N133" s="83">
        <v>67468776</v>
      </c>
      <c r="O133" s="83">
        <v>67581036</v>
      </c>
      <c r="P133" s="83">
        <v>68609260</v>
      </c>
      <c r="Q133" s="83">
        <v>69517277</v>
      </c>
      <c r="R133" s="83">
        <v>68806461</v>
      </c>
      <c r="S133" s="83">
        <v>68610254</v>
      </c>
      <c r="T133" s="83">
        <v>69545094</v>
      </c>
      <c r="U133" s="83">
        <v>68761755</v>
      </c>
      <c r="V133" s="83">
        <v>70061689</v>
      </c>
      <c r="W133" s="83">
        <v>69370246</v>
      </c>
      <c r="X133" s="83">
        <v>68685756</v>
      </c>
      <c r="Y133" s="83">
        <v>68240192</v>
      </c>
      <c r="Z133" s="83">
        <v>68392191</v>
      </c>
      <c r="AA133" s="83">
        <v>65466967</v>
      </c>
      <c r="AB133" s="83">
        <v>66523008</v>
      </c>
      <c r="AC133" s="83">
        <v>64263895</v>
      </c>
      <c r="AD133" s="83">
        <v>63819324</v>
      </c>
      <c r="AE133" s="83">
        <v>63045424</v>
      </c>
      <c r="AF133" s="83">
        <v>62473692</v>
      </c>
      <c r="AG133" s="83">
        <v>60139573</v>
      </c>
      <c r="AH133" s="83">
        <v>59001075</v>
      </c>
      <c r="AI133" s="83">
        <v>58189423</v>
      </c>
      <c r="AJ133" s="83">
        <v>55849840</v>
      </c>
    </row>
    <row r="134" spans="1:36">
      <c r="A134" s="78"/>
      <c r="B134" s="78"/>
      <c r="C134" s="75"/>
      <c r="D134" s="82">
        <v>16</v>
      </c>
      <c r="E134" s="83">
        <v>56324215</v>
      </c>
      <c r="F134" s="83">
        <v>58488453</v>
      </c>
      <c r="G134" s="83">
        <v>59626951</v>
      </c>
      <c r="H134" s="83">
        <v>60161925</v>
      </c>
      <c r="I134" s="83">
        <v>61367978</v>
      </c>
      <c r="J134" s="83">
        <v>63613183</v>
      </c>
      <c r="K134" s="83">
        <v>62922733</v>
      </c>
      <c r="L134" s="83">
        <v>64662270</v>
      </c>
      <c r="M134" s="83">
        <v>65380537</v>
      </c>
      <c r="N134" s="83">
        <v>66494695</v>
      </c>
      <c r="O134" s="83">
        <v>66790247</v>
      </c>
      <c r="P134" s="83">
        <v>69294247</v>
      </c>
      <c r="Q134" s="83">
        <v>68092168</v>
      </c>
      <c r="R134" s="83">
        <v>67842811</v>
      </c>
      <c r="S134" s="83">
        <v>67883046</v>
      </c>
      <c r="T134" s="83">
        <v>68572999</v>
      </c>
      <c r="U134" s="83">
        <v>69607681</v>
      </c>
      <c r="V134" s="83">
        <v>68929649</v>
      </c>
      <c r="W134" s="83">
        <v>68846199</v>
      </c>
      <c r="X134" s="83">
        <v>68528791</v>
      </c>
      <c r="Y134" s="83">
        <v>67512984</v>
      </c>
      <c r="Z134" s="83">
        <v>65995981</v>
      </c>
      <c r="AA134" s="83">
        <v>65747618</v>
      </c>
      <c r="AB134" s="83">
        <v>64388076</v>
      </c>
      <c r="AC134" s="83">
        <v>64710452</v>
      </c>
      <c r="AD134" s="83">
        <v>63869990</v>
      </c>
      <c r="AE134" s="83">
        <v>62591913</v>
      </c>
      <c r="AF134" s="83">
        <v>61374932</v>
      </c>
      <c r="AG134" s="83">
        <v>58813312</v>
      </c>
      <c r="AH134" s="83">
        <v>58464610</v>
      </c>
      <c r="AI134" s="83">
        <v>56869620</v>
      </c>
      <c r="AJ134" s="83">
        <v>54772440</v>
      </c>
    </row>
    <row r="135" spans="1:36">
      <c r="A135" s="78"/>
      <c r="B135" s="78"/>
      <c r="C135" s="75"/>
      <c r="D135" s="82">
        <v>17</v>
      </c>
      <c r="E135" s="83">
        <v>43394914</v>
      </c>
      <c r="F135" s="83">
        <v>46771662</v>
      </c>
      <c r="G135" s="83">
        <v>48044773</v>
      </c>
      <c r="H135" s="83">
        <v>49848885</v>
      </c>
      <c r="I135" s="83">
        <v>51116035</v>
      </c>
      <c r="J135" s="83">
        <v>52188964</v>
      </c>
      <c r="K135" s="83">
        <v>53487408</v>
      </c>
      <c r="L135" s="83">
        <v>53539564</v>
      </c>
      <c r="M135" s="83">
        <v>54927916</v>
      </c>
      <c r="N135" s="83">
        <v>55672509</v>
      </c>
      <c r="O135" s="83">
        <v>54937353</v>
      </c>
      <c r="P135" s="83">
        <v>57158219</v>
      </c>
      <c r="Q135" s="83">
        <v>57198950</v>
      </c>
      <c r="R135" s="83">
        <v>57150768</v>
      </c>
      <c r="S135" s="83">
        <v>57023606</v>
      </c>
      <c r="T135" s="83">
        <v>57801977</v>
      </c>
      <c r="U135" s="83">
        <v>57354426</v>
      </c>
      <c r="V135" s="83">
        <v>57041985</v>
      </c>
      <c r="W135" s="83">
        <v>56622251</v>
      </c>
      <c r="X135" s="83">
        <v>56025185</v>
      </c>
      <c r="Y135" s="83">
        <v>56039590</v>
      </c>
      <c r="Z135" s="83">
        <v>55608431</v>
      </c>
      <c r="AA135" s="83">
        <v>55418185</v>
      </c>
      <c r="AB135" s="83">
        <v>54971628</v>
      </c>
      <c r="AC135" s="83">
        <v>54015925</v>
      </c>
      <c r="AD135" s="83">
        <v>53303619</v>
      </c>
      <c r="AE135" s="83">
        <v>51758302</v>
      </c>
      <c r="AF135" s="83">
        <v>50394787</v>
      </c>
      <c r="AG135" s="83">
        <v>49657148</v>
      </c>
      <c r="AH135" s="83">
        <v>46906772</v>
      </c>
      <c r="AI135" s="83">
        <v>45657008</v>
      </c>
      <c r="AJ135" s="83">
        <v>42566374</v>
      </c>
    </row>
    <row r="136" spans="1:36">
      <c r="A136" s="78"/>
      <c r="B136" s="78"/>
      <c r="C136" s="75"/>
      <c r="D136" s="82">
        <v>18</v>
      </c>
      <c r="E136" s="83">
        <v>45766288</v>
      </c>
      <c r="F136" s="83">
        <v>49610456</v>
      </c>
      <c r="G136" s="83">
        <v>50708222</v>
      </c>
      <c r="H136" s="83">
        <v>52258506</v>
      </c>
      <c r="I136" s="83">
        <v>52861532</v>
      </c>
      <c r="J136" s="83">
        <v>54636834</v>
      </c>
      <c r="K136" s="83">
        <v>55826991</v>
      </c>
      <c r="L136" s="83">
        <v>55291023</v>
      </c>
      <c r="M136" s="83">
        <v>56461311</v>
      </c>
      <c r="N136" s="83">
        <v>57328596</v>
      </c>
      <c r="O136" s="83">
        <v>58865469</v>
      </c>
      <c r="P136" s="83">
        <v>58349369</v>
      </c>
      <c r="Q136" s="83">
        <v>58673732</v>
      </c>
      <c r="R136" s="83">
        <v>59381071</v>
      </c>
      <c r="S136" s="83">
        <v>59010016</v>
      </c>
      <c r="T136" s="83">
        <v>59032865</v>
      </c>
      <c r="U136" s="83">
        <v>58734333</v>
      </c>
      <c r="V136" s="83">
        <v>58634987</v>
      </c>
      <c r="W136" s="83">
        <v>59901641</v>
      </c>
      <c r="X136" s="83">
        <v>58321056</v>
      </c>
      <c r="Y136" s="83">
        <v>58567929</v>
      </c>
      <c r="Z136" s="83">
        <v>57468673</v>
      </c>
      <c r="AA136" s="83">
        <v>57963909</v>
      </c>
      <c r="AB136" s="83">
        <v>56250699</v>
      </c>
      <c r="AC136" s="83">
        <v>56419586</v>
      </c>
      <c r="AD136" s="83">
        <v>55011862</v>
      </c>
      <c r="AE136" s="83">
        <v>53406938</v>
      </c>
      <c r="AF136" s="83">
        <v>53182418</v>
      </c>
      <c r="AG136" s="83">
        <v>51961960</v>
      </c>
      <c r="AH136" s="83">
        <v>49700860</v>
      </c>
      <c r="AI136" s="83">
        <v>49143533</v>
      </c>
      <c r="AJ136" s="83">
        <v>45120543</v>
      </c>
    </row>
    <row r="137" spans="1:36">
      <c r="A137" s="78"/>
      <c r="B137" s="78"/>
      <c r="C137" s="75"/>
      <c r="D137" s="82">
        <v>19</v>
      </c>
      <c r="E137" s="83">
        <v>47553510</v>
      </c>
      <c r="F137" s="83">
        <v>51960967</v>
      </c>
      <c r="G137" s="83">
        <v>53021478</v>
      </c>
      <c r="H137" s="83">
        <v>53978174</v>
      </c>
      <c r="I137" s="83">
        <v>56061943</v>
      </c>
      <c r="J137" s="83">
        <v>55114685</v>
      </c>
      <c r="K137" s="83">
        <v>56852235</v>
      </c>
      <c r="L137" s="83">
        <v>57389693</v>
      </c>
      <c r="M137" s="83">
        <v>58015569</v>
      </c>
      <c r="N137" s="83">
        <v>59098433</v>
      </c>
      <c r="O137" s="83">
        <v>59333882</v>
      </c>
      <c r="P137" s="83">
        <v>59709407</v>
      </c>
      <c r="Q137" s="83">
        <v>59908595</v>
      </c>
      <c r="R137" s="83">
        <v>60288094</v>
      </c>
      <c r="S137" s="83">
        <v>60438105</v>
      </c>
      <c r="T137" s="83">
        <v>60395884</v>
      </c>
      <c r="U137" s="83">
        <v>60341740</v>
      </c>
      <c r="V137" s="83">
        <v>60113743</v>
      </c>
      <c r="W137" s="83">
        <v>60029299</v>
      </c>
      <c r="X137" s="83">
        <v>59638872</v>
      </c>
      <c r="Y137" s="83">
        <v>59953300</v>
      </c>
      <c r="Z137" s="83">
        <v>58857521</v>
      </c>
      <c r="AA137" s="83">
        <v>58532165</v>
      </c>
      <c r="AB137" s="83">
        <v>58175515</v>
      </c>
      <c r="AC137" s="83">
        <v>56583506</v>
      </c>
      <c r="AD137" s="83">
        <v>55650156</v>
      </c>
      <c r="AE137" s="83">
        <v>54437150</v>
      </c>
      <c r="AF137" s="83">
        <v>53744216</v>
      </c>
      <c r="AG137" s="83">
        <v>53902175</v>
      </c>
      <c r="AH137" s="83">
        <v>51080767</v>
      </c>
      <c r="AI137" s="83">
        <v>50321769</v>
      </c>
      <c r="AJ137" s="83">
        <v>47285278</v>
      </c>
    </row>
    <row r="138" spans="1:36">
      <c r="A138" s="78"/>
      <c r="B138" s="78"/>
      <c r="C138" s="75"/>
      <c r="D138" s="82">
        <v>20</v>
      </c>
      <c r="E138" s="83">
        <v>48970175</v>
      </c>
      <c r="F138" s="83">
        <v>51775191</v>
      </c>
      <c r="G138" s="83">
        <v>54040762</v>
      </c>
      <c r="H138" s="83">
        <v>54187793</v>
      </c>
      <c r="I138" s="83">
        <v>55644692</v>
      </c>
      <c r="J138" s="83">
        <v>56248712</v>
      </c>
      <c r="K138" s="83">
        <v>57557587</v>
      </c>
      <c r="L138" s="83">
        <v>59617513</v>
      </c>
      <c r="M138" s="83">
        <v>59282222</v>
      </c>
      <c r="N138" s="83">
        <v>59823654</v>
      </c>
      <c r="O138" s="83">
        <v>59942372</v>
      </c>
      <c r="P138" s="83">
        <v>61186176</v>
      </c>
      <c r="Q138" s="83">
        <v>59903627</v>
      </c>
      <c r="R138" s="83">
        <v>61320292</v>
      </c>
      <c r="S138" s="83">
        <v>61483218</v>
      </c>
      <c r="T138" s="83">
        <v>60997420</v>
      </c>
      <c r="U138" s="83">
        <v>60992949</v>
      </c>
      <c r="V138" s="83">
        <v>61384867</v>
      </c>
      <c r="W138" s="83">
        <v>60267231</v>
      </c>
      <c r="X138" s="83">
        <v>61352579</v>
      </c>
      <c r="Y138" s="83">
        <v>61586538</v>
      </c>
      <c r="Z138" s="83">
        <v>59681591</v>
      </c>
      <c r="AA138" s="83">
        <v>58707509</v>
      </c>
      <c r="AB138" s="83">
        <v>59562873</v>
      </c>
      <c r="AC138" s="83">
        <v>57842211</v>
      </c>
      <c r="AD138" s="83">
        <v>56294908</v>
      </c>
      <c r="AE138" s="83">
        <v>55733606</v>
      </c>
      <c r="AF138" s="83">
        <v>55462890</v>
      </c>
      <c r="AG138" s="83">
        <v>54372575</v>
      </c>
      <c r="AH138" s="83">
        <v>53169006</v>
      </c>
      <c r="AI138" s="83">
        <v>51098649</v>
      </c>
      <c r="AJ138" s="83">
        <v>48704426</v>
      </c>
    </row>
    <row r="139" spans="1:36">
      <c r="A139" s="78"/>
      <c r="B139" s="78"/>
      <c r="C139" s="75"/>
      <c r="D139" s="82">
        <v>21</v>
      </c>
      <c r="E139" s="83">
        <v>51525834</v>
      </c>
      <c r="F139" s="83">
        <v>54186799</v>
      </c>
      <c r="G139" s="83">
        <v>54727735</v>
      </c>
      <c r="H139" s="83">
        <v>55596013</v>
      </c>
      <c r="I139" s="83">
        <v>56990822</v>
      </c>
      <c r="J139" s="83">
        <v>57979805</v>
      </c>
      <c r="K139" s="83">
        <v>59185857</v>
      </c>
      <c r="L139" s="83">
        <v>59493331</v>
      </c>
      <c r="M139" s="83">
        <v>60640770</v>
      </c>
      <c r="N139" s="83">
        <v>61293469</v>
      </c>
      <c r="O139" s="83">
        <v>60827042</v>
      </c>
      <c r="P139" s="83">
        <v>63398100</v>
      </c>
      <c r="Q139" s="83">
        <v>62866602</v>
      </c>
      <c r="R139" s="83">
        <v>62818420</v>
      </c>
      <c r="S139" s="83">
        <v>62803518</v>
      </c>
      <c r="T139" s="83">
        <v>63845651</v>
      </c>
      <c r="U139" s="83">
        <v>63409525</v>
      </c>
      <c r="V139" s="83">
        <v>63053868</v>
      </c>
      <c r="W139" s="83">
        <v>62700696</v>
      </c>
      <c r="X139" s="83">
        <v>61657073</v>
      </c>
      <c r="Y139" s="83">
        <v>62324674</v>
      </c>
      <c r="Z139" s="83">
        <v>61377912</v>
      </c>
      <c r="AA139" s="83">
        <v>61020766</v>
      </c>
      <c r="AB139" s="83">
        <v>60145533</v>
      </c>
      <c r="AC139" s="83">
        <v>59316496</v>
      </c>
      <c r="AD139" s="83">
        <v>59243974</v>
      </c>
      <c r="AE139" s="83">
        <v>57415523</v>
      </c>
      <c r="AF139" s="83">
        <v>56065917</v>
      </c>
      <c r="AG139" s="83">
        <v>55984950</v>
      </c>
      <c r="AH139" s="83">
        <v>54075533</v>
      </c>
      <c r="AI139" s="83">
        <v>52682214</v>
      </c>
      <c r="AJ139" s="83">
        <v>50957579</v>
      </c>
    </row>
    <row r="140" spans="1:36">
      <c r="A140" s="78"/>
      <c r="B140" s="78"/>
      <c r="C140" s="75"/>
      <c r="D140" s="82">
        <v>22</v>
      </c>
      <c r="E140" s="83">
        <v>52417459</v>
      </c>
      <c r="F140" s="83">
        <v>55500642</v>
      </c>
      <c r="G140" s="83">
        <v>56219902</v>
      </c>
      <c r="H140" s="83">
        <v>56960025</v>
      </c>
      <c r="I140" s="83">
        <v>57673821</v>
      </c>
      <c r="J140" s="83">
        <v>59406901</v>
      </c>
      <c r="K140" s="83">
        <v>60814128</v>
      </c>
      <c r="L140" s="83">
        <v>60174840</v>
      </c>
      <c r="M140" s="83">
        <v>61558224</v>
      </c>
      <c r="N140" s="83">
        <v>62256125</v>
      </c>
      <c r="O140" s="83">
        <v>64508284</v>
      </c>
      <c r="P140" s="83">
        <v>63546125</v>
      </c>
      <c r="Q140" s="83">
        <v>63854095</v>
      </c>
      <c r="R140" s="83">
        <v>64484441</v>
      </c>
      <c r="S140" s="83">
        <v>64377645</v>
      </c>
      <c r="T140" s="83">
        <v>63873468</v>
      </c>
      <c r="U140" s="83">
        <v>63557549</v>
      </c>
      <c r="V140" s="83">
        <v>63641496</v>
      </c>
      <c r="W140" s="83">
        <v>65066109</v>
      </c>
      <c r="X140" s="83">
        <v>63770645</v>
      </c>
      <c r="Y140" s="83">
        <v>63151227</v>
      </c>
      <c r="Z140" s="83">
        <v>62690761</v>
      </c>
      <c r="AA140" s="83">
        <v>63219278</v>
      </c>
      <c r="AB140" s="83">
        <v>61512029</v>
      </c>
      <c r="AC140" s="83">
        <v>61088817</v>
      </c>
      <c r="AD140" s="83">
        <v>60348695</v>
      </c>
      <c r="AE140" s="83">
        <v>58646909</v>
      </c>
      <c r="AF140" s="83">
        <v>58103490</v>
      </c>
      <c r="AG140" s="83">
        <v>57178088</v>
      </c>
      <c r="AH140" s="83">
        <v>54934373</v>
      </c>
      <c r="AI140" s="83">
        <v>55444511</v>
      </c>
      <c r="AJ140" s="83">
        <v>51665414</v>
      </c>
    </row>
    <row r="141" spans="1:36">
      <c r="A141" s="78"/>
      <c r="B141" s="78"/>
      <c r="C141" s="75"/>
      <c r="D141" s="82">
        <v>23</v>
      </c>
      <c r="E141" s="83">
        <v>52193932</v>
      </c>
      <c r="F141" s="83">
        <v>56429521</v>
      </c>
      <c r="G141" s="83">
        <v>56959528</v>
      </c>
      <c r="H141" s="83">
        <v>57958942</v>
      </c>
      <c r="I141" s="83">
        <v>59864883</v>
      </c>
      <c r="J141" s="83">
        <v>59748152</v>
      </c>
      <c r="K141" s="83">
        <v>61130542</v>
      </c>
      <c r="L141" s="83">
        <v>61592002</v>
      </c>
      <c r="M141" s="83">
        <v>62726526</v>
      </c>
      <c r="N141" s="83">
        <v>63538674</v>
      </c>
      <c r="O141" s="83">
        <v>64112393</v>
      </c>
      <c r="P141" s="83">
        <v>64524180</v>
      </c>
      <c r="Q141" s="83">
        <v>64803837</v>
      </c>
      <c r="R141" s="83">
        <v>65348746</v>
      </c>
      <c r="S141" s="83">
        <v>65161977</v>
      </c>
      <c r="T141" s="83">
        <v>65034815</v>
      </c>
      <c r="U141" s="83">
        <v>64933979</v>
      </c>
      <c r="V141" s="83">
        <v>64834137</v>
      </c>
      <c r="W141" s="83">
        <v>64635446</v>
      </c>
      <c r="X141" s="83">
        <v>64753667</v>
      </c>
      <c r="Y141" s="83">
        <v>64829667</v>
      </c>
      <c r="Z141" s="83">
        <v>63703090</v>
      </c>
      <c r="AA141" s="83">
        <v>62976379</v>
      </c>
      <c r="AB141" s="83">
        <v>62541246</v>
      </c>
      <c r="AC141" s="83">
        <v>61180712</v>
      </c>
      <c r="AD141" s="83">
        <v>60515595</v>
      </c>
      <c r="AE141" s="83">
        <v>59538037</v>
      </c>
      <c r="AF141" s="83">
        <v>58558988</v>
      </c>
      <c r="AG141" s="83">
        <v>58345396</v>
      </c>
      <c r="AH141" s="83">
        <v>55389375</v>
      </c>
      <c r="AI141" s="83">
        <v>55334238</v>
      </c>
      <c r="AJ141" s="83">
        <v>53089033</v>
      </c>
    </row>
    <row r="142" spans="1:36">
      <c r="A142" s="78"/>
      <c r="B142" s="78"/>
      <c r="C142" s="75"/>
      <c r="D142" s="82">
        <v>24</v>
      </c>
      <c r="E142" s="83">
        <v>53178444</v>
      </c>
      <c r="F142" s="83">
        <v>55830965</v>
      </c>
      <c r="G142" s="83">
        <v>57539208</v>
      </c>
      <c r="H142" s="83">
        <v>58635484</v>
      </c>
      <c r="I142" s="83">
        <v>58922095</v>
      </c>
      <c r="J142" s="83">
        <v>60445060</v>
      </c>
      <c r="K142" s="83">
        <v>61312344</v>
      </c>
      <c r="L142" s="83">
        <v>63167122</v>
      </c>
      <c r="M142" s="83">
        <v>63420453</v>
      </c>
      <c r="N142" s="83">
        <v>64300653</v>
      </c>
      <c r="O142" s="83">
        <v>64157595</v>
      </c>
      <c r="P142" s="83">
        <v>65445111</v>
      </c>
      <c r="Q142" s="83">
        <v>64452651</v>
      </c>
      <c r="R142" s="83">
        <v>66148476</v>
      </c>
      <c r="S142" s="83">
        <v>65872793</v>
      </c>
      <c r="T142" s="83">
        <v>65595619</v>
      </c>
      <c r="U142" s="83">
        <v>65567803</v>
      </c>
      <c r="V142" s="83">
        <v>65612508</v>
      </c>
      <c r="W142" s="83">
        <v>64652832</v>
      </c>
      <c r="X142" s="83">
        <v>65865839</v>
      </c>
      <c r="Y142" s="83">
        <v>65955249</v>
      </c>
      <c r="Z142" s="83">
        <v>64258928</v>
      </c>
      <c r="AA142" s="83">
        <v>63012640</v>
      </c>
      <c r="AB142" s="83">
        <v>63668816</v>
      </c>
      <c r="AC142" s="83">
        <v>61702772</v>
      </c>
      <c r="AD142" s="83">
        <v>60493739</v>
      </c>
      <c r="AE142" s="83">
        <v>59539527</v>
      </c>
      <c r="AF142" s="83">
        <v>59339346</v>
      </c>
      <c r="AG142" s="83">
        <v>57918707</v>
      </c>
      <c r="AH142" s="83">
        <v>57024599</v>
      </c>
      <c r="AI142" s="83">
        <v>54954242</v>
      </c>
      <c r="AJ142" s="83">
        <v>53249476</v>
      </c>
    </row>
    <row r="143" spans="1:36">
      <c r="A143" s="78"/>
      <c r="B143" s="78"/>
      <c r="C143" s="75"/>
      <c r="D143" s="82">
        <v>25</v>
      </c>
      <c r="E143" s="83">
        <v>54850426</v>
      </c>
      <c r="F143" s="83">
        <v>57402112</v>
      </c>
      <c r="G143" s="83">
        <v>57668357</v>
      </c>
      <c r="H143" s="83">
        <v>58895769</v>
      </c>
      <c r="I143" s="83">
        <v>61133523</v>
      </c>
      <c r="J143" s="83">
        <v>61413677</v>
      </c>
      <c r="K143" s="83">
        <v>62859648</v>
      </c>
      <c r="L143" s="83">
        <v>62950549</v>
      </c>
      <c r="M143" s="83">
        <v>64570375</v>
      </c>
      <c r="N143" s="83">
        <v>65291622</v>
      </c>
      <c r="O143" s="83">
        <v>64957325</v>
      </c>
      <c r="P143" s="83">
        <v>67167263</v>
      </c>
      <c r="Q143" s="83">
        <v>67203524</v>
      </c>
      <c r="R143" s="83">
        <v>66868233</v>
      </c>
      <c r="S143" s="83">
        <v>66850848</v>
      </c>
      <c r="T143" s="83">
        <v>67678394</v>
      </c>
      <c r="U143" s="83">
        <v>67727074</v>
      </c>
      <c r="V143" s="83">
        <v>66875187</v>
      </c>
      <c r="W143" s="83">
        <v>66556785</v>
      </c>
      <c r="X143" s="83">
        <v>65919982</v>
      </c>
      <c r="Y143" s="83">
        <v>66510590</v>
      </c>
      <c r="Z143" s="83">
        <v>65189793</v>
      </c>
      <c r="AA143" s="83">
        <v>65063128</v>
      </c>
      <c r="AB143" s="83">
        <v>64297672</v>
      </c>
      <c r="AC143" s="83">
        <v>62954523</v>
      </c>
      <c r="AD143" s="83">
        <v>62658971</v>
      </c>
      <c r="AE143" s="83">
        <v>61263665</v>
      </c>
      <c r="AF143" s="83">
        <v>59598140</v>
      </c>
      <c r="AG143" s="83">
        <v>59168472</v>
      </c>
      <c r="AH143" s="83">
        <v>57249616</v>
      </c>
      <c r="AI143" s="83">
        <v>57097618</v>
      </c>
      <c r="AJ143" s="83">
        <v>54667134</v>
      </c>
    </row>
    <row r="144" spans="1:36">
      <c r="A144" s="78"/>
      <c r="B144" s="78"/>
      <c r="C144" s="75"/>
      <c r="D144" s="82">
        <v>26</v>
      </c>
      <c r="E144" s="83">
        <v>55255755</v>
      </c>
      <c r="F144" s="83">
        <v>58118888</v>
      </c>
      <c r="G144" s="83">
        <v>58394572</v>
      </c>
      <c r="H144" s="83">
        <v>59936908</v>
      </c>
      <c r="I144" s="83">
        <v>60890623</v>
      </c>
      <c r="J144" s="83">
        <v>62848720</v>
      </c>
      <c r="K144" s="83">
        <v>64293698</v>
      </c>
      <c r="L144" s="83">
        <v>63417969</v>
      </c>
      <c r="M144" s="83">
        <v>64904672</v>
      </c>
      <c r="N144" s="83">
        <v>65882231</v>
      </c>
      <c r="O144" s="83">
        <v>67713165</v>
      </c>
      <c r="P144" s="83">
        <v>66995892</v>
      </c>
      <c r="Q144" s="83">
        <v>67368934</v>
      </c>
      <c r="R144" s="83">
        <v>68173631</v>
      </c>
      <c r="S144" s="83">
        <v>68138860</v>
      </c>
      <c r="T144" s="83">
        <v>67773269</v>
      </c>
      <c r="U144" s="83">
        <v>67154844</v>
      </c>
      <c r="V144" s="83">
        <v>67272569</v>
      </c>
      <c r="W144" s="83">
        <v>69058301</v>
      </c>
      <c r="X144" s="83">
        <v>67401718</v>
      </c>
      <c r="Y144" s="83">
        <v>66524498</v>
      </c>
      <c r="Z144" s="83">
        <v>66259743</v>
      </c>
      <c r="AA144" s="83">
        <v>66694379</v>
      </c>
      <c r="AB144" s="83">
        <v>64778007</v>
      </c>
      <c r="AC144" s="83">
        <v>64582793</v>
      </c>
      <c r="AD144" s="83">
        <v>63306206</v>
      </c>
      <c r="AE144" s="83">
        <v>61857750</v>
      </c>
      <c r="AF144" s="83">
        <v>61341651</v>
      </c>
      <c r="AG144" s="83">
        <v>59769511</v>
      </c>
      <c r="AH144" s="83">
        <v>58398545</v>
      </c>
      <c r="AI144" s="83">
        <v>58576374</v>
      </c>
      <c r="AJ144" s="83">
        <v>54634847</v>
      </c>
    </row>
    <row r="145" spans="1:2443">
      <c r="A145" s="78"/>
      <c r="B145" s="78"/>
      <c r="C145" s="75"/>
      <c r="D145" s="82">
        <v>27</v>
      </c>
      <c r="E145" s="83">
        <v>55304931</v>
      </c>
      <c r="F145" s="83">
        <v>58859011</v>
      </c>
      <c r="G145" s="83">
        <v>59194798</v>
      </c>
      <c r="H145" s="83">
        <v>60257794</v>
      </c>
      <c r="I145" s="83">
        <v>62784146</v>
      </c>
      <c r="J145" s="83">
        <v>62534292</v>
      </c>
      <c r="K145" s="83">
        <v>64379135</v>
      </c>
      <c r="L145" s="83">
        <v>64714426</v>
      </c>
      <c r="M145" s="83">
        <v>65260825</v>
      </c>
      <c r="N145" s="83">
        <v>66431114</v>
      </c>
      <c r="O145" s="83">
        <v>67131002</v>
      </c>
      <c r="P145" s="83">
        <v>67183158</v>
      </c>
      <c r="Q145" s="83">
        <v>68234232</v>
      </c>
      <c r="R145" s="83">
        <v>68211382</v>
      </c>
      <c r="S145" s="83">
        <v>68132899</v>
      </c>
      <c r="T145" s="83">
        <v>68575980</v>
      </c>
      <c r="U145" s="83">
        <v>68138363</v>
      </c>
      <c r="V145" s="83">
        <v>67948117</v>
      </c>
      <c r="W145" s="83">
        <v>68088194</v>
      </c>
      <c r="X145" s="83">
        <v>67850262</v>
      </c>
      <c r="Y145" s="83">
        <v>67990339</v>
      </c>
      <c r="Z145" s="83">
        <v>67032153</v>
      </c>
      <c r="AA145" s="83">
        <v>65930910</v>
      </c>
      <c r="AB145" s="83">
        <v>65670128</v>
      </c>
      <c r="AC145" s="83">
        <v>64138223</v>
      </c>
      <c r="AD145" s="83">
        <v>63235174</v>
      </c>
      <c r="AE145" s="83">
        <v>61482722</v>
      </c>
      <c r="AF145" s="83">
        <v>60777867</v>
      </c>
      <c r="AG145" s="83">
        <v>61268136</v>
      </c>
      <c r="AH145" s="83">
        <v>58026497</v>
      </c>
      <c r="AI145" s="83">
        <v>58378180</v>
      </c>
      <c r="AJ145" s="83">
        <v>54767473</v>
      </c>
    </row>
    <row r="146" spans="1:2443">
      <c r="A146" s="78"/>
      <c r="B146" s="78"/>
      <c r="C146" s="75"/>
      <c r="D146" s="82">
        <v>28</v>
      </c>
      <c r="E146" s="83">
        <v>55329271</v>
      </c>
      <c r="F146" s="83">
        <v>57871518</v>
      </c>
      <c r="G146" s="83">
        <v>59881275</v>
      </c>
      <c r="H146" s="83">
        <v>60433635</v>
      </c>
      <c r="I146" s="83">
        <v>61515506</v>
      </c>
      <c r="J146" s="83">
        <v>62562606</v>
      </c>
      <c r="K146" s="83">
        <v>63962382</v>
      </c>
      <c r="L146" s="83">
        <v>65628900</v>
      </c>
      <c r="M146" s="83">
        <v>65823617</v>
      </c>
      <c r="N146" s="83">
        <v>66488734</v>
      </c>
      <c r="O146" s="83">
        <v>66750509</v>
      </c>
      <c r="P146" s="83">
        <v>68248637</v>
      </c>
      <c r="Q146" s="83">
        <v>67049042</v>
      </c>
      <c r="R146" s="83">
        <v>68514882</v>
      </c>
      <c r="S146" s="83">
        <v>68253107</v>
      </c>
      <c r="T146" s="83">
        <v>68037031</v>
      </c>
      <c r="U146" s="83">
        <v>67999777</v>
      </c>
      <c r="V146" s="83">
        <v>68409576</v>
      </c>
      <c r="W146" s="83">
        <v>67364463</v>
      </c>
      <c r="X146" s="83">
        <v>68780134</v>
      </c>
      <c r="Y146" s="83">
        <v>69182483</v>
      </c>
      <c r="Z146" s="83">
        <v>66890586</v>
      </c>
      <c r="AA146" s="83">
        <v>65260329</v>
      </c>
      <c r="AB146" s="83">
        <v>66417702</v>
      </c>
      <c r="AC146" s="83">
        <v>64041858</v>
      </c>
      <c r="AD146" s="83">
        <v>63219775</v>
      </c>
      <c r="AE146" s="83">
        <v>61692340</v>
      </c>
      <c r="AF146" s="83">
        <v>61335194</v>
      </c>
      <c r="AG146" s="83">
        <v>60278159</v>
      </c>
      <c r="AH146" s="83">
        <v>59117309</v>
      </c>
      <c r="AI146" s="83">
        <v>57216832</v>
      </c>
      <c r="AJ146" s="83">
        <v>55540380</v>
      </c>
    </row>
    <row r="147" spans="1:2443">
      <c r="A147" s="78"/>
      <c r="B147" s="78"/>
      <c r="C147" s="75"/>
      <c r="D147" s="82">
        <v>29</v>
      </c>
      <c r="E147" s="83">
        <v>56635165</v>
      </c>
      <c r="F147" s="83">
        <v>58744267</v>
      </c>
      <c r="G147" s="83">
        <v>59629434</v>
      </c>
      <c r="H147" s="83">
        <v>60847905</v>
      </c>
      <c r="I147" s="83">
        <v>62711127</v>
      </c>
      <c r="J147" s="83">
        <v>63690672</v>
      </c>
      <c r="K147" s="83">
        <v>64831653</v>
      </c>
      <c r="L147" s="83">
        <v>64669721</v>
      </c>
      <c r="M147" s="83">
        <v>66483767</v>
      </c>
      <c r="N147" s="83">
        <v>67508514</v>
      </c>
      <c r="O147" s="83">
        <v>66659111</v>
      </c>
      <c r="P147" s="83">
        <v>69423892</v>
      </c>
      <c r="Q147" s="83">
        <v>69448729</v>
      </c>
      <c r="R147" s="83">
        <v>69315109</v>
      </c>
      <c r="S147" s="83">
        <v>69081151</v>
      </c>
      <c r="T147" s="83">
        <v>70069140</v>
      </c>
      <c r="U147" s="83">
        <v>69678713</v>
      </c>
      <c r="V147" s="83">
        <v>68611744</v>
      </c>
      <c r="W147" s="83">
        <v>68690724</v>
      </c>
      <c r="X147" s="83">
        <v>67745453</v>
      </c>
      <c r="Y147" s="83">
        <v>68208899</v>
      </c>
      <c r="Z147" s="83">
        <v>67610343</v>
      </c>
      <c r="AA147" s="83">
        <v>66916416</v>
      </c>
      <c r="AB147" s="83">
        <v>66585099</v>
      </c>
      <c r="AC147" s="83">
        <v>65272250</v>
      </c>
      <c r="AD147" s="83">
        <v>64910633</v>
      </c>
      <c r="AE147" s="83">
        <v>63208350</v>
      </c>
      <c r="AF147" s="83">
        <v>62023160</v>
      </c>
      <c r="AG147" s="83">
        <v>61249260</v>
      </c>
      <c r="AH147" s="83">
        <v>59349280</v>
      </c>
      <c r="AI147" s="83">
        <v>58449212</v>
      </c>
      <c r="AJ147" s="83">
        <v>56944626</v>
      </c>
    </row>
    <row r="148" spans="1:2443">
      <c r="A148" s="78"/>
      <c r="B148" s="78"/>
      <c r="C148" s="75"/>
      <c r="D148" s="82">
        <v>30</v>
      </c>
      <c r="E148" s="83">
        <v>56398724</v>
      </c>
      <c r="F148" s="83">
        <v>59449122</v>
      </c>
      <c r="G148" s="83">
        <v>60325348</v>
      </c>
      <c r="H148" s="83">
        <v>61448448</v>
      </c>
      <c r="I148" s="83">
        <v>62357458</v>
      </c>
      <c r="J148" s="83">
        <v>64035401</v>
      </c>
      <c r="K148" s="83">
        <v>65959223</v>
      </c>
      <c r="L148" s="83">
        <v>64890764</v>
      </c>
      <c r="M148" s="83">
        <v>66376970</v>
      </c>
      <c r="N148" s="83">
        <v>67712172</v>
      </c>
      <c r="O148" s="83">
        <v>68854147</v>
      </c>
      <c r="P148" s="83">
        <v>68599326</v>
      </c>
      <c r="Q148" s="83">
        <v>69172052</v>
      </c>
      <c r="R148" s="83">
        <v>69837666</v>
      </c>
      <c r="S148" s="83">
        <v>69840149</v>
      </c>
      <c r="T148" s="83">
        <v>69149202</v>
      </c>
      <c r="U148" s="83">
        <v>68356426</v>
      </c>
      <c r="V148" s="83">
        <v>68931636</v>
      </c>
      <c r="W148" s="83">
        <v>70543018</v>
      </c>
      <c r="X148" s="83">
        <v>69056314</v>
      </c>
      <c r="Y148" s="83">
        <v>68434413</v>
      </c>
      <c r="Z148" s="83">
        <v>67676904</v>
      </c>
      <c r="AA148" s="83">
        <v>68559091</v>
      </c>
      <c r="AB148" s="83">
        <v>66449989</v>
      </c>
      <c r="AC148" s="83">
        <v>66583112</v>
      </c>
      <c r="AD148" s="83">
        <v>64984645</v>
      </c>
      <c r="AE148" s="83">
        <v>63362336</v>
      </c>
      <c r="AF148" s="83">
        <v>62920746</v>
      </c>
      <c r="AG148" s="83">
        <v>61500604</v>
      </c>
      <c r="AH148" s="83">
        <v>59852961</v>
      </c>
      <c r="AI148" s="83">
        <v>59978136</v>
      </c>
      <c r="AJ148" s="83">
        <v>56119563</v>
      </c>
    </row>
    <row r="149" spans="1:2443">
      <c r="A149" s="78"/>
      <c r="B149" s="78"/>
      <c r="C149" s="75"/>
      <c r="D149" s="82">
        <v>31</v>
      </c>
      <c r="E149" s="83">
        <v>56111615</v>
      </c>
      <c r="F149" s="83">
        <v>60074005</v>
      </c>
      <c r="G149" s="83">
        <v>60452014</v>
      </c>
      <c r="H149" s="83">
        <v>61193627</v>
      </c>
      <c r="I149" s="83">
        <v>63757730</v>
      </c>
      <c r="J149" s="83">
        <v>63308193</v>
      </c>
      <c r="K149" s="83">
        <v>65490313</v>
      </c>
      <c r="L149" s="83">
        <v>65392458</v>
      </c>
      <c r="M149" s="83">
        <v>66767398</v>
      </c>
      <c r="N149" s="83">
        <v>67717139</v>
      </c>
      <c r="O149" s="83">
        <v>68180585</v>
      </c>
      <c r="P149" s="83">
        <v>68252611</v>
      </c>
      <c r="Q149" s="83">
        <v>69066746</v>
      </c>
      <c r="R149" s="83">
        <v>69524728</v>
      </c>
      <c r="S149" s="83">
        <v>69516283</v>
      </c>
      <c r="T149" s="83">
        <v>69411971</v>
      </c>
      <c r="U149" s="83">
        <v>69029988</v>
      </c>
      <c r="V149" s="83">
        <v>69400546</v>
      </c>
      <c r="W149" s="83">
        <v>69352364</v>
      </c>
      <c r="X149" s="83">
        <v>69124366</v>
      </c>
      <c r="Y149" s="83">
        <v>69313122</v>
      </c>
      <c r="Z149" s="83">
        <v>68316688</v>
      </c>
      <c r="AA149" s="83">
        <v>67190112</v>
      </c>
      <c r="AB149" s="83">
        <v>67486658</v>
      </c>
      <c r="AC149" s="83">
        <v>65460013</v>
      </c>
      <c r="AD149" s="83">
        <v>64438246</v>
      </c>
      <c r="AE149" s="83">
        <v>62761296</v>
      </c>
      <c r="AF149" s="83">
        <v>61897985</v>
      </c>
      <c r="AG149" s="83">
        <v>62043526</v>
      </c>
      <c r="AH149" s="83">
        <v>58992631</v>
      </c>
      <c r="AI149" s="83">
        <v>58890802</v>
      </c>
      <c r="AJ149" s="83">
        <v>56123040</v>
      </c>
    </row>
    <row r="150" spans="1:2443">
      <c r="A150" s="78"/>
      <c r="B150" s="78"/>
      <c r="C150" s="75"/>
      <c r="D150" s="82">
        <v>32</v>
      </c>
      <c r="E150" s="83">
        <v>55914415</v>
      </c>
      <c r="F150" s="83">
        <v>58194391</v>
      </c>
      <c r="G150" s="83">
        <v>60523542</v>
      </c>
      <c r="H150" s="83">
        <v>61190646</v>
      </c>
      <c r="I150" s="83">
        <v>61986403</v>
      </c>
      <c r="J150" s="83">
        <v>63248089</v>
      </c>
      <c r="K150" s="83">
        <v>64425331</v>
      </c>
      <c r="L150" s="83">
        <v>66409754</v>
      </c>
      <c r="M150" s="83">
        <v>66266200</v>
      </c>
      <c r="N150" s="83">
        <v>67025199</v>
      </c>
      <c r="O150" s="83">
        <v>67738498</v>
      </c>
      <c r="P150" s="83">
        <v>68604293</v>
      </c>
      <c r="Q150" s="83">
        <v>67868641</v>
      </c>
      <c r="R150" s="83">
        <v>69204836</v>
      </c>
      <c r="S150" s="83">
        <v>69390115</v>
      </c>
      <c r="T150" s="83">
        <v>68571012</v>
      </c>
      <c r="U150" s="83">
        <v>68528294</v>
      </c>
      <c r="V150" s="83">
        <v>69262953</v>
      </c>
      <c r="W150" s="83">
        <v>67882052</v>
      </c>
      <c r="X150" s="83">
        <v>69233149</v>
      </c>
      <c r="Y150" s="83">
        <v>69881874</v>
      </c>
      <c r="Z150" s="83">
        <v>67266608</v>
      </c>
      <c r="AA150" s="83">
        <v>66205600</v>
      </c>
      <c r="AB150" s="83">
        <v>67108649</v>
      </c>
      <c r="AC150" s="83">
        <v>64564414</v>
      </c>
      <c r="AD150" s="83">
        <v>63416479</v>
      </c>
      <c r="AE150" s="83">
        <v>62420542</v>
      </c>
      <c r="AF150" s="83">
        <v>62344046</v>
      </c>
      <c r="AG150" s="83">
        <v>60454497</v>
      </c>
      <c r="AH150" s="83">
        <v>59858425</v>
      </c>
      <c r="AI150" s="83">
        <v>58128823</v>
      </c>
      <c r="AJ150" s="83">
        <v>56393260</v>
      </c>
    </row>
    <row r="152" spans="1:2443" s="83" customFormat="1">
      <c r="A152" s="84" t="s">
        <v>29</v>
      </c>
      <c r="B152" s="84" t="s">
        <v>3</v>
      </c>
      <c r="C152" s="84"/>
      <c r="D152" s="82"/>
      <c r="E152" s="83">
        <v>1</v>
      </c>
      <c r="F152" s="83">
        <v>2</v>
      </c>
      <c r="G152" s="83">
        <v>3</v>
      </c>
      <c r="H152" s="83">
        <v>4</v>
      </c>
      <c r="I152" s="83">
        <v>5</v>
      </c>
      <c r="J152" s="83">
        <v>6</v>
      </c>
      <c r="K152" s="83">
        <v>7</v>
      </c>
      <c r="L152" s="83">
        <v>8</v>
      </c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  <c r="BQ152" s="90"/>
      <c r="BR152" s="90"/>
      <c r="BS152" s="90"/>
      <c r="BT152" s="90"/>
      <c r="BU152" s="90"/>
      <c r="BV152" s="90"/>
      <c r="BW152" s="90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  <c r="CV152" s="90"/>
      <c r="CW152" s="90"/>
      <c r="CX152" s="90"/>
      <c r="CY152" s="90"/>
      <c r="CZ152" s="90"/>
      <c r="DA152" s="90"/>
      <c r="DB152" s="90"/>
      <c r="DC152" s="90"/>
      <c r="DD152" s="90"/>
      <c r="DE152" s="90"/>
      <c r="DF152" s="90"/>
      <c r="DG152" s="90"/>
      <c r="DH152" s="90"/>
      <c r="DI152" s="90"/>
      <c r="DJ152" s="90"/>
      <c r="DK152" s="90"/>
      <c r="DL152" s="90"/>
      <c r="DM152" s="90"/>
      <c r="DN152" s="90"/>
      <c r="DO152" s="90"/>
      <c r="DP152" s="90"/>
      <c r="DQ152" s="90"/>
      <c r="DR152" s="90"/>
      <c r="DS152" s="90"/>
      <c r="DT152" s="90"/>
      <c r="DU152" s="90"/>
      <c r="DV152" s="90"/>
      <c r="DW152" s="90"/>
      <c r="DX152" s="90"/>
      <c r="DY152" s="90"/>
      <c r="DZ152" s="90"/>
      <c r="EA152" s="90"/>
      <c r="EB152" s="90"/>
      <c r="EC152" s="90"/>
      <c r="ED152" s="90"/>
      <c r="EE152" s="90"/>
      <c r="EF152" s="90"/>
      <c r="EG152" s="90"/>
      <c r="EH152" s="90"/>
      <c r="EI152" s="90"/>
      <c r="EJ152" s="90"/>
      <c r="EK152" s="90"/>
      <c r="EL152" s="90"/>
      <c r="EM152" s="90"/>
      <c r="EN152" s="90"/>
      <c r="EO152" s="90"/>
      <c r="EP152" s="90"/>
      <c r="EQ152" s="90"/>
      <c r="ER152" s="90"/>
      <c r="ES152" s="90"/>
      <c r="ET152" s="90"/>
      <c r="EU152" s="90"/>
      <c r="EV152" s="90"/>
      <c r="EW152" s="90"/>
      <c r="EX152" s="90"/>
      <c r="EY152" s="90"/>
      <c r="EZ152" s="90"/>
      <c r="FA152" s="90"/>
      <c r="FB152" s="90"/>
      <c r="FC152" s="90"/>
      <c r="FD152" s="90"/>
      <c r="FE152" s="90"/>
      <c r="FF152" s="90"/>
      <c r="FG152" s="90"/>
      <c r="FH152" s="90"/>
      <c r="FI152" s="90"/>
      <c r="FJ152" s="90"/>
      <c r="FK152" s="90"/>
      <c r="FL152" s="90"/>
      <c r="FM152" s="90"/>
      <c r="FN152" s="90"/>
      <c r="FO152" s="90"/>
      <c r="FP152" s="90"/>
      <c r="FQ152" s="90"/>
      <c r="FR152" s="90"/>
      <c r="FS152" s="90"/>
      <c r="FT152" s="90"/>
      <c r="FU152" s="90"/>
      <c r="FV152" s="90"/>
      <c r="FW152" s="90"/>
      <c r="FX152" s="90"/>
      <c r="FY152" s="90"/>
      <c r="FZ152" s="90"/>
      <c r="GA152" s="90"/>
      <c r="GB152" s="90"/>
      <c r="GC152" s="90"/>
      <c r="GD152" s="90"/>
      <c r="GE152" s="90"/>
      <c r="GF152" s="90"/>
      <c r="GG152" s="90"/>
      <c r="GH152" s="90"/>
      <c r="GI152" s="90"/>
      <c r="GJ152" s="90"/>
      <c r="GK152" s="90"/>
      <c r="GL152" s="90"/>
      <c r="GM152" s="90"/>
      <c r="GN152" s="90"/>
      <c r="GO152" s="90"/>
      <c r="GP152" s="90"/>
      <c r="GQ152" s="90"/>
      <c r="GR152" s="90"/>
      <c r="GS152" s="90"/>
      <c r="GT152" s="90"/>
      <c r="GU152" s="90"/>
      <c r="GV152" s="90"/>
      <c r="GW152" s="90"/>
      <c r="GX152" s="90"/>
      <c r="GY152" s="90"/>
      <c r="GZ152" s="90"/>
      <c r="HA152" s="90"/>
      <c r="HB152" s="90"/>
      <c r="HC152" s="90"/>
      <c r="HD152" s="90"/>
      <c r="HE152" s="90"/>
      <c r="HF152" s="90"/>
      <c r="HG152" s="90"/>
      <c r="HH152" s="90"/>
      <c r="HI152" s="90"/>
      <c r="HJ152" s="90"/>
      <c r="HK152" s="90"/>
      <c r="HL152" s="90"/>
      <c r="HM152" s="90"/>
      <c r="HN152" s="90"/>
      <c r="HO152" s="90"/>
      <c r="HP152" s="90"/>
      <c r="HQ152" s="90"/>
      <c r="HR152" s="90"/>
      <c r="HS152" s="90"/>
      <c r="HT152" s="90"/>
      <c r="HU152" s="90"/>
      <c r="HV152" s="90"/>
      <c r="HW152" s="90"/>
      <c r="HX152" s="90"/>
      <c r="HY152" s="90"/>
      <c r="HZ152" s="90"/>
      <c r="IA152" s="90"/>
      <c r="IB152" s="90"/>
      <c r="IC152" s="90"/>
      <c r="ID152" s="90"/>
      <c r="IE152" s="90"/>
      <c r="IF152" s="90"/>
      <c r="IG152" s="90"/>
      <c r="IH152" s="90"/>
      <c r="II152" s="90"/>
      <c r="IJ152" s="90"/>
      <c r="IK152" s="90"/>
      <c r="IL152" s="90"/>
      <c r="IM152" s="90"/>
      <c r="IN152" s="90"/>
      <c r="IO152" s="90"/>
      <c r="IP152" s="90"/>
      <c r="IQ152" s="90"/>
      <c r="IR152" s="90"/>
      <c r="IS152" s="90"/>
      <c r="IT152" s="90"/>
      <c r="IU152" s="90"/>
      <c r="IV152" s="90"/>
      <c r="IW152" s="90"/>
      <c r="IX152" s="90"/>
      <c r="IY152" s="90"/>
      <c r="IZ152" s="90"/>
      <c r="JA152" s="90"/>
      <c r="JB152" s="90"/>
      <c r="JC152" s="90"/>
      <c r="JD152" s="90"/>
      <c r="JE152" s="90"/>
      <c r="JF152" s="90"/>
      <c r="JG152" s="90"/>
      <c r="JH152" s="90"/>
      <c r="JI152" s="90"/>
      <c r="JJ152" s="90"/>
      <c r="JK152" s="90"/>
      <c r="JL152" s="90"/>
      <c r="JM152" s="90"/>
      <c r="JN152" s="90"/>
      <c r="JO152" s="90"/>
      <c r="JP152" s="90"/>
      <c r="JQ152" s="90"/>
      <c r="JR152" s="90"/>
      <c r="JS152" s="90"/>
      <c r="JT152" s="90"/>
      <c r="JU152" s="90"/>
      <c r="JV152" s="90"/>
      <c r="JW152" s="90"/>
      <c r="JX152" s="90"/>
      <c r="JY152" s="90"/>
      <c r="JZ152" s="90"/>
      <c r="KA152" s="90"/>
      <c r="KB152" s="90"/>
      <c r="KC152" s="90"/>
      <c r="KD152" s="90"/>
      <c r="KE152" s="90"/>
      <c r="KF152" s="90"/>
      <c r="KG152" s="90"/>
      <c r="KH152" s="90"/>
      <c r="KI152" s="90"/>
      <c r="KJ152" s="90"/>
      <c r="KK152" s="90"/>
      <c r="KL152" s="90"/>
      <c r="KM152" s="90"/>
      <c r="KN152" s="90"/>
      <c r="KO152" s="90"/>
      <c r="KP152" s="90"/>
      <c r="KQ152" s="90"/>
      <c r="KR152" s="90"/>
      <c r="KS152" s="90"/>
      <c r="KT152" s="90"/>
      <c r="KU152" s="90"/>
      <c r="KV152" s="90"/>
      <c r="KW152" s="90"/>
      <c r="KX152" s="90"/>
      <c r="KY152" s="90"/>
      <c r="KZ152" s="90"/>
      <c r="LA152" s="90"/>
      <c r="LB152" s="90"/>
      <c r="LC152" s="90"/>
      <c r="LD152" s="90"/>
      <c r="LE152" s="90"/>
      <c r="LF152" s="90"/>
      <c r="LG152" s="90"/>
      <c r="LH152" s="90"/>
      <c r="LI152" s="90"/>
      <c r="LJ152" s="90"/>
      <c r="LK152" s="90"/>
      <c r="LL152" s="90"/>
      <c r="LM152" s="90"/>
      <c r="LN152" s="90"/>
      <c r="LO152" s="90"/>
      <c r="LP152" s="90"/>
      <c r="LQ152" s="90"/>
      <c r="LR152" s="90"/>
      <c r="LS152" s="90"/>
      <c r="LT152" s="90"/>
      <c r="LU152" s="90"/>
      <c r="LV152" s="90"/>
      <c r="LW152" s="90"/>
      <c r="LX152" s="90"/>
      <c r="LY152" s="90"/>
      <c r="LZ152" s="90"/>
      <c r="MA152" s="90"/>
      <c r="MB152" s="90"/>
      <c r="MC152" s="90"/>
      <c r="MD152" s="90"/>
      <c r="ME152" s="90"/>
      <c r="MF152" s="90"/>
      <c r="MG152" s="90"/>
      <c r="MH152" s="90"/>
      <c r="MI152" s="90"/>
      <c r="MJ152" s="90"/>
      <c r="MK152" s="90"/>
      <c r="ML152" s="90"/>
      <c r="MM152" s="90"/>
      <c r="MN152" s="90"/>
      <c r="MO152" s="90"/>
      <c r="MP152" s="90"/>
      <c r="MQ152" s="90"/>
      <c r="MR152" s="90"/>
      <c r="MS152" s="90"/>
      <c r="MT152" s="90"/>
      <c r="MU152" s="90"/>
      <c r="MV152" s="90"/>
      <c r="MW152" s="90"/>
      <c r="MX152" s="90"/>
      <c r="MY152" s="90"/>
      <c r="MZ152" s="90"/>
      <c r="NA152" s="90"/>
      <c r="NB152" s="90"/>
      <c r="NC152" s="90"/>
      <c r="ND152" s="90"/>
      <c r="NE152" s="90"/>
      <c r="NF152" s="90"/>
      <c r="NG152" s="90"/>
      <c r="NH152" s="90"/>
      <c r="NI152" s="90"/>
      <c r="NJ152" s="90"/>
      <c r="NK152" s="90"/>
      <c r="NL152" s="90"/>
      <c r="NM152" s="90"/>
      <c r="NN152" s="90"/>
      <c r="NO152" s="90"/>
      <c r="NP152" s="90"/>
      <c r="NQ152" s="90"/>
      <c r="NR152" s="90"/>
      <c r="NS152" s="90"/>
      <c r="NT152" s="90"/>
      <c r="NU152" s="90"/>
      <c r="NV152" s="90"/>
      <c r="NW152" s="90"/>
      <c r="NX152" s="90"/>
      <c r="NY152" s="90"/>
      <c r="NZ152" s="90"/>
      <c r="OA152" s="90"/>
      <c r="OB152" s="90"/>
      <c r="OC152" s="90"/>
      <c r="OD152" s="90"/>
      <c r="OE152" s="90"/>
      <c r="OF152" s="90"/>
      <c r="OG152" s="90"/>
      <c r="OH152" s="90"/>
      <c r="OI152" s="90"/>
      <c r="OJ152" s="90"/>
      <c r="OK152" s="90"/>
      <c r="OL152" s="90"/>
      <c r="OM152" s="90"/>
      <c r="ON152" s="90"/>
      <c r="OO152" s="90"/>
      <c r="OP152" s="90"/>
      <c r="OQ152" s="90"/>
      <c r="OR152" s="90"/>
      <c r="OS152" s="90"/>
      <c r="OT152" s="90"/>
      <c r="OU152" s="90"/>
      <c r="OV152" s="90"/>
      <c r="OW152" s="90"/>
      <c r="OX152" s="90"/>
      <c r="OY152" s="90"/>
      <c r="OZ152" s="90"/>
      <c r="PA152" s="90"/>
      <c r="PB152" s="90"/>
      <c r="PC152" s="90"/>
      <c r="PD152" s="90"/>
      <c r="PE152" s="90"/>
      <c r="PF152" s="90"/>
      <c r="PG152" s="90"/>
      <c r="PH152" s="90"/>
      <c r="PI152" s="90"/>
      <c r="PJ152" s="90"/>
      <c r="PK152" s="90"/>
      <c r="PL152" s="90"/>
      <c r="PM152" s="90"/>
      <c r="PN152" s="90"/>
      <c r="PO152" s="90"/>
      <c r="PP152" s="90"/>
      <c r="PQ152" s="90"/>
      <c r="PR152" s="90"/>
      <c r="PS152" s="90"/>
      <c r="PT152" s="90"/>
      <c r="PU152" s="90"/>
      <c r="PV152" s="90"/>
      <c r="PW152" s="90"/>
      <c r="PX152" s="90"/>
      <c r="PY152" s="90"/>
      <c r="PZ152" s="90"/>
      <c r="QA152" s="90"/>
      <c r="QB152" s="90"/>
      <c r="QC152" s="90"/>
      <c r="QD152" s="90"/>
      <c r="QE152" s="90"/>
      <c r="QF152" s="90"/>
      <c r="QG152" s="90"/>
      <c r="QH152" s="90"/>
      <c r="QI152" s="90"/>
      <c r="QJ152" s="90"/>
      <c r="QK152" s="90"/>
      <c r="QL152" s="90"/>
      <c r="QM152" s="90"/>
      <c r="QN152" s="90"/>
      <c r="QO152" s="90"/>
      <c r="QP152" s="90"/>
      <c r="QQ152" s="90"/>
      <c r="QR152" s="90"/>
      <c r="QS152" s="90"/>
      <c r="QT152" s="90"/>
      <c r="QU152" s="90"/>
      <c r="QV152" s="90"/>
      <c r="QW152" s="90"/>
      <c r="QX152" s="90"/>
      <c r="QY152" s="90"/>
      <c r="QZ152" s="90"/>
      <c r="RA152" s="90"/>
      <c r="RB152" s="90"/>
      <c r="RC152" s="90"/>
      <c r="RD152" s="90"/>
      <c r="RE152" s="90"/>
      <c r="RF152" s="90"/>
      <c r="RG152" s="90"/>
      <c r="RH152" s="90"/>
      <c r="RI152" s="90"/>
      <c r="RJ152" s="90"/>
      <c r="RK152" s="90"/>
      <c r="RL152" s="90"/>
      <c r="RM152" s="90"/>
      <c r="RN152" s="90"/>
      <c r="RO152" s="90"/>
      <c r="RP152" s="90"/>
      <c r="RQ152" s="90"/>
      <c r="RR152" s="90"/>
      <c r="RS152" s="90"/>
      <c r="RT152" s="90"/>
      <c r="RU152" s="90"/>
      <c r="RV152" s="90"/>
      <c r="RW152" s="90"/>
      <c r="RX152" s="90"/>
      <c r="RY152" s="90"/>
      <c r="RZ152" s="90"/>
      <c r="SA152" s="90"/>
      <c r="SB152" s="90"/>
      <c r="SC152" s="90"/>
      <c r="SD152" s="90"/>
      <c r="SE152" s="90"/>
      <c r="SF152" s="90"/>
      <c r="SG152" s="90"/>
      <c r="SH152" s="90"/>
      <c r="SI152" s="90"/>
      <c r="SJ152" s="90"/>
      <c r="SK152" s="90"/>
      <c r="SL152" s="90"/>
      <c r="SM152" s="90"/>
      <c r="SN152" s="90"/>
      <c r="SO152" s="90"/>
      <c r="SP152" s="90"/>
      <c r="SQ152" s="90"/>
      <c r="SR152" s="90"/>
      <c r="SS152" s="90"/>
      <c r="ST152" s="90"/>
      <c r="SU152" s="90"/>
      <c r="SV152" s="90"/>
      <c r="SW152" s="90"/>
      <c r="SX152" s="90"/>
      <c r="SY152" s="90"/>
      <c r="SZ152" s="90"/>
      <c r="TA152" s="90"/>
      <c r="TB152" s="90"/>
      <c r="TC152" s="90"/>
      <c r="TD152" s="90"/>
      <c r="TE152" s="90"/>
      <c r="TF152" s="90"/>
      <c r="TG152" s="90"/>
      <c r="TH152" s="90"/>
      <c r="TI152" s="90"/>
      <c r="TJ152" s="90"/>
      <c r="TK152" s="90"/>
      <c r="TL152" s="90"/>
      <c r="TM152" s="90"/>
      <c r="TN152" s="90"/>
      <c r="TO152" s="90"/>
      <c r="TP152" s="90"/>
      <c r="TQ152" s="90"/>
      <c r="TR152" s="90"/>
      <c r="TS152" s="90"/>
      <c r="TT152" s="90"/>
      <c r="TU152" s="90"/>
      <c r="TV152" s="90"/>
      <c r="TW152" s="90"/>
      <c r="TX152" s="90"/>
      <c r="TY152" s="90"/>
      <c r="TZ152" s="90"/>
      <c r="UA152" s="90"/>
      <c r="UB152" s="90"/>
      <c r="UC152" s="90"/>
      <c r="UD152" s="90"/>
      <c r="UE152" s="90"/>
      <c r="UF152" s="90"/>
      <c r="UG152" s="90"/>
      <c r="UH152" s="90"/>
      <c r="UI152" s="90"/>
      <c r="UJ152" s="90"/>
      <c r="UK152" s="90"/>
      <c r="UL152" s="90"/>
      <c r="UM152" s="90"/>
      <c r="UN152" s="90"/>
      <c r="UO152" s="90"/>
      <c r="UP152" s="90"/>
      <c r="UQ152" s="90"/>
      <c r="UR152" s="90"/>
      <c r="US152" s="90"/>
      <c r="UT152" s="90"/>
      <c r="UU152" s="90"/>
      <c r="UV152" s="90"/>
      <c r="UW152" s="90"/>
      <c r="UX152" s="90"/>
      <c r="UY152" s="90"/>
      <c r="UZ152" s="90"/>
      <c r="VA152" s="90"/>
      <c r="VB152" s="90"/>
      <c r="VC152" s="90"/>
      <c r="VD152" s="90"/>
      <c r="VE152" s="90"/>
      <c r="VF152" s="90"/>
      <c r="VG152" s="90"/>
      <c r="VH152" s="90"/>
      <c r="VI152" s="90"/>
      <c r="VJ152" s="90"/>
      <c r="VK152" s="90"/>
      <c r="VL152" s="90"/>
      <c r="VM152" s="90"/>
      <c r="VN152" s="90"/>
      <c r="VO152" s="90"/>
      <c r="VP152" s="90"/>
      <c r="VQ152" s="90"/>
      <c r="VR152" s="90"/>
      <c r="VS152" s="90"/>
      <c r="VT152" s="90"/>
      <c r="VU152" s="90"/>
      <c r="VV152" s="90"/>
      <c r="VW152" s="90"/>
      <c r="VX152" s="90"/>
      <c r="VY152" s="90"/>
      <c r="VZ152" s="90"/>
      <c r="WA152" s="90"/>
      <c r="WB152" s="90"/>
      <c r="WC152" s="90"/>
      <c r="WD152" s="90"/>
      <c r="WE152" s="90"/>
      <c r="WF152" s="90"/>
      <c r="WG152" s="90"/>
      <c r="WH152" s="90"/>
      <c r="WI152" s="90"/>
      <c r="WJ152" s="90"/>
      <c r="WK152" s="90"/>
      <c r="WL152" s="90"/>
      <c r="WM152" s="90"/>
      <c r="WN152" s="90"/>
      <c r="WO152" s="90"/>
      <c r="WP152" s="90"/>
      <c r="WQ152" s="90"/>
      <c r="WR152" s="90"/>
      <c r="WS152" s="90"/>
      <c r="WT152" s="90"/>
      <c r="WU152" s="90"/>
      <c r="WV152" s="90"/>
      <c r="WW152" s="90"/>
      <c r="WX152" s="90"/>
      <c r="WY152" s="90"/>
      <c r="WZ152" s="90"/>
      <c r="XA152" s="90"/>
      <c r="XB152" s="90"/>
      <c r="XC152" s="90"/>
      <c r="XD152" s="90"/>
      <c r="XE152" s="90"/>
      <c r="XF152" s="90"/>
      <c r="XG152" s="90"/>
      <c r="XH152" s="90"/>
      <c r="XI152" s="90"/>
      <c r="XJ152" s="90"/>
      <c r="XK152" s="90"/>
      <c r="XL152" s="90"/>
      <c r="XM152" s="90"/>
      <c r="XN152" s="90"/>
      <c r="XO152" s="90"/>
      <c r="XP152" s="90"/>
      <c r="XQ152" s="90"/>
      <c r="XR152" s="90"/>
      <c r="XS152" s="90"/>
      <c r="XT152" s="90"/>
      <c r="XU152" s="90"/>
      <c r="XV152" s="90"/>
      <c r="XW152" s="90"/>
      <c r="XX152" s="90"/>
      <c r="XY152" s="90"/>
      <c r="XZ152" s="90"/>
      <c r="YA152" s="90"/>
      <c r="YB152" s="90"/>
      <c r="YC152" s="90"/>
      <c r="YD152" s="90"/>
      <c r="YE152" s="90"/>
      <c r="YF152" s="90"/>
      <c r="YG152" s="90"/>
      <c r="YH152" s="90"/>
      <c r="YI152" s="90"/>
      <c r="YJ152" s="90"/>
      <c r="YK152" s="90"/>
      <c r="YL152" s="90"/>
      <c r="YM152" s="90"/>
      <c r="YN152" s="90"/>
      <c r="YO152" s="90"/>
      <c r="YP152" s="90"/>
      <c r="YQ152" s="90"/>
      <c r="YR152" s="90"/>
      <c r="YS152" s="90"/>
      <c r="YT152" s="90"/>
      <c r="YU152" s="90"/>
      <c r="YV152" s="90"/>
      <c r="YW152" s="90"/>
      <c r="YX152" s="90"/>
      <c r="YY152" s="90"/>
      <c r="YZ152" s="90"/>
      <c r="ZA152" s="90"/>
      <c r="ZB152" s="90"/>
      <c r="ZC152" s="90"/>
      <c r="ZD152" s="90"/>
      <c r="ZE152" s="90"/>
      <c r="ZF152" s="90"/>
      <c r="ZG152" s="90"/>
      <c r="ZH152" s="90"/>
      <c r="ZI152" s="90"/>
      <c r="ZJ152" s="90"/>
      <c r="ZK152" s="90"/>
      <c r="ZL152" s="90"/>
      <c r="ZM152" s="90"/>
      <c r="ZN152" s="90"/>
      <c r="ZO152" s="90"/>
      <c r="ZP152" s="90"/>
      <c r="ZQ152" s="90"/>
      <c r="ZR152" s="90"/>
      <c r="ZS152" s="90"/>
      <c r="ZT152" s="90"/>
      <c r="ZU152" s="90"/>
      <c r="ZV152" s="90"/>
      <c r="ZW152" s="90"/>
      <c r="ZX152" s="90"/>
      <c r="ZY152" s="90"/>
      <c r="ZZ152" s="90"/>
      <c r="AAA152" s="90"/>
      <c r="AAB152" s="90"/>
      <c r="AAC152" s="90"/>
      <c r="AAD152" s="90"/>
      <c r="AAE152" s="90"/>
      <c r="AAF152" s="90"/>
      <c r="AAG152" s="90"/>
      <c r="AAH152" s="90"/>
      <c r="AAI152" s="90"/>
      <c r="AAJ152" s="90"/>
      <c r="AAK152" s="90"/>
      <c r="AAL152" s="90"/>
      <c r="AAM152" s="90"/>
      <c r="AAN152" s="90"/>
      <c r="AAO152" s="90"/>
      <c r="AAP152" s="90"/>
      <c r="AAQ152" s="90"/>
      <c r="AAR152" s="90"/>
      <c r="AAS152" s="90"/>
      <c r="AAT152" s="90"/>
      <c r="AAU152" s="90"/>
      <c r="AAV152" s="90"/>
      <c r="AAW152" s="90"/>
      <c r="AAX152" s="90"/>
      <c r="AAY152" s="90"/>
      <c r="AAZ152" s="90"/>
      <c r="ABA152" s="90"/>
      <c r="ABB152" s="90"/>
      <c r="ABC152" s="90"/>
      <c r="ABD152" s="90"/>
      <c r="ABE152" s="90"/>
      <c r="ABF152" s="90"/>
      <c r="ABG152" s="90"/>
      <c r="ABH152" s="90"/>
      <c r="ABI152" s="90"/>
      <c r="ABJ152" s="90"/>
      <c r="ABK152" s="90"/>
      <c r="ABL152" s="90"/>
      <c r="ABM152" s="90"/>
      <c r="ABN152" s="90"/>
      <c r="ABO152" s="90"/>
      <c r="ABP152" s="90"/>
      <c r="ABQ152" s="90"/>
      <c r="ABR152" s="90"/>
      <c r="ABS152" s="90"/>
      <c r="ABT152" s="90"/>
      <c r="ABU152" s="90"/>
      <c r="ABV152" s="90"/>
      <c r="ABW152" s="90"/>
      <c r="ABX152" s="90"/>
      <c r="ABY152" s="90"/>
      <c r="ABZ152" s="90"/>
      <c r="ACA152" s="90"/>
      <c r="ACB152" s="90"/>
      <c r="ACC152" s="90"/>
      <c r="ACD152" s="90"/>
      <c r="ACE152" s="90"/>
      <c r="ACF152" s="90"/>
      <c r="ACG152" s="90"/>
      <c r="ACH152" s="90"/>
      <c r="ACI152" s="90"/>
      <c r="ACJ152" s="90"/>
      <c r="ACK152" s="90"/>
      <c r="ACL152" s="90"/>
      <c r="ACM152" s="90"/>
      <c r="ACN152" s="90"/>
      <c r="ACO152" s="90"/>
      <c r="ACP152" s="90"/>
      <c r="ACQ152" s="90"/>
      <c r="ACR152" s="90"/>
      <c r="ACS152" s="90"/>
      <c r="ACT152" s="90"/>
      <c r="ACU152" s="90"/>
      <c r="ACV152" s="90"/>
      <c r="ACW152" s="90"/>
      <c r="ACX152" s="90"/>
      <c r="ACY152" s="90"/>
      <c r="ACZ152" s="90"/>
      <c r="ADA152" s="90"/>
      <c r="ADB152" s="90"/>
      <c r="ADC152" s="90"/>
      <c r="ADD152" s="90"/>
      <c r="ADE152" s="90"/>
      <c r="ADF152" s="90"/>
      <c r="ADG152" s="90"/>
      <c r="ADH152" s="90"/>
      <c r="ADI152" s="90"/>
      <c r="ADJ152" s="90"/>
      <c r="ADK152" s="90"/>
      <c r="ADL152" s="90"/>
      <c r="ADM152" s="90"/>
      <c r="ADN152" s="90"/>
      <c r="ADO152" s="90"/>
      <c r="ADP152" s="90"/>
      <c r="ADQ152" s="90"/>
      <c r="ADR152" s="90"/>
      <c r="ADS152" s="90"/>
      <c r="ADT152" s="90"/>
      <c r="ADU152" s="90"/>
      <c r="ADV152" s="90"/>
      <c r="ADW152" s="90"/>
      <c r="ADX152" s="90"/>
      <c r="ADY152" s="90"/>
      <c r="ADZ152" s="90"/>
      <c r="AEA152" s="90"/>
      <c r="AEB152" s="90"/>
      <c r="AEC152" s="90"/>
      <c r="AED152" s="90"/>
      <c r="AEE152" s="90"/>
      <c r="AEF152" s="90"/>
      <c r="AEG152" s="90"/>
      <c r="AEH152" s="90"/>
      <c r="AEI152" s="90"/>
      <c r="AEJ152" s="90"/>
      <c r="AEK152" s="90"/>
      <c r="AEL152" s="90"/>
      <c r="AEM152" s="90"/>
      <c r="AEN152" s="90"/>
      <c r="AEO152" s="90"/>
      <c r="AEP152" s="90"/>
      <c r="AEQ152" s="90"/>
      <c r="AER152" s="90"/>
      <c r="AES152" s="90"/>
      <c r="AET152" s="90"/>
      <c r="AEU152" s="90"/>
      <c r="AEV152" s="90"/>
      <c r="AEW152" s="90"/>
      <c r="AEX152" s="90"/>
      <c r="AEY152" s="90"/>
      <c r="AEZ152" s="90"/>
      <c r="AFA152" s="90"/>
      <c r="AFB152" s="90"/>
      <c r="AFC152" s="90"/>
      <c r="AFD152" s="90"/>
      <c r="AFE152" s="90"/>
      <c r="AFF152" s="90"/>
      <c r="AFG152" s="90"/>
      <c r="AFH152" s="90"/>
      <c r="AFI152" s="90"/>
      <c r="AFJ152" s="90"/>
      <c r="AFK152" s="90"/>
      <c r="AFL152" s="90"/>
      <c r="AFM152" s="90"/>
      <c r="AFN152" s="90"/>
      <c r="AFO152" s="90"/>
      <c r="AFP152" s="90"/>
      <c r="AFQ152" s="90"/>
      <c r="AFR152" s="90"/>
      <c r="AFS152" s="90"/>
      <c r="AFT152" s="90"/>
      <c r="AFU152" s="90"/>
      <c r="AFV152" s="90"/>
      <c r="AFW152" s="90"/>
      <c r="AFX152" s="90"/>
      <c r="AFY152" s="90"/>
      <c r="AFZ152" s="90"/>
      <c r="AGA152" s="90"/>
      <c r="AGB152" s="90"/>
      <c r="AGC152" s="90"/>
      <c r="AGD152" s="90"/>
      <c r="AGE152" s="90"/>
      <c r="AGF152" s="90"/>
      <c r="AGG152" s="90"/>
      <c r="AGH152" s="90"/>
      <c r="AGI152" s="90"/>
      <c r="AGJ152" s="90"/>
      <c r="AGK152" s="90"/>
      <c r="AGL152" s="90"/>
      <c r="AGM152" s="90"/>
      <c r="AGN152" s="90"/>
      <c r="AGO152" s="90"/>
      <c r="AGP152" s="90"/>
      <c r="AGQ152" s="90"/>
      <c r="AGR152" s="90"/>
      <c r="AGS152" s="90"/>
      <c r="AGT152" s="90"/>
      <c r="AGU152" s="90"/>
      <c r="AGV152" s="90"/>
      <c r="AGW152" s="90"/>
      <c r="AGX152" s="90"/>
      <c r="AGY152" s="90"/>
      <c r="AGZ152" s="90"/>
      <c r="AHA152" s="90"/>
      <c r="AHB152" s="90"/>
      <c r="AHC152" s="90"/>
      <c r="AHD152" s="90"/>
      <c r="AHE152" s="90"/>
      <c r="AHF152" s="90"/>
      <c r="AHG152" s="90"/>
      <c r="AHH152" s="90"/>
      <c r="AHI152" s="90"/>
      <c r="AHJ152" s="90"/>
      <c r="AHK152" s="90"/>
      <c r="AHL152" s="90"/>
      <c r="AHM152" s="90"/>
      <c r="AHN152" s="90"/>
      <c r="AHO152" s="90"/>
      <c r="AHP152" s="90"/>
      <c r="AHQ152" s="90"/>
      <c r="AHR152" s="90"/>
      <c r="AHS152" s="90"/>
      <c r="AHT152" s="90"/>
      <c r="AHU152" s="90"/>
      <c r="AHV152" s="90"/>
      <c r="AHW152" s="90"/>
      <c r="AHX152" s="90"/>
      <c r="AHY152" s="90"/>
      <c r="AHZ152" s="90"/>
      <c r="AIA152" s="90"/>
      <c r="AIB152" s="90"/>
      <c r="AIC152" s="90"/>
      <c r="AID152" s="90"/>
      <c r="AIE152" s="90"/>
      <c r="AIF152" s="90"/>
      <c r="AIG152" s="90"/>
      <c r="AIH152" s="90"/>
      <c r="AII152" s="90"/>
      <c r="AIJ152" s="90"/>
      <c r="AIK152" s="90"/>
      <c r="AIL152" s="90"/>
      <c r="AIM152" s="90"/>
      <c r="AIN152" s="90"/>
      <c r="AIO152" s="90"/>
      <c r="AIP152" s="90"/>
      <c r="AIQ152" s="90"/>
      <c r="AIR152" s="90"/>
      <c r="AIS152" s="90"/>
      <c r="AIT152" s="90"/>
      <c r="AIU152" s="90"/>
      <c r="AIV152" s="90"/>
      <c r="AIW152" s="90"/>
      <c r="AIX152" s="90"/>
      <c r="AIY152" s="90"/>
      <c r="AIZ152" s="90"/>
      <c r="AJA152" s="90"/>
      <c r="AJB152" s="90"/>
      <c r="AJC152" s="90"/>
      <c r="AJD152" s="90"/>
      <c r="AJE152" s="90"/>
      <c r="AJF152" s="90"/>
      <c r="AJG152" s="90"/>
      <c r="AJH152" s="90"/>
      <c r="AJI152" s="90"/>
      <c r="AJJ152" s="90"/>
      <c r="AJK152" s="90"/>
      <c r="AJL152" s="90"/>
      <c r="AJM152" s="90"/>
      <c r="AJN152" s="90"/>
      <c r="AJO152" s="90"/>
      <c r="AJP152" s="90"/>
      <c r="AJQ152" s="90"/>
      <c r="AJR152" s="90"/>
      <c r="AJS152" s="90"/>
      <c r="AJT152" s="90"/>
      <c r="AJU152" s="90"/>
      <c r="AJV152" s="90"/>
      <c r="AJW152" s="90"/>
      <c r="AJX152" s="90"/>
      <c r="AJY152" s="90"/>
      <c r="AJZ152" s="90"/>
      <c r="AKA152" s="90"/>
      <c r="AKB152" s="90"/>
      <c r="AKC152" s="90"/>
      <c r="AKD152" s="90"/>
      <c r="AKE152" s="90"/>
      <c r="AKF152" s="90"/>
      <c r="AKG152" s="90"/>
      <c r="AKH152" s="90"/>
      <c r="AKI152" s="90"/>
      <c r="AKJ152" s="90"/>
      <c r="AKK152" s="90"/>
      <c r="AKL152" s="90"/>
      <c r="AKM152" s="90"/>
      <c r="AKN152" s="90"/>
      <c r="AKO152" s="90"/>
      <c r="AKP152" s="90"/>
      <c r="AKQ152" s="90"/>
      <c r="AKR152" s="90"/>
      <c r="AKS152" s="90"/>
      <c r="AKT152" s="90"/>
      <c r="AKU152" s="90"/>
      <c r="AKV152" s="90"/>
      <c r="AKW152" s="90"/>
      <c r="AKX152" s="90"/>
      <c r="AKY152" s="90"/>
      <c r="AKZ152" s="90"/>
      <c r="ALA152" s="90"/>
      <c r="ALB152" s="90"/>
      <c r="ALC152" s="90"/>
      <c r="ALD152" s="90"/>
      <c r="ALE152" s="90"/>
      <c r="ALF152" s="90"/>
      <c r="ALG152" s="90"/>
      <c r="ALH152" s="90"/>
      <c r="ALI152" s="90"/>
      <c r="ALJ152" s="90"/>
      <c r="ALK152" s="90"/>
      <c r="ALL152" s="90"/>
      <c r="ALM152" s="90"/>
      <c r="ALN152" s="90"/>
      <c r="ALO152" s="90"/>
      <c r="ALP152" s="90"/>
      <c r="ALQ152" s="90"/>
      <c r="ALR152" s="90"/>
      <c r="ALS152" s="90"/>
      <c r="ALT152" s="90"/>
      <c r="ALU152" s="90"/>
      <c r="ALV152" s="90"/>
      <c r="ALW152" s="90"/>
      <c r="ALX152" s="90"/>
      <c r="ALY152" s="90"/>
      <c r="ALZ152" s="90"/>
      <c r="AMA152" s="90"/>
      <c r="AMB152" s="90"/>
      <c r="AMC152" s="90"/>
      <c r="AMD152" s="90"/>
      <c r="AME152" s="90"/>
      <c r="AMF152" s="90"/>
      <c r="AMG152" s="90"/>
      <c r="AMH152" s="90"/>
      <c r="AMI152" s="90"/>
      <c r="AMJ152" s="90"/>
      <c r="AMK152" s="90"/>
      <c r="AML152" s="90"/>
      <c r="AMM152" s="90"/>
      <c r="AMN152" s="90"/>
      <c r="AMO152" s="90"/>
      <c r="AMP152" s="90"/>
      <c r="AMQ152" s="90"/>
      <c r="AMR152" s="90"/>
      <c r="AMS152" s="90"/>
      <c r="AMT152" s="90"/>
      <c r="AMU152" s="90"/>
      <c r="AMV152" s="90"/>
      <c r="AMW152" s="90"/>
      <c r="AMX152" s="90"/>
      <c r="AMY152" s="90"/>
      <c r="AMZ152" s="90"/>
      <c r="ANA152" s="90"/>
      <c r="ANB152" s="90"/>
      <c r="ANC152" s="90"/>
      <c r="AND152" s="90"/>
      <c r="ANE152" s="90"/>
      <c r="ANF152" s="90"/>
      <c r="ANG152" s="90"/>
      <c r="ANH152" s="90"/>
      <c r="ANI152" s="90"/>
      <c r="ANJ152" s="90"/>
      <c r="ANK152" s="90"/>
      <c r="ANL152" s="90"/>
      <c r="ANM152" s="90"/>
      <c r="ANN152" s="90"/>
      <c r="ANO152" s="90"/>
      <c r="ANP152" s="90"/>
      <c r="ANQ152" s="90"/>
      <c r="ANR152" s="90"/>
      <c r="ANS152" s="90"/>
      <c r="ANT152" s="90"/>
      <c r="ANU152" s="90"/>
      <c r="ANV152" s="90"/>
      <c r="ANW152" s="90"/>
      <c r="ANX152" s="90"/>
      <c r="ANY152" s="90"/>
      <c r="ANZ152" s="90"/>
      <c r="AOA152" s="90"/>
      <c r="AOB152" s="90"/>
      <c r="AOC152" s="90"/>
      <c r="AOD152" s="90"/>
      <c r="AOE152" s="90"/>
      <c r="AOF152" s="90"/>
      <c r="AOG152" s="90"/>
      <c r="AOH152" s="90"/>
      <c r="AOI152" s="90"/>
      <c r="AOJ152" s="90"/>
      <c r="AOK152" s="90"/>
      <c r="AOL152" s="90"/>
      <c r="AOM152" s="90"/>
      <c r="AON152" s="90"/>
      <c r="AOO152" s="90"/>
      <c r="AOP152" s="90"/>
      <c r="AOQ152" s="90"/>
      <c r="AOR152" s="90"/>
      <c r="AOS152" s="90"/>
      <c r="AOT152" s="90"/>
      <c r="AOU152" s="90"/>
      <c r="AOV152" s="90"/>
      <c r="AOW152" s="90"/>
      <c r="AOX152" s="90"/>
      <c r="AOY152" s="90"/>
      <c r="AOZ152" s="90"/>
      <c r="APA152" s="90"/>
      <c r="APB152" s="90"/>
      <c r="APC152" s="90"/>
      <c r="APD152" s="90"/>
      <c r="APE152" s="90"/>
      <c r="APF152" s="90"/>
      <c r="APG152" s="90"/>
      <c r="APH152" s="90"/>
      <c r="API152" s="90"/>
      <c r="APJ152" s="90"/>
      <c r="APK152" s="90"/>
      <c r="APL152" s="90"/>
      <c r="APM152" s="90"/>
      <c r="APN152" s="90"/>
      <c r="APO152" s="90"/>
      <c r="APP152" s="90"/>
      <c r="APQ152" s="90"/>
      <c r="APR152" s="90"/>
      <c r="APS152" s="90"/>
      <c r="APT152" s="90"/>
      <c r="APU152" s="90"/>
      <c r="APV152" s="90"/>
      <c r="APW152" s="90"/>
      <c r="APX152" s="90"/>
      <c r="APY152" s="90"/>
      <c r="APZ152" s="90"/>
      <c r="AQA152" s="90"/>
      <c r="AQB152" s="90"/>
      <c r="AQC152" s="90"/>
      <c r="AQD152" s="90"/>
      <c r="AQE152" s="90"/>
      <c r="AQF152" s="90"/>
      <c r="AQG152" s="90"/>
      <c r="AQH152" s="90"/>
      <c r="AQI152" s="90"/>
      <c r="AQJ152" s="90"/>
      <c r="AQK152" s="90"/>
      <c r="AQL152" s="90"/>
      <c r="AQM152" s="90"/>
      <c r="AQN152" s="90"/>
      <c r="AQO152" s="90"/>
      <c r="AQP152" s="90"/>
      <c r="AQQ152" s="90"/>
      <c r="AQR152" s="90"/>
      <c r="AQS152" s="90"/>
      <c r="AQT152" s="90"/>
      <c r="AQU152" s="90"/>
      <c r="AQV152" s="90"/>
      <c r="AQW152" s="90"/>
      <c r="AQX152" s="90"/>
      <c r="AQY152" s="90"/>
      <c r="AQZ152" s="90"/>
      <c r="ARA152" s="90"/>
      <c r="ARB152" s="90"/>
      <c r="ARC152" s="90"/>
      <c r="ARD152" s="90"/>
      <c r="ARE152" s="90"/>
      <c r="ARF152" s="90"/>
      <c r="ARG152" s="90"/>
      <c r="ARH152" s="90"/>
      <c r="ARI152" s="90"/>
      <c r="ARJ152" s="90"/>
      <c r="ARK152" s="90"/>
      <c r="ARL152" s="90"/>
      <c r="ARM152" s="90"/>
      <c r="ARN152" s="90"/>
      <c r="ARO152" s="90"/>
      <c r="ARP152" s="90"/>
      <c r="ARQ152" s="90"/>
      <c r="ARR152" s="90"/>
      <c r="ARS152" s="90"/>
      <c r="ART152" s="90"/>
      <c r="ARU152" s="90"/>
      <c r="ARV152" s="90"/>
      <c r="ARW152" s="90"/>
      <c r="ARX152" s="90"/>
      <c r="ARY152" s="90"/>
      <c r="ARZ152" s="90"/>
      <c r="ASA152" s="90"/>
      <c r="ASB152" s="90"/>
      <c r="ASC152" s="90"/>
      <c r="ASD152" s="90"/>
      <c r="ASE152" s="90"/>
      <c r="ASF152" s="90"/>
      <c r="ASG152" s="90"/>
      <c r="ASH152" s="90"/>
      <c r="ASI152" s="90"/>
      <c r="ASJ152" s="90"/>
      <c r="ASK152" s="90"/>
      <c r="ASL152" s="90"/>
      <c r="ASM152" s="90"/>
      <c r="ASN152" s="90"/>
      <c r="ASO152" s="90"/>
      <c r="ASP152" s="90"/>
      <c r="ASQ152" s="90"/>
      <c r="ASR152" s="90"/>
      <c r="ASS152" s="90"/>
      <c r="AST152" s="90"/>
      <c r="ASU152" s="90"/>
      <c r="ASV152" s="90"/>
      <c r="ASW152" s="90"/>
      <c r="ASX152" s="90"/>
      <c r="ASY152" s="90"/>
      <c r="ASZ152" s="90"/>
      <c r="ATA152" s="90"/>
      <c r="ATB152" s="90"/>
      <c r="ATC152" s="90"/>
      <c r="ATD152" s="90"/>
      <c r="ATE152" s="90"/>
      <c r="ATF152" s="90"/>
      <c r="ATG152" s="90"/>
      <c r="ATH152" s="90"/>
      <c r="ATI152" s="90"/>
      <c r="ATJ152" s="90"/>
      <c r="ATK152" s="90"/>
      <c r="ATL152" s="90"/>
      <c r="ATM152" s="90"/>
      <c r="ATN152" s="90"/>
      <c r="ATO152" s="90"/>
      <c r="ATP152" s="90"/>
      <c r="ATQ152" s="90"/>
      <c r="ATR152" s="90"/>
      <c r="ATS152" s="90"/>
      <c r="ATT152" s="90"/>
      <c r="ATU152" s="90"/>
      <c r="ATV152" s="90"/>
      <c r="ATW152" s="90"/>
      <c r="ATX152" s="90"/>
      <c r="ATY152" s="90"/>
      <c r="ATZ152" s="90"/>
      <c r="AUA152" s="90"/>
      <c r="AUB152" s="90"/>
      <c r="AUC152" s="90"/>
      <c r="AUD152" s="90"/>
      <c r="AUE152" s="90"/>
      <c r="AUF152" s="90"/>
      <c r="AUG152" s="90"/>
      <c r="AUH152" s="90"/>
      <c r="AUI152" s="90"/>
      <c r="AUJ152" s="90"/>
      <c r="AUK152" s="90"/>
      <c r="AUL152" s="90"/>
      <c r="AUM152" s="90"/>
      <c r="AUN152" s="90"/>
      <c r="AUO152" s="90"/>
      <c r="AUP152" s="90"/>
      <c r="AUQ152" s="90"/>
      <c r="AUR152" s="90"/>
      <c r="AUS152" s="90"/>
      <c r="AUT152" s="90"/>
      <c r="AUU152" s="90"/>
      <c r="AUV152" s="90"/>
      <c r="AUW152" s="90"/>
      <c r="AUX152" s="90"/>
      <c r="AUY152" s="90"/>
      <c r="AUZ152" s="90"/>
      <c r="AVA152" s="90"/>
      <c r="AVB152" s="90"/>
      <c r="AVC152" s="90"/>
      <c r="AVD152" s="90"/>
      <c r="AVE152" s="90"/>
      <c r="AVF152" s="90"/>
      <c r="AVG152" s="90"/>
      <c r="AVH152" s="90"/>
      <c r="AVI152" s="90"/>
      <c r="AVJ152" s="90"/>
      <c r="AVK152" s="90"/>
      <c r="AVL152" s="90"/>
      <c r="AVM152" s="90"/>
      <c r="AVN152" s="90"/>
      <c r="AVO152" s="90"/>
      <c r="AVP152" s="90"/>
      <c r="AVQ152" s="90"/>
      <c r="AVR152" s="90"/>
      <c r="AVS152" s="90"/>
      <c r="AVT152" s="90"/>
      <c r="AVU152" s="90"/>
      <c r="AVV152" s="90"/>
      <c r="AVW152" s="90"/>
      <c r="AVX152" s="90"/>
      <c r="AVY152" s="90"/>
      <c r="AVZ152" s="90"/>
      <c r="AWA152" s="90"/>
      <c r="AWB152" s="90"/>
      <c r="AWC152" s="90"/>
      <c r="AWD152" s="90"/>
      <c r="AWE152" s="90"/>
      <c r="AWF152" s="90"/>
      <c r="AWG152" s="90"/>
      <c r="AWH152" s="90"/>
      <c r="AWI152" s="90"/>
      <c r="AWJ152" s="90"/>
      <c r="AWK152" s="90"/>
      <c r="AWL152" s="90"/>
      <c r="AWM152" s="90"/>
      <c r="AWN152" s="90"/>
      <c r="AWO152" s="90"/>
      <c r="AWP152" s="90"/>
      <c r="AWQ152" s="90"/>
      <c r="AWR152" s="90"/>
      <c r="AWS152" s="90"/>
      <c r="AWT152" s="90"/>
      <c r="AWU152" s="90"/>
      <c r="AWV152" s="90"/>
      <c r="AWW152" s="90"/>
      <c r="AWX152" s="90"/>
      <c r="AWY152" s="90"/>
      <c r="AWZ152" s="90"/>
      <c r="AXA152" s="90"/>
      <c r="AXB152" s="90"/>
      <c r="AXC152" s="90"/>
      <c r="AXD152" s="90"/>
      <c r="AXE152" s="90"/>
      <c r="AXF152" s="90"/>
      <c r="AXG152" s="90"/>
      <c r="AXH152" s="90"/>
      <c r="AXI152" s="90"/>
      <c r="AXJ152" s="90"/>
      <c r="AXK152" s="90"/>
      <c r="AXL152" s="90"/>
      <c r="AXM152" s="90"/>
      <c r="AXN152" s="90"/>
      <c r="AXO152" s="90"/>
      <c r="AXP152" s="90"/>
      <c r="AXQ152" s="90"/>
      <c r="AXR152" s="90"/>
      <c r="AXS152" s="90"/>
      <c r="AXT152" s="90"/>
      <c r="AXU152" s="90"/>
      <c r="AXV152" s="90"/>
      <c r="AXW152" s="90"/>
      <c r="AXX152" s="90"/>
      <c r="AXY152" s="90"/>
      <c r="AXZ152" s="90"/>
      <c r="AYA152" s="90"/>
      <c r="AYB152" s="90"/>
      <c r="AYC152" s="90"/>
      <c r="AYD152" s="90"/>
      <c r="AYE152" s="90"/>
      <c r="AYF152" s="90"/>
      <c r="AYG152" s="90"/>
      <c r="AYH152" s="90"/>
      <c r="AYI152" s="90"/>
      <c r="AYJ152" s="90"/>
      <c r="AYK152" s="90"/>
      <c r="AYL152" s="90"/>
      <c r="AYM152" s="90"/>
      <c r="AYN152" s="90"/>
      <c r="AYO152" s="90"/>
      <c r="AYP152" s="90"/>
      <c r="AYQ152" s="90"/>
      <c r="AYR152" s="90"/>
      <c r="AYS152" s="90"/>
      <c r="AYT152" s="90"/>
      <c r="AYU152" s="90"/>
      <c r="AYV152" s="90"/>
      <c r="AYW152" s="90"/>
      <c r="AYX152" s="90"/>
      <c r="AYY152" s="90"/>
      <c r="AYZ152" s="90"/>
      <c r="AZA152" s="90"/>
      <c r="AZB152" s="90"/>
      <c r="AZC152" s="90"/>
      <c r="AZD152" s="90"/>
      <c r="AZE152" s="90"/>
      <c r="AZF152" s="90"/>
      <c r="AZG152" s="90"/>
      <c r="AZH152" s="90"/>
      <c r="AZI152" s="90"/>
      <c r="AZJ152" s="90"/>
      <c r="AZK152" s="90"/>
      <c r="AZL152" s="90"/>
      <c r="AZM152" s="90"/>
      <c r="AZN152" s="90"/>
      <c r="AZO152" s="90"/>
      <c r="AZP152" s="90"/>
      <c r="AZQ152" s="90"/>
      <c r="AZR152" s="90"/>
      <c r="AZS152" s="90"/>
      <c r="AZT152" s="90"/>
      <c r="AZU152" s="90"/>
      <c r="AZV152" s="90"/>
      <c r="AZW152" s="90"/>
      <c r="AZX152" s="90"/>
      <c r="AZY152" s="90"/>
      <c r="AZZ152" s="90"/>
      <c r="BAA152" s="90"/>
      <c r="BAB152" s="90"/>
      <c r="BAC152" s="90"/>
      <c r="BAD152" s="90"/>
      <c r="BAE152" s="90"/>
      <c r="BAF152" s="90"/>
      <c r="BAG152" s="90"/>
      <c r="BAH152" s="90"/>
      <c r="BAI152" s="90"/>
      <c r="BAJ152" s="90"/>
      <c r="BAK152" s="90"/>
      <c r="BAL152" s="90"/>
      <c r="BAM152" s="90"/>
      <c r="BAN152" s="90"/>
      <c r="BAO152" s="90"/>
      <c r="BAP152" s="90"/>
      <c r="BAQ152" s="90"/>
      <c r="BAR152" s="90"/>
      <c r="BAS152" s="90"/>
      <c r="BAT152" s="90"/>
      <c r="BAU152" s="90"/>
      <c r="BAV152" s="90"/>
      <c r="BAW152" s="90"/>
      <c r="BAX152" s="90"/>
      <c r="BAY152" s="90"/>
      <c r="BAZ152" s="90"/>
      <c r="BBA152" s="90"/>
      <c r="BBB152" s="90"/>
      <c r="BBC152" s="90"/>
      <c r="BBD152" s="90"/>
      <c r="BBE152" s="90"/>
      <c r="BBF152" s="90"/>
      <c r="BBG152" s="90"/>
      <c r="BBH152" s="90"/>
      <c r="BBI152" s="90"/>
      <c r="BBJ152" s="90"/>
      <c r="BBK152" s="90"/>
      <c r="BBL152" s="90"/>
      <c r="BBM152" s="90"/>
      <c r="BBN152" s="90"/>
      <c r="BBO152" s="90"/>
      <c r="BBP152" s="90"/>
      <c r="BBQ152" s="90"/>
      <c r="BBR152" s="90"/>
      <c r="BBS152" s="90"/>
      <c r="BBT152" s="90"/>
      <c r="BBU152" s="90"/>
      <c r="BBV152" s="90"/>
      <c r="BBW152" s="90"/>
      <c r="BBX152" s="90"/>
      <c r="BBY152" s="90"/>
      <c r="BBZ152" s="90"/>
      <c r="BCA152" s="90"/>
      <c r="BCB152" s="90"/>
      <c r="BCC152" s="90"/>
      <c r="BCD152" s="90"/>
      <c r="BCE152" s="90"/>
      <c r="BCF152" s="90"/>
      <c r="BCG152" s="90"/>
      <c r="BCH152" s="90"/>
      <c r="BCI152" s="90"/>
      <c r="BCJ152" s="90"/>
      <c r="BCK152" s="90"/>
      <c r="BCL152" s="90"/>
      <c r="BCM152" s="90"/>
      <c r="BCN152" s="90"/>
      <c r="BCO152" s="90"/>
      <c r="BCP152" s="90"/>
      <c r="BCQ152" s="90"/>
      <c r="BCR152" s="90"/>
      <c r="BCS152" s="90"/>
      <c r="BCT152" s="90"/>
      <c r="BCU152" s="90"/>
      <c r="BCV152" s="90"/>
      <c r="BCW152" s="90"/>
      <c r="BCX152" s="90"/>
      <c r="BCY152" s="90"/>
      <c r="BCZ152" s="90"/>
      <c r="BDA152" s="90"/>
      <c r="BDB152" s="90"/>
      <c r="BDC152" s="90"/>
      <c r="BDD152" s="90"/>
      <c r="BDE152" s="90"/>
      <c r="BDF152" s="90"/>
      <c r="BDG152" s="90"/>
      <c r="BDH152" s="90"/>
      <c r="BDI152" s="90"/>
      <c r="BDJ152" s="90"/>
      <c r="BDK152" s="90"/>
      <c r="BDL152" s="90"/>
      <c r="BDM152" s="90"/>
      <c r="BDN152" s="90"/>
      <c r="BDO152" s="90"/>
      <c r="BDP152" s="90"/>
      <c r="BDQ152" s="90"/>
      <c r="BDR152" s="90"/>
      <c r="BDS152" s="90"/>
      <c r="BDT152" s="90"/>
      <c r="BDU152" s="90"/>
      <c r="BDV152" s="90"/>
      <c r="BDW152" s="90"/>
      <c r="BDX152" s="90"/>
      <c r="BDY152" s="90"/>
      <c r="BDZ152" s="90"/>
      <c r="BEA152" s="90"/>
      <c r="BEB152" s="90"/>
      <c r="BEC152" s="90"/>
      <c r="BED152" s="90"/>
      <c r="BEE152" s="90"/>
      <c r="BEF152" s="90"/>
      <c r="BEG152" s="90"/>
      <c r="BEH152" s="90"/>
      <c r="BEI152" s="90"/>
      <c r="BEJ152" s="90"/>
      <c r="BEK152" s="90"/>
      <c r="BEL152" s="90"/>
      <c r="BEM152" s="90"/>
      <c r="BEN152" s="90"/>
      <c r="BEO152" s="90"/>
      <c r="BEP152" s="90"/>
      <c r="BEQ152" s="90"/>
      <c r="BER152" s="90"/>
      <c r="BES152" s="90"/>
      <c r="BET152" s="90"/>
      <c r="BEU152" s="90"/>
      <c r="BEV152" s="90"/>
      <c r="BEW152" s="90"/>
      <c r="BEX152" s="90"/>
      <c r="BEY152" s="90"/>
      <c r="BEZ152" s="90"/>
      <c r="BFA152" s="90"/>
      <c r="BFB152" s="90"/>
      <c r="BFC152" s="90"/>
      <c r="BFD152" s="90"/>
      <c r="BFE152" s="90"/>
      <c r="BFF152" s="90"/>
      <c r="BFG152" s="90"/>
      <c r="BFH152" s="90"/>
      <c r="BFI152" s="90"/>
      <c r="BFJ152" s="90"/>
      <c r="BFK152" s="90"/>
      <c r="BFL152" s="90"/>
      <c r="BFM152" s="90"/>
      <c r="BFN152" s="90"/>
      <c r="BFO152" s="90"/>
      <c r="BFP152" s="90"/>
      <c r="BFQ152" s="90"/>
      <c r="BFR152" s="90"/>
      <c r="BFS152" s="90"/>
      <c r="BFT152" s="90"/>
      <c r="BFU152" s="90"/>
      <c r="BFV152" s="90"/>
      <c r="BFW152" s="90"/>
      <c r="BFX152" s="90"/>
      <c r="BFY152" s="90"/>
      <c r="BFZ152" s="90"/>
      <c r="BGA152" s="90"/>
      <c r="BGB152" s="90"/>
      <c r="BGC152" s="90"/>
      <c r="BGD152" s="90"/>
      <c r="BGE152" s="90"/>
      <c r="BGF152" s="90"/>
      <c r="BGG152" s="90"/>
      <c r="BGH152" s="90"/>
      <c r="BGI152" s="90"/>
      <c r="BGJ152" s="90"/>
      <c r="BGK152" s="90"/>
      <c r="BGL152" s="90"/>
      <c r="BGM152" s="90"/>
      <c r="BGN152" s="90"/>
      <c r="BGO152" s="90"/>
      <c r="BGP152" s="90"/>
      <c r="BGQ152" s="90"/>
      <c r="BGR152" s="90"/>
      <c r="BGS152" s="90"/>
      <c r="BGT152" s="90"/>
      <c r="BGU152" s="90"/>
      <c r="BGV152" s="90"/>
      <c r="BGW152" s="90"/>
      <c r="BGX152" s="90"/>
      <c r="BGY152" s="90"/>
      <c r="BGZ152" s="90"/>
      <c r="BHA152" s="90"/>
      <c r="BHB152" s="90"/>
      <c r="BHC152" s="90"/>
      <c r="BHD152" s="90"/>
      <c r="BHE152" s="90"/>
      <c r="BHF152" s="90"/>
      <c r="BHG152" s="90"/>
      <c r="BHH152" s="90"/>
      <c r="BHI152" s="90"/>
      <c r="BHJ152" s="90"/>
      <c r="BHK152" s="90"/>
      <c r="BHL152" s="90"/>
      <c r="BHM152" s="90"/>
      <c r="BHN152" s="90"/>
      <c r="BHO152" s="90"/>
      <c r="BHP152" s="90"/>
      <c r="BHQ152" s="90"/>
      <c r="BHR152" s="90"/>
      <c r="BHS152" s="90"/>
      <c r="BHT152" s="90"/>
      <c r="BHU152" s="90"/>
      <c r="BHV152" s="90"/>
      <c r="BHW152" s="90"/>
      <c r="BHX152" s="90"/>
      <c r="BHY152" s="90"/>
      <c r="BHZ152" s="90"/>
      <c r="BIA152" s="90"/>
      <c r="BIB152" s="90"/>
      <c r="BIC152" s="90"/>
      <c r="BID152" s="90"/>
      <c r="BIE152" s="90"/>
      <c r="BIF152" s="90"/>
      <c r="BIG152" s="90"/>
      <c r="BIH152" s="90"/>
      <c r="BII152" s="90"/>
      <c r="BIJ152" s="90"/>
      <c r="BIK152" s="90"/>
      <c r="BIL152" s="90"/>
      <c r="BIM152" s="90"/>
      <c r="BIN152" s="90"/>
      <c r="BIO152" s="90"/>
      <c r="BIP152" s="90"/>
      <c r="BIQ152" s="90"/>
      <c r="BIR152" s="90"/>
      <c r="BIS152" s="90"/>
      <c r="BIT152" s="90"/>
      <c r="BIU152" s="90"/>
      <c r="BIV152" s="90"/>
      <c r="BIW152" s="90"/>
      <c r="BIX152" s="90"/>
      <c r="BIY152" s="90"/>
      <c r="BIZ152" s="90"/>
      <c r="BJA152" s="90"/>
      <c r="BJB152" s="90"/>
      <c r="BJC152" s="90"/>
      <c r="BJD152" s="90"/>
      <c r="BJE152" s="90"/>
      <c r="BJF152" s="90"/>
      <c r="BJG152" s="90"/>
      <c r="BJH152" s="90"/>
      <c r="BJI152" s="90"/>
      <c r="BJJ152" s="90"/>
      <c r="BJK152" s="90"/>
      <c r="BJL152" s="90"/>
      <c r="BJM152" s="90"/>
      <c r="BJN152" s="90"/>
      <c r="BJO152" s="90"/>
      <c r="BJP152" s="90"/>
      <c r="BJQ152" s="90"/>
      <c r="BJR152" s="90"/>
      <c r="BJS152" s="90"/>
      <c r="BJT152" s="90"/>
      <c r="BJU152" s="90"/>
      <c r="BJV152" s="90"/>
      <c r="BJW152" s="90"/>
      <c r="BJX152" s="90"/>
      <c r="BJY152" s="90"/>
      <c r="BJZ152" s="90"/>
      <c r="BKA152" s="90"/>
      <c r="BKB152" s="90"/>
      <c r="BKC152" s="90"/>
      <c r="BKD152" s="90"/>
      <c r="BKE152" s="90"/>
      <c r="BKF152" s="90"/>
      <c r="BKG152" s="90"/>
      <c r="BKH152" s="90"/>
      <c r="BKI152" s="90"/>
      <c r="BKJ152" s="90"/>
      <c r="BKK152" s="90"/>
      <c r="BKL152" s="90"/>
      <c r="BKM152" s="90"/>
      <c r="BKN152" s="90"/>
      <c r="BKO152" s="90"/>
      <c r="BKP152" s="90"/>
      <c r="BKQ152" s="90"/>
      <c r="BKR152" s="90"/>
      <c r="BKS152" s="90"/>
      <c r="BKT152" s="90"/>
      <c r="BKU152" s="90"/>
      <c r="BKV152" s="90"/>
      <c r="BKW152" s="90"/>
      <c r="BKX152" s="90"/>
      <c r="BKY152" s="90"/>
      <c r="BKZ152" s="90"/>
      <c r="BLA152" s="90"/>
      <c r="BLB152" s="90"/>
      <c r="BLC152" s="90"/>
      <c r="BLD152" s="90"/>
      <c r="BLE152" s="90"/>
      <c r="BLF152" s="90"/>
      <c r="BLG152" s="90"/>
      <c r="BLH152" s="90"/>
      <c r="BLI152" s="90"/>
      <c r="BLJ152" s="90"/>
      <c r="BLK152" s="90"/>
      <c r="BLL152" s="90"/>
      <c r="BLM152" s="90"/>
      <c r="BLN152" s="90"/>
      <c r="BLO152" s="90"/>
      <c r="BLP152" s="90"/>
      <c r="BLQ152" s="90"/>
      <c r="BLR152" s="90"/>
      <c r="BLS152" s="90"/>
      <c r="BLT152" s="90"/>
      <c r="BLU152" s="90"/>
      <c r="BLV152" s="90"/>
      <c r="BLW152" s="90"/>
      <c r="BLX152" s="90"/>
      <c r="BLY152" s="90"/>
      <c r="BLZ152" s="90"/>
      <c r="BMA152" s="90"/>
      <c r="BMB152" s="90"/>
      <c r="BMC152" s="90"/>
      <c r="BMD152" s="90"/>
      <c r="BME152" s="90"/>
      <c r="BMF152" s="90"/>
      <c r="BMG152" s="90"/>
      <c r="BMH152" s="90"/>
      <c r="BMI152" s="90"/>
      <c r="BMJ152" s="90"/>
      <c r="BMK152" s="90"/>
      <c r="BML152" s="90"/>
      <c r="BMM152" s="90"/>
      <c r="BMN152" s="90"/>
      <c r="BMO152" s="90"/>
      <c r="BMP152" s="90"/>
      <c r="BMQ152" s="90"/>
      <c r="BMR152" s="90"/>
      <c r="BMS152" s="90"/>
      <c r="BMT152" s="90"/>
      <c r="BMU152" s="90"/>
      <c r="BMV152" s="90"/>
      <c r="BMW152" s="90"/>
      <c r="BMX152" s="90"/>
      <c r="BMY152" s="90"/>
      <c r="BMZ152" s="90"/>
      <c r="BNA152" s="90"/>
      <c r="BNB152" s="90"/>
      <c r="BNC152" s="90"/>
      <c r="BND152" s="90"/>
      <c r="BNE152" s="90"/>
      <c r="BNF152" s="90"/>
      <c r="BNG152" s="90"/>
      <c r="BNH152" s="90"/>
      <c r="BNI152" s="90"/>
      <c r="BNJ152" s="90"/>
      <c r="BNK152" s="90"/>
      <c r="BNL152" s="90"/>
      <c r="BNM152" s="90"/>
      <c r="BNN152" s="90"/>
      <c r="BNO152" s="90"/>
      <c r="BNP152" s="90"/>
      <c r="BNQ152" s="90"/>
      <c r="BNR152" s="90"/>
      <c r="BNS152" s="90"/>
      <c r="BNT152" s="90"/>
      <c r="BNU152" s="90"/>
      <c r="BNV152" s="90"/>
      <c r="BNW152" s="90"/>
      <c r="BNX152" s="90"/>
      <c r="BNY152" s="90"/>
      <c r="BNZ152" s="90"/>
      <c r="BOA152" s="90"/>
      <c r="BOB152" s="90"/>
      <c r="BOC152" s="90"/>
      <c r="BOD152" s="90"/>
      <c r="BOE152" s="90"/>
      <c r="BOF152" s="90"/>
      <c r="BOG152" s="90"/>
      <c r="BOH152" s="90"/>
      <c r="BOI152" s="90"/>
      <c r="BOJ152" s="90"/>
      <c r="BOK152" s="90"/>
      <c r="BOL152" s="90"/>
      <c r="BOM152" s="90"/>
      <c r="BON152" s="90"/>
      <c r="BOO152" s="90"/>
      <c r="BOP152" s="90"/>
      <c r="BOQ152" s="90"/>
      <c r="BOR152" s="90"/>
      <c r="BOS152" s="90"/>
      <c r="BOT152" s="90"/>
      <c r="BOU152" s="90"/>
      <c r="BOV152" s="90"/>
      <c r="BOW152" s="90"/>
      <c r="BOX152" s="90"/>
      <c r="BOY152" s="90"/>
      <c r="BOZ152" s="90"/>
      <c r="BPA152" s="90"/>
      <c r="BPB152" s="90"/>
      <c r="BPC152" s="90"/>
      <c r="BPD152" s="90"/>
      <c r="BPE152" s="90"/>
      <c r="BPF152" s="90"/>
      <c r="BPG152" s="90"/>
      <c r="BPH152" s="90"/>
      <c r="BPI152" s="90"/>
      <c r="BPJ152" s="90"/>
      <c r="BPK152" s="90"/>
      <c r="BPL152" s="90"/>
      <c r="BPM152" s="90"/>
      <c r="BPN152" s="90"/>
      <c r="BPO152" s="90"/>
      <c r="BPP152" s="90"/>
      <c r="BPQ152" s="90"/>
      <c r="BPR152" s="90"/>
      <c r="BPS152" s="90"/>
      <c r="BPT152" s="90"/>
      <c r="BPU152" s="90"/>
      <c r="BPV152" s="90"/>
      <c r="BPW152" s="90"/>
      <c r="BPX152" s="90"/>
      <c r="BPY152" s="90"/>
      <c r="BPZ152" s="90"/>
      <c r="BQA152" s="90"/>
      <c r="BQB152" s="90"/>
      <c r="BQC152" s="90"/>
      <c r="BQD152" s="90"/>
      <c r="BQE152" s="90"/>
      <c r="BQF152" s="90"/>
      <c r="BQG152" s="90"/>
      <c r="BQH152" s="90"/>
      <c r="BQI152" s="90"/>
      <c r="BQJ152" s="90"/>
      <c r="BQK152" s="90"/>
      <c r="BQL152" s="90"/>
      <c r="BQM152" s="90"/>
      <c r="BQN152" s="90"/>
      <c r="BQO152" s="90"/>
      <c r="BQP152" s="90"/>
      <c r="BQQ152" s="90"/>
      <c r="BQR152" s="90"/>
      <c r="BQS152" s="90"/>
      <c r="BQT152" s="90"/>
      <c r="BQU152" s="90"/>
      <c r="BQV152" s="90"/>
      <c r="BQW152" s="90"/>
      <c r="BQX152" s="90"/>
      <c r="BQY152" s="90"/>
      <c r="BQZ152" s="90"/>
      <c r="BRA152" s="90"/>
      <c r="BRB152" s="90"/>
      <c r="BRC152" s="90"/>
      <c r="BRD152" s="90"/>
      <c r="BRE152" s="90"/>
      <c r="BRF152" s="90"/>
      <c r="BRG152" s="90"/>
      <c r="BRH152" s="90"/>
      <c r="BRI152" s="90"/>
      <c r="BRJ152" s="90"/>
      <c r="BRK152" s="90"/>
      <c r="BRL152" s="90"/>
      <c r="BRM152" s="90"/>
      <c r="BRN152" s="90"/>
      <c r="BRO152" s="90"/>
      <c r="BRP152" s="90"/>
      <c r="BRQ152" s="90"/>
      <c r="BRR152" s="90"/>
      <c r="BRS152" s="90"/>
      <c r="BRT152" s="90"/>
      <c r="BRU152" s="90"/>
      <c r="BRV152" s="90"/>
      <c r="BRW152" s="90"/>
      <c r="BRX152" s="90"/>
      <c r="BRY152" s="90"/>
      <c r="BRZ152" s="90"/>
      <c r="BSA152" s="90"/>
      <c r="BSB152" s="90"/>
      <c r="BSC152" s="90"/>
      <c r="BSD152" s="90"/>
      <c r="BSE152" s="90"/>
      <c r="BSF152" s="90"/>
      <c r="BSG152" s="90"/>
      <c r="BSH152" s="90"/>
      <c r="BSI152" s="90"/>
      <c r="BSJ152" s="90"/>
      <c r="BSK152" s="90"/>
      <c r="BSL152" s="90"/>
      <c r="BSM152" s="90"/>
      <c r="BSN152" s="90"/>
      <c r="BSO152" s="90"/>
      <c r="BSP152" s="90"/>
      <c r="BSQ152" s="90"/>
      <c r="BSR152" s="90"/>
      <c r="BSS152" s="90"/>
      <c r="BST152" s="90"/>
      <c r="BSU152" s="90"/>
      <c r="BSV152" s="90"/>
      <c r="BSW152" s="90"/>
      <c r="BSX152" s="90"/>
      <c r="BSY152" s="90"/>
      <c r="BSZ152" s="90"/>
      <c r="BTA152" s="90"/>
      <c r="BTB152" s="90"/>
      <c r="BTC152" s="90"/>
      <c r="BTD152" s="90"/>
      <c r="BTE152" s="90"/>
      <c r="BTF152" s="90"/>
      <c r="BTG152" s="90"/>
      <c r="BTH152" s="90"/>
      <c r="BTI152" s="90"/>
      <c r="BTJ152" s="90"/>
      <c r="BTK152" s="90"/>
      <c r="BTL152" s="90"/>
      <c r="BTM152" s="90"/>
      <c r="BTN152" s="90"/>
      <c r="BTO152" s="90"/>
      <c r="BTP152" s="90"/>
      <c r="BTQ152" s="90"/>
      <c r="BTR152" s="90"/>
      <c r="BTS152" s="90"/>
      <c r="BTT152" s="90"/>
      <c r="BTU152" s="90"/>
      <c r="BTV152" s="90"/>
      <c r="BTW152" s="90"/>
      <c r="BTX152" s="90"/>
      <c r="BTY152" s="90"/>
      <c r="BTZ152" s="90"/>
      <c r="BUA152" s="90"/>
      <c r="BUB152" s="90"/>
      <c r="BUC152" s="90"/>
      <c r="BUD152" s="90"/>
      <c r="BUE152" s="90"/>
      <c r="BUF152" s="90"/>
      <c r="BUG152" s="90"/>
      <c r="BUH152" s="90"/>
      <c r="BUI152" s="90"/>
      <c r="BUJ152" s="90"/>
      <c r="BUK152" s="90"/>
      <c r="BUL152" s="90"/>
      <c r="BUM152" s="90"/>
      <c r="BUN152" s="90"/>
      <c r="BUO152" s="90"/>
      <c r="BUP152" s="90"/>
      <c r="BUQ152" s="90"/>
      <c r="BUR152" s="90"/>
      <c r="BUS152" s="90"/>
      <c r="BUT152" s="90"/>
      <c r="BUU152" s="90"/>
      <c r="BUV152" s="90"/>
      <c r="BUW152" s="90"/>
      <c r="BUX152" s="90"/>
      <c r="BUY152" s="90"/>
      <c r="BUZ152" s="90"/>
      <c r="BVA152" s="90"/>
      <c r="BVB152" s="90"/>
      <c r="BVC152" s="90"/>
      <c r="BVD152" s="90"/>
      <c r="BVE152" s="90"/>
      <c r="BVF152" s="90"/>
      <c r="BVG152" s="90"/>
      <c r="BVH152" s="90"/>
      <c r="BVI152" s="90"/>
      <c r="BVJ152" s="90"/>
      <c r="BVK152" s="90"/>
      <c r="BVL152" s="90"/>
      <c r="BVM152" s="90"/>
      <c r="BVN152" s="90"/>
      <c r="BVO152" s="90"/>
      <c r="BVP152" s="90"/>
      <c r="BVQ152" s="90"/>
      <c r="BVR152" s="90"/>
      <c r="BVS152" s="90"/>
      <c r="BVT152" s="90"/>
      <c r="BVU152" s="90"/>
      <c r="BVV152" s="90"/>
      <c r="BVW152" s="90"/>
      <c r="BVX152" s="90"/>
      <c r="BVY152" s="90"/>
      <c r="BVZ152" s="90"/>
      <c r="BWA152" s="90"/>
      <c r="BWB152" s="90"/>
      <c r="BWC152" s="90"/>
      <c r="BWD152" s="90"/>
      <c r="BWE152" s="90"/>
      <c r="BWF152" s="90"/>
      <c r="BWG152" s="90"/>
      <c r="BWH152" s="90"/>
      <c r="BWI152" s="90"/>
      <c r="BWJ152" s="90"/>
      <c r="BWK152" s="90"/>
      <c r="BWL152" s="90"/>
      <c r="BWM152" s="90"/>
      <c r="BWN152" s="90"/>
      <c r="BWO152" s="90"/>
      <c r="BWP152" s="90"/>
      <c r="BWQ152" s="90"/>
      <c r="BWR152" s="90"/>
      <c r="BWS152" s="90"/>
      <c r="BWT152" s="90"/>
      <c r="BWU152" s="90"/>
      <c r="BWV152" s="90"/>
      <c r="BWW152" s="90"/>
      <c r="BWX152" s="90"/>
      <c r="BWY152" s="90"/>
      <c r="BWZ152" s="90"/>
      <c r="BXA152" s="90"/>
      <c r="BXB152" s="90"/>
      <c r="BXC152" s="90"/>
      <c r="BXD152" s="90"/>
      <c r="BXE152" s="90"/>
      <c r="BXF152" s="90"/>
      <c r="BXG152" s="90"/>
      <c r="BXH152" s="90"/>
      <c r="BXI152" s="90"/>
      <c r="BXJ152" s="90"/>
      <c r="BXK152" s="90"/>
      <c r="BXL152" s="90"/>
      <c r="BXM152" s="90"/>
      <c r="BXN152" s="90"/>
      <c r="BXO152" s="90"/>
      <c r="BXP152" s="90"/>
      <c r="BXQ152" s="90"/>
      <c r="BXR152" s="90"/>
      <c r="BXS152" s="90"/>
      <c r="BXT152" s="90"/>
      <c r="BXU152" s="90"/>
      <c r="BXV152" s="90"/>
      <c r="BXW152" s="90"/>
      <c r="BXX152" s="90"/>
      <c r="BXY152" s="90"/>
      <c r="BXZ152" s="90"/>
      <c r="BYA152" s="90"/>
      <c r="BYB152" s="90"/>
      <c r="BYC152" s="90"/>
      <c r="BYD152" s="90"/>
      <c r="BYE152" s="90"/>
      <c r="BYF152" s="90"/>
      <c r="BYG152" s="90"/>
      <c r="BYH152" s="90"/>
      <c r="BYI152" s="90"/>
      <c r="BYJ152" s="90"/>
      <c r="BYK152" s="90"/>
      <c r="BYL152" s="90"/>
      <c r="BYM152" s="90"/>
      <c r="BYN152" s="90"/>
      <c r="BYO152" s="90"/>
      <c r="BYP152" s="90"/>
      <c r="BYQ152" s="90"/>
      <c r="BYR152" s="90"/>
      <c r="BYS152" s="90"/>
      <c r="BYT152" s="90"/>
      <c r="BYU152" s="90"/>
      <c r="BYV152" s="90"/>
      <c r="BYW152" s="90"/>
      <c r="BYX152" s="90"/>
      <c r="BYY152" s="90"/>
      <c r="BYZ152" s="90"/>
      <c r="BZA152" s="90"/>
      <c r="BZB152" s="90"/>
      <c r="BZC152" s="90"/>
      <c r="BZD152" s="90"/>
      <c r="BZE152" s="90"/>
      <c r="BZF152" s="90"/>
      <c r="BZG152" s="90"/>
      <c r="BZH152" s="90"/>
      <c r="BZI152" s="90"/>
      <c r="BZJ152" s="90"/>
      <c r="BZK152" s="90"/>
      <c r="BZL152" s="90"/>
      <c r="BZM152" s="90"/>
      <c r="BZN152" s="90"/>
      <c r="BZO152" s="90"/>
      <c r="BZP152" s="90"/>
      <c r="BZQ152" s="90"/>
      <c r="BZR152" s="90"/>
      <c r="BZS152" s="90"/>
      <c r="BZT152" s="90"/>
      <c r="BZU152" s="90"/>
      <c r="BZV152" s="90"/>
      <c r="BZW152" s="90"/>
      <c r="BZX152" s="90"/>
      <c r="BZY152" s="90"/>
      <c r="BZZ152" s="90"/>
      <c r="CAA152" s="90"/>
      <c r="CAB152" s="90"/>
      <c r="CAC152" s="90"/>
      <c r="CAD152" s="90"/>
      <c r="CAE152" s="90"/>
      <c r="CAF152" s="90"/>
      <c r="CAG152" s="90"/>
      <c r="CAH152" s="90"/>
      <c r="CAI152" s="90"/>
      <c r="CAJ152" s="90"/>
      <c r="CAK152" s="90"/>
      <c r="CAL152" s="90"/>
      <c r="CAM152" s="90"/>
      <c r="CAN152" s="90"/>
      <c r="CAO152" s="90"/>
      <c r="CAP152" s="90"/>
      <c r="CAQ152" s="90"/>
      <c r="CAR152" s="90"/>
      <c r="CAS152" s="90"/>
      <c r="CAT152" s="90"/>
      <c r="CAU152" s="90"/>
      <c r="CAV152" s="90"/>
      <c r="CAW152" s="90"/>
      <c r="CAX152" s="90"/>
      <c r="CAY152" s="90"/>
      <c r="CAZ152" s="90"/>
      <c r="CBA152" s="90"/>
      <c r="CBB152" s="90"/>
      <c r="CBC152" s="90"/>
      <c r="CBD152" s="90"/>
      <c r="CBE152" s="90"/>
      <c r="CBF152" s="90"/>
      <c r="CBG152" s="90"/>
      <c r="CBH152" s="90"/>
      <c r="CBI152" s="90"/>
      <c r="CBJ152" s="90"/>
      <c r="CBK152" s="90"/>
      <c r="CBL152" s="90"/>
      <c r="CBM152" s="90"/>
      <c r="CBN152" s="90"/>
      <c r="CBO152" s="90"/>
      <c r="CBP152" s="90"/>
      <c r="CBQ152" s="90"/>
      <c r="CBR152" s="90"/>
      <c r="CBS152" s="90"/>
      <c r="CBT152" s="90"/>
      <c r="CBU152" s="90"/>
      <c r="CBV152" s="90"/>
      <c r="CBW152" s="90"/>
      <c r="CBX152" s="90"/>
      <c r="CBY152" s="90"/>
      <c r="CBZ152" s="90"/>
      <c r="CCA152" s="90"/>
      <c r="CCB152" s="90"/>
      <c r="CCC152" s="90"/>
      <c r="CCD152" s="90"/>
      <c r="CCE152" s="90"/>
      <c r="CCF152" s="90"/>
      <c r="CCG152" s="90"/>
      <c r="CCH152" s="90"/>
      <c r="CCI152" s="90"/>
      <c r="CCJ152" s="90"/>
      <c r="CCK152" s="90"/>
      <c r="CCL152" s="90"/>
      <c r="CCM152" s="90"/>
      <c r="CCN152" s="90"/>
      <c r="CCO152" s="90"/>
      <c r="CCP152" s="90"/>
      <c r="CCQ152" s="90"/>
      <c r="CCR152" s="90"/>
      <c r="CCS152" s="90"/>
      <c r="CCT152" s="90"/>
      <c r="CCU152" s="90"/>
      <c r="CCV152" s="90"/>
      <c r="CCW152" s="90"/>
      <c r="CCX152" s="90"/>
      <c r="CCY152" s="90"/>
      <c r="CCZ152" s="90"/>
      <c r="CDA152" s="90"/>
      <c r="CDB152" s="90"/>
      <c r="CDC152" s="90"/>
      <c r="CDD152" s="90"/>
      <c r="CDE152" s="90"/>
      <c r="CDF152" s="90"/>
      <c r="CDG152" s="90"/>
      <c r="CDH152" s="90"/>
      <c r="CDI152" s="90"/>
      <c r="CDJ152" s="90"/>
      <c r="CDK152" s="90"/>
      <c r="CDL152" s="90"/>
      <c r="CDM152" s="90"/>
      <c r="CDN152" s="90"/>
      <c r="CDO152" s="90"/>
      <c r="CDP152" s="90"/>
      <c r="CDQ152" s="90"/>
      <c r="CDR152" s="90"/>
      <c r="CDS152" s="90"/>
      <c r="CDT152" s="90"/>
      <c r="CDU152" s="90"/>
      <c r="CDV152" s="90"/>
      <c r="CDW152" s="90"/>
      <c r="CDX152" s="90"/>
      <c r="CDY152" s="90"/>
      <c r="CDZ152" s="90"/>
      <c r="CEA152" s="90"/>
      <c r="CEB152" s="90"/>
      <c r="CEC152" s="90"/>
      <c r="CED152" s="90"/>
      <c r="CEE152" s="90"/>
      <c r="CEF152" s="90"/>
      <c r="CEG152" s="90"/>
      <c r="CEH152" s="90"/>
      <c r="CEI152" s="90"/>
      <c r="CEJ152" s="90"/>
      <c r="CEK152" s="90"/>
      <c r="CEL152" s="90"/>
      <c r="CEM152" s="90"/>
      <c r="CEN152" s="90"/>
      <c r="CEO152" s="90"/>
      <c r="CEP152" s="90"/>
      <c r="CEQ152" s="90"/>
      <c r="CER152" s="90"/>
      <c r="CES152" s="90"/>
      <c r="CET152" s="90"/>
      <c r="CEU152" s="90"/>
      <c r="CEV152" s="90"/>
      <c r="CEW152" s="90"/>
      <c r="CEX152" s="90"/>
      <c r="CEY152" s="90"/>
      <c r="CEZ152" s="90"/>
      <c r="CFA152" s="90"/>
      <c r="CFB152" s="90"/>
      <c r="CFC152" s="90"/>
      <c r="CFD152" s="90"/>
      <c r="CFE152" s="90"/>
      <c r="CFF152" s="90"/>
      <c r="CFG152" s="90"/>
      <c r="CFH152" s="90"/>
      <c r="CFI152" s="90"/>
      <c r="CFJ152" s="90"/>
      <c r="CFK152" s="90"/>
      <c r="CFL152" s="90"/>
      <c r="CFM152" s="90"/>
      <c r="CFN152" s="90"/>
      <c r="CFO152" s="90"/>
      <c r="CFP152" s="90"/>
      <c r="CFQ152" s="90"/>
      <c r="CFR152" s="90"/>
      <c r="CFS152" s="90"/>
      <c r="CFT152" s="90"/>
      <c r="CFU152" s="90"/>
      <c r="CFV152" s="90"/>
      <c r="CFW152" s="90"/>
      <c r="CFX152" s="90"/>
      <c r="CFY152" s="90"/>
      <c r="CFZ152" s="90"/>
      <c r="CGA152" s="90"/>
      <c r="CGB152" s="90"/>
      <c r="CGC152" s="90"/>
      <c r="CGD152" s="90"/>
      <c r="CGE152" s="90"/>
      <c r="CGF152" s="90"/>
      <c r="CGG152" s="90"/>
      <c r="CGH152" s="90"/>
      <c r="CGI152" s="90"/>
      <c r="CGJ152" s="90"/>
      <c r="CGK152" s="90"/>
      <c r="CGL152" s="90"/>
      <c r="CGM152" s="90"/>
      <c r="CGN152" s="90"/>
      <c r="CGO152" s="90"/>
      <c r="CGP152" s="90"/>
      <c r="CGQ152" s="90"/>
      <c r="CGR152" s="90"/>
      <c r="CGS152" s="90"/>
      <c r="CGT152" s="90"/>
      <c r="CGU152" s="90"/>
      <c r="CGV152" s="90"/>
      <c r="CGW152" s="90"/>
      <c r="CGX152" s="90"/>
      <c r="CGY152" s="90"/>
      <c r="CGZ152" s="90"/>
      <c r="CHA152" s="90"/>
      <c r="CHB152" s="90"/>
      <c r="CHC152" s="90"/>
      <c r="CHD152" s="90"/>
      <c r="CHE152" s="90"/>
      <c r="CHF152" s="90"/>
      <c r="CHG152" s="90"/>
      <c r="CHH152" s="90"/>
      <c r="CHI152" s="90"/>
      <c r="CHJ152" s="90"/>
      <c r="CHK152" s="90"/>
      <c r="CHL152" s="90"/>
      <c r="CHM152" s="90"/>
      <c r="CHN152" s="90"/>
      <c r="CHO152" s="90"/>
      <c r="CHP152" s="90"/>
      <c r="CHQ152" s="90"/>
      <c r="CHR152" s="90"/>
      <c r="CHS152" s="90"/>
      <c r="CHT152" s="90"/>
      <c r="CHU152" s="90"/>
      <c r="CHV152" s="90"/>
      <c r="CHW152" s="90"/>
      <c r="CHX152" s="90"/>
      <c r="CHY152" s="90"/>
      <c r="CHZ152" s="90"/>
      <c r="CIA152" s="90"/>
      <c r="CIB152" s="90"/>
      <c r="CIC152" s="90"/>
      <c r="CID152" s="90"/>
      <c r="CIE152" s="90"/>
      <c r="CIF152" s="90"/>
      <c r="CIG152" s="90"/>
      <c r="CIH152" s="90"/>
      <c r="CII152" s="90"/>
      <c r="CIJ152" s="90"/>
      <c r="CIK152" s="90"/>
      <c r="CIL152" s="90"/>
      <c r="CIM152" s="90"/>
      <c r="CIN152" s="90"/>
      <c r="CIO152" s="90"/>
      <c r="CIP152" s="90"/>
      <c r="CIQ152" s="90"/>
      <c r="CIR152" s="90"/>
      <c r="CIS152" s="90"/>
      <c r="CIT152" s="90"/>
      <c r="CIU152" s="90"/>
      <c r="CIV152" s="90"/>
      <c r="CIW152" s="90"/>
      <c r="CIX152" s="90"/>
      <c r="CIY152" s="90"/>
      <c r="CIZ152" s="90"/>
      <c r="CJA152" s="90"/>
      <c r="CJB152" s="90"/>
      <c r="CJC152" s="90"/>
      <c r="CJD152" s="90"/>
      <c r="CJE152" s="90"/>
      <c r="CJF152" s="90"/>
      <c r="CJG152" s="90"/>
      <c r="CJH152" s="90"/>
      <c r="CJI152" s="90"/>
      <c r="CJJ152" s="90"/>
      <c r="CJK152" s="90"/>
      <c r="CJL152" s="90"/>
      <c r="CJM152" s="90"/>
      <c r="CJN152" s="90"/>
      <c r="CJO152" s="90"/>
      <c r="CJP152" s="90"/>
      <c r="CJQ152" s="90"/>
      <c r="CJR152" s="90"/>
      <c r="CJS152" s="90"/>
      <c r="CJT152" s="90"/>
      <c r="CJU152" s="90"/>
      <c r="CJV152" s="90"/>
      <c r="CJW152" s="90"/>
      <c r="CJX152" s="90"/>
      <c r="CJY152" s="90"/>
      <c r="CJZ152" s="90"/>
      <c r="CKA152" s="90"/>
      <c r="CKB152" s="90"/>
      <c r="CKC152" s="90"/>
      <c r="CKD152" s="90"/>
      <c r="CKE152" s="90"/>
      <c r="CKF152" s="90"/>
      <c r="CKG152" s="90"/>
      <c r="CKH152" s="90"/>
      <c r="CKI152" s="90"/>
      <c r="CKJ152" s="90"/>
      <c r="CKK152" s="90"/>
      <c r="CKL152" s="90"/>
      <c r="CKM152" s="90"/>
      <c r="CKN152" s="90"/>
      <c r="CKO152" s="90"/>
      <c r="CKP152" s="90"/>
      <c r="CKQ152" s="90"/>
      <c r="CKR152" s="90"/>
      <c r="CKS152" s="90"/>
      <c r="CKT152" s="90"/>
      <c r="CKU152" s="90"/>
      <c r="CKV152" s="90"/>
      <c r="CKW152" s="90"/>
      <c r="CKX152" s="90"/>
      <c r="CKY152" s="90"/>
      <c r="CKZ152" s="90"/>
      <c r="CLA152" s="90"/>
      <c r="CLB152" s="90"/>
      <c r="CLC152" s="90"/>
      <c r="CLD152" s="90"/>
      <c r="CLE152" s="90"/>
      <c r="CLF152" s="90"/>
      <c r="CLG152" s="90"/>
      <c r="CLH152" s="90"/>
      <c r="CLI152" s="90"/>
      <c r="CLJ152" s="90"/>
      <c r="CLK152" s="90"/>
      <c r="CLL152" s="90"/>
      <c r="CLM152" s="90"/>
      <c r="CLN152" s="90"/>
      <c r="CLO152" s="90"/>
      <c r="CLP152" s="90"/>
      <c r="CLQ152" s="90"/>
      <c r="CLR152" s="90"/>
      <c r="CLS152" s="90"/>
      <c r="CLT152" s="90"/>
      <c r="CLU152" s="90"/>
      <c r="CLV152" s="90"/>
      <c r="CLW152" s="90"/>
      <c r="CLX152" s="90"/>
      <c r="CLY152" s="90"/>
      <c r="CLZ152" s="90"/>
      <c r="CMA152" s="90"/>
      <c r="CMB152" s="90"/>
      <c r="CMC152" s="90"/>
      <c r="CMD152" s="90"/>
      <c r="CME152" s="90"/>
      <c r="CMF152" s="90"/>
      <c r="CMG152" s="90"/>
      <c r="CMH152" s="90"/>
      <c r="CMI152" s="90"/>
      <c r="CMJ152" s="90"/>
      <c r="CMK152" s="90"/>
      <c r="CML152" s="90"/>
      <c r="CMM152" s="90"/>
      <c r="CMN152" s="90"/>
      <c r="CMO152" s="90"/>
      <c r="CMP152" s="90"/>
      <c r="CMQ152" s="90"/>
      <c r="CMR152" s="90"/>
      <c r="CMS152" s="90"/>
      <c r="CMT152" s="90"/>
      <c r="CMU152" s="90"/>
      <c r="CMV152" s="90"/>
      <c r="CMW152" s="90"/>
      <c r="CMX152" s="90"/>
      <c r="CMY152" s="90"/>
      <c r="CMZ152" s="90"/>
      <c r="CNA152" s="90"/>
      <c r="CNB152" s="90"/>
      <c r="CNC152" s="90"/>
      <c r="CND152" s="90"/>
      <c r="CNE152" s="90"/>
      <c r="CNF152" s="90"/>
      <c r="CNG152" s="90"/>
      <c r="CNH152" s="90"/>
      <c r="CNI152" s="90"/>
      <c r="CNJ152" s="90"/>
      <c r="CNK152" s="90"/>
      <c r="CNL152" s="90"/>
      <c r="CNM152" s="90"/>
      <c r="CNN152" s="90"/>
      <c r="CNO152" s="90"/>
      <c r="CNP152" s="90"/>
      <c r="CNQ152" s="90"/>
      <c r="CNR152" s="90"/>
      <c r="CNS152" s="90"/>
      <c r="CNT152" s="90"/>
      <c r="CNU152" s="90"/>
      <c r="CNV152" s="90"/>
      <c r="CNW152" s="90"/>
      <c r="CNX152" s="90"/>
      <c r="CNY152" s="90"/>
      <c r="CNZ152" s="90"/>
      <c r="COA152" s="90"/>
      <c r="COB152" s="90"/>
      <c r="COC152" s="90"/>
      <c r="COD152" s="90"/>
      <c r="COE152" s="90"/>
      <c r="COF152" s="90"/>
      <c r="COG152" s="90"/>
      <c r="COH152" s="90"/>
      <c r="COI152" s="90"/>
      <c r="COJ152" s="90"/>
      <c r="COK152" s="90"/>
      <c r="COL152" s="90"/>
      <c r="COM152" s="90"/>
      <c r="CON152" s="90"/>
      <c r="COO152" s="90"/>
      <c r="COP152" s="90"/>
      <c r="COQ152" s="90"/>
      <c r="COR152" s="90"/>
      <c r="COS152" s="90"/>
      <c r="COT152" s="90"/>
      <c r="COU152" s="90"/>
      <c r="COV152" s="90"/>
      <c r="COW152" s="90"/>
      <c r="COX152" s="90"/>
      <c r="COY152" s="90"/>
    </row>
    <row r="153" spans="1:2443">
      <c r="A153" s="75"/>
      <c r="B153" s="75"/>
      <c r="C153" s="75"/>
      <c r="D153" s="87"/>
      <c r="E153" s="88">
        <v>36895</v>
      </c>
      <c r="F153" s="88">
        <v>36555</v>
      </c>
      <c r="G153" s="88">
        <v>36885</v>
      </c>
      <c r="H153" s="88">
        <v>36541</v>
      </c>
      <c r="I153" s="88">
        <v>36880</v>
      </c>
      <c r="J153" s="88">
        <v>36541</v>
      </c>
      <c r="K153" s="88">
        <v>36871</v>
      </c>
      <c r="L153" s="88">
        <v>36531</v>
      </c>
    </row>
    <row r="154" spans="1:2443">
      <c r="A154" s="75"/>
      <c r="B154" s="75"/>
      <c r="C154" s="75"/>
      <c r="D154" s="89"/>
      <c r="E154" s="90"/>
      <c r="F154" s="90"/>
      <c r="G154" s="90"/>
      <c r="H154" s="90"/>
      <c r="I154" s="90"/>
      <c r="J154" s="90"/>
      <c r="K154" s="90"/>
      <c r="L154" s="90"/>
    </row>
    <row r="155" spans="1:2443">
      <c r="A155" s="97" t="s">
        <v>31</v>
      </c>
      <c r="B155" s="97" t="s">
        <v>3</v>
      </c>
      <c r="C155" s="97">
        <f>SUM(E153:L153)/8</f>
        <v>36712.375</v>
      </c>
    </row>
    <row r="156" spans="1:2443">
      <c r="A156" s="75"/>
      <c r="B156" s="75"/>
      <c r="C156" s="75"/>
    </row>
    <row r="157" spans="1:2443">
      <c r="A157" s="84" t="s">
        <v>32</v>
      </c>
      <c r="B157" s="84" t="s">
        <v>3</v>
      </c>
      <c r="C157" s="84"/>
      <c r="D157" s="82"/>
      <c r="E157" s="83">
        <v>1</v>
      </c>
      <c r="F157" s="83">
        <v>2</v>
      </c>
      <c r="G157" s="83">
        <v>3</v>
      </c>
      <c r="H157" s="83">
        <v>4</v>
      </c>
      <c r="I157" s="83">
        <v>5</v>
      </c>
      <c r="J157" s="83">
        <v>6</v>
      </c>
      <c r="K157" s="83">
        <v>7</v>
      </c>
      <c r="L157" s="83">
        <v>8</v>
      </c>
      <c r="M157" s="83">
        <v>9</v>
      </c>
      <c r="N157" s="83">
        <v>10</v>
      </c>
      <c r="O157" s="83">
        <v>11</v>
      </c>
      <c r="P157" s="83">
        <v>12</v>
      </c>
      <c r="Q157" s="83">
        <v>13</v>
      </c>
      <c r="R157" s="83">
        <v>14</v>
      </c>
      <c r="S157" s="83">
        <v>15</v>
      </c>
      <c r="T157" s="83">
        <v>16</v>
      </c>
      <c r="U157" s="83">
        <v>17</v>
      </c>
      <c r="V157" s="83">
        <v>18</v>
      </c>
      <c r="W157" s="83">
        <v>19</v>
      </c>
      <c r="X157" s="83">
        <v>20</v>
      </c>
      <c r="Y157" s="83">
        <v>21</v>
      </c>
      <c r="Z157" s="83">
        <v>22</v>
      </c>
      <c r="AA157" s="83">
        <v>23</v>
      </c>
      <c r="AB157" s="83">
        <v>24</v>
      </c>
      <c r="AC157" s="83">
        <v>25</v>
      </c>
      <c r="AD157" s="83">
        <v>26</v>
      </c>
      <c r="AE157" s="83">
        <v>27</v>
      </c>
      <c r="AF157" s="83">
        <v>28</v>
      </c>
      <c r="AG157" s="83">
        <v>29</v>
      </c>
      <c r="AH157" s="83">
        <v>30</v>
      </c>
    </row>
    <row r="158" spans="1:2443">
      <c r="A158" s="75"/>
      <c r="B158" s="75"/>
      <c r="C158" s="75"/>
      <c r="D158" s="82"/>
      <c r="E158" s="83">
        <v>2975</v>
      </c>
      <c r="F158" s="83">
        <v>3037</v>
      </c>
      <c r="G158" s="83">
        <v>3089</v>
      </c>
      <c r="H158" s="83">
        <v>3084</v>
      </c>
      <c r="I158" s="83">
        <v>3080</v>
      </c>
      <c r="J158" s="83">
        <v>3077</v>
      </c>
      <c r="K158" s="83">
        <v>3058</v>
      </c>
      <c r="L158" s="83">
        <v>3056</v>
      </c>
      <c r="M158" s="83">
        <v>3073</v>
      </c>
      <c r="N158" s="83">
        <v>3070</v>
      </c>
      <c r="O158" s="83">
        <v>3060</v>
      </c>
      <c r="P158" s="83">
        <v>3062</v>
      </c>
      <c r="Q158" s="83">
        <v>3091</v>
      </c>
      <c r="R158" s="83">
        <v>3069</v>
      </c>
      <c r="S158" s="83">
        <v>3089</v>
      </c>
      <c r="T158" s="83">
        <v>3062</v>
      </c>
      <c r="U158" s="83">
        <v>3091</v>
      </c>
      <c r="V158" s="83">
        <v>3091</v>
      </c>
      <c r="W158" s="83">
        <v>3067</v>
      </c>
      <c r="X158" s="83">
        <v>3062</v>
      </c>
      <c r="Y158" s="83">
        <v>3094</v>
      </c>
      <c r="Z158" s="83">
        <v>3074</v>
      </c>
      <c r="AA158" s="83">
        <v>3075</v>
      </c>
      <c r="AB158" s="83">
        <v>3082</v>
      </c>
      <c r="AC158" s="83">
        <v>3074</v>
      </c>
      <c r="AD158" s="83">
        <v>3046</v>
      </c>
      <c r="AE158" s="83">
        <v>3073</v>
      </c>
      <c r="AF158" s="83">
        <v>3064</v>
      </c>
      <c r="AG158" s="83">
        <v>3065</v>
      </c>
      <c r="AH158" s="83">
        <v>3091</v>
      </c>
      <c r="AI158" s="74">
        <v>3058</v>
      </c>
      <c r="AJ158" s="74">
        <v>3073</v>
      </c>
      <c r="AK158" s="74">
        <v>3093</v>
      </c>
      <c r="AL158" s="74">
        <v>3101</v>
      </c>
      <c r="AM158" s="74">
        <v>3081</v>
      </c>
      <c r="AN158" s="74">
        <v>3103</v>
      </c>
      <c r="AO158" s="74">
        <v>3101</v>
      </c>
      <c r="AP158" s="74">
        <v>3098</v>
      </c>
      <c r="AQ158" s="74">
        <v>3081</v>
      </c>
      <c r="AR158" s="74">
        <v>3081</v>
      </c>
      <c r="AS158" s="74">
        <v>3097</v>
      </c>
      <c r="AT158" s="74">
        <v>3088</v>
      </c>
      <c r="AU158" s="74">
        <v>3093</v>
      </c>
      <c r="AV158" s="74">
        <v>3076</v>
      </c>
      <c r="AW158" s="74">
        <v>3085</v>
      </c>
      <c r="AX158" s="74">
        <v>3086</v>
      </c>
      <c r="AY158" s="74">
        <v>3086</v>
      </c>
      <c r="AZ158" s="74">
        <v>3108</v>
      </c>
      <c r="BA158" s="74">
        <v>3081</v>
      </c>
      <c r="BB158" s="74">
        <v>3095</v>
      </c>
      <c r="BC158" s="74">
        <v>3284</v>
      </c>
      <c r="BD158" s="74">
        <v>3298</v>
      </c>
      <c r="BE158" s="74">
        <v>3302</v>
      </c>
      <c r="BF158" s="74">
        <v>3312</v>
      </c>
      <c r="BG158" s="74">
        <v>3300</v>
      </c>
      <c r="BH158" s="74">
        <v>3303</v>
      </c>
      <c r="BI158" s="74">
        <v>3310</v>
      </c>
      <c r="BJ158" s="74">
        <v>3283</v>
      </c>
      <c r="BK158" s="74">
        <v>3295</v>
      </c>
    </row>
    <row r="159" spans="1:2443" s="76" customFormat="1">
      <c r="A159" s="91"/>
      <c r="B159" s="91"/>
      <c r="C159" s="91"/>
      <c r="D159" s="89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</row>
    <row r="160" spans="1:2443">
      <c r="A160" s="97" t="s">
        <v>33</v>
      </c>
      <c r="B160" s="97" t="s">
        <v>3</v>
      </c>
      <c r="C160" s="97">
        <f>SUM(E158:BK158)/50</f>
        <v>3670.66</v>
      </c>
    </row>
    <row r="161" spans="1:36">
      <c r="A161" s="97" t="s">
        <v>34</v>
      </c>
      <c r="B161" s="97" t="s">
        <v>3</v>
      </c>
      <c r="C161" s="104">
        <f>C155*C13+C14</f>
        <v>3107.587615429175</v>
      </c>
    </row>
    <row r="162" spans="1:36">
      <c r="A162" s="75"/>
      <c r="B162" s="75"/>
      <c r="C162" s="75"/>
    </row>
    <row r="163" spans="1:36" s="90" customFormat="1">
      <c r="A163" s="93" t="s">
        <v>35</v>
      </c>
      <c r="B163" s="93" t="s">
        <v>30</v>
      </c>
      <c r="C163" s="93" t="s">
        <v>732</v>
      </c>
      <c r="D163" s="94"/>
      <c r="E163" s="95">
        <v>1</v>
      </c>
      <c r="F163" s="95">
        <v>2</v>
      </c>
      <c r="G163" s="95">
        <v>3</v>
      </c>
      <c r="H163" s="95">
        <v>4</v>
      </c>
      <c r="I163" s="95">
        <v>5</v>
      </c>
      <c r="J163" s="95">
        <v>6</v>
      </c>
      <c r="K163" s="95">
        <v>7</v>
      </c>
      <c r="L163" s="95">
        <v>8</v>
      </c>
      <c r="M163" s="95">
        <v>9</v>
      </c>
      <c r="N163" s="95">
        <v>10</v>
      </c>
      <c r="O163" s="95">
        <v>11</v>
      </c>
      <c r="P163" s="95">
        <v>12</v>
      </c>
      <c r="Q163" s="95">
        <v>13</v>
      </c>
      <c r="R163" s="95">
        <v>14</v>
      </c>
      <c r="S163" s="95">
        <v>15</v>
      </c>
      <c r="T163" s="95">
        <v>16</v>
      </c>
      <c r="U163" s="95">
        <v>17</v>
      </c>
      <c r="V163" s="95">
        <v>18</v>
      </c>
      <c r="W163" s="95">
        <v>19</v>
      </c>
      <c r="X163" s="95">
        <v>20</v>
      </c>
      <c r="Y163" s="95">
        <v>21</v>
      </c>
      <c r="Z163" s="95">
        <v>22</v>
      </c>
      <c r="AA163" s="95">
        <v>23</v>
      </c>
      <c r="AB163" s="95">
        <v>24</v>
      </c>
      <c r="AC163" s="95">
        <v>25</v>
      </c>
      <c r="AD163" s="95">
        <v>26</v>
      </c>
      <c r="AE163" s="95">
        <v>27</v>
      </c>
      <c r="AF163" s="95">
        <v>28</v>
      </c>
      <c r="AG163" s="95">
        <v>29</v>
      </c>
      <c r="AH163" s="95">
        <v>30</v>
      </c>
      <c r="AI163" s="95">
        <v>31</v>
      </c>
      <c r="AJ163" s="95">
        <v>32</v>
      </c>
    </row>
    <row r="164" spans="1:36">
      <c r="A164" s="78"/>
      <c r="B164" s="78"/>
      <c r="C164" s="75"/>
      <c r="D164" s="87">
        <v>1</v>
      </c>
      <c r="E164" s="88">
        <v>34227</v>
      </c>
      <c r="F164" s="88">
        <v>34128</v>
      </c>
      <c r="G164" s="88">
        <v>34462</v>
      </c>
      <c r="H164" s="88">
        <v>34441</v>
      </c>
      <c r="I164" s="88">
        <v>34594</v>
      </c>
      <c r="J164" s="88">
        <v>34289</v>
      </c>
      <c r="K164" s="88">
        <v>34617</v>
      </c>
      <c r="L164" s="88">
        <v>34695</v>
      </c>
      <c r="M164" s="88">
        <v>34410</v>
      </c>
      <c r="N164" s="88">
        <v>34388</v>
      </c>
      <c r="O164" s="88">
        <v>34540</v>
      </c>
      <c r="P164" s="88">
        <v>34421</v>
      </c>
      <c r="Q164" s="88">
        <v>34062</v>
      </c>
      <c r="R164" s="88">
        <v>34471</v>
      </c>
      <c r="S164" s="88">
        <v>34125</v>
      </c>
      <c r="T164" s="88">
        <v>34280</v>
      </c>
      <c r="U164" s="88">
        <v>34578</v>
      </c>
      <c r="V164" s="88">
        <v>34643</v>
      </c>
      <c r="W164" s="88">
        <v>34459</v>
      </c>
      <c r="X164" s="88">
        <v>34277</v>
      </c>
      <c r="Y164" s="88">
        <v>34030</v>
      </c>
      <c r="Z164" s="88">
        <v>34349</v>
      </c>
      <c r="AA164" s="88">
        <v>34193</v>
      </c>
      <c r="AB164" s="88">
        <v>34590</v>
      </c>
      <c r="AC164" s="88">
        <v>34053</v>
      </c>
      <c r="AD164" s="88">
        <v>34491</v>
      </c>
      <c r="AE164" s="88">
        <v>34606</v>
      </c>
      <c r="AF164" s="88">
        <v>34353</v>
      </c>
      <c r="AG164" s="88">
        <v>34362</v>
      </c>
      <c r="AH164" s="88">
        <v>34363</v>
      </c>
      <c r="AI164" s="88">
        <v>34583</v>
      </c>
      <c r="AJ164" s="88">
        <v>34089</v>
      </c>
    </row>
    <row r="165" spans="1:36">
      <c r="A165" s="78"/>
      <c r="B165" s="78"/>
      <c r="C165" s="75"/>
      <c r="D165" s="82">
        <v>2</v>
      </c>
      <c r="E165" s="83">
        <v>34175</v>
      </c>
      <c r="F165" s="83">
        <v>34074</v>
      </c>
      <c r="G165" s="83">
        <v>34795</v>
      </c>
      <c r="H165" s="83">
        <v>34281</v>
      </c>
      <c r="I165" s="83">
        <v>34343</v>
      </c>
      <c r="J165" s="83">
        <v>34715</v>
      </c>
      <c r="K165" s="83">
        <v>34261</v>
      </c>
      <c r="L165" s="83">
        <v>34813</v>
      </c>
      <c r="M165" s="83">
        <v>34546</v>
      </c>
      <c r="N165" s="83">
        <v>34370</v>
      </c>
      <c r="O165" s="83">
        <v>34160</v>
      </c>
      <c r="P165" s="83">
        <v>34295</v>
      </c>
      <c r="Q165" s="83">
        <v>34951</v>
      </c>
      <c r="R165" s="83">
        <v>34357</v>
      </c>
      <c r="S165" s="83">
        <v>34385</v>
      </c>
      <c r="T165" s="83">
        <v>34614</v>
      </c>
      <c r="U165" s="83">
        <v>34302</v>
      </c>
      <c r="V165" s="83">
        <v>34538</v>
      </c>
      <c r="W165" s="83">
        <v>34656</v>
      </c>
      <c r="X165" s="83">
        <v>33989</v>
      </c>
      <c r="Y165" s="83">
        <v>34419</v>
      </c>
      <c r="Z165" s="83">
        <v>34503</v>
      </c>
      <c r="AA165" s="83">
        <v>34268</v>
      </c>
      <c r="AB165" s="83">
        <v>34569</v>
      </c>
      <c r="AC165" s="83">
        <v>34483</v>
      </c>
      <c r="AD165" s="83">
        <v>34813</v>
      </c>
      <c r="AE165" s="83">
        <v>34199</v>
      </c>
      <c r="AF165" s="83">
        <v>34518</v>
      </c>
      <c r="AG165" s="83">
        <v>34508</v>
      </c>
      <c r="AH165" s="83">
        <v>34367</v>
      </c>
      <c r="AI165" s="83">
        <v>34540</v>
      </c>
      <c r="AJ165" s="83">
        <v>34564</v>
      </c>
    </row>
    <row r="166" spans="1:36">
      <c r="A166" s="78"/>
      <c r="B166" s="78"/>
      <c r="C166" s="75"/>
      <c r="D166" s="82">
        <v>3</v>
      </c>
      <c r="E166" s="83">
        <v>34618</v>
      </c>
      <c r="F166" s="83">
        <v>34164</v>
      </c>
      <c r="G166" s="83">
        <v>33990</v>
      </c>
      <c r="H166" s="83">
        <v>34380</v>
      </c>
      <c r="I166" s="83">
        <v>34573</v>
      </c>
      <c r="J166" s="83">
        <v>34084</v>
      </c>
      <c r="K166" s="83">
        <v>34467</v>
      </c>
      <c r="L166" s="83">
        <v>34646</v>
      </c>
      <c r="M166" s="83">
        <v>34547</v>
      </c>
      <c r="N166" s="83">
        <v>34709</v>
      </c>
      <c r="O166" s="83">
        <v>34513</v>
      </c>
      <c r="P166" s="83">
        <v>34459</v>
      </c>
      <c r="Q166" s="83">
        <v>34554</v>
      </c>
      <c r="R166" s="83">
        <v>34527</v>
      </c>
      <c r="S166" s="83">
        <v>34628</v>
      </c>
      <c r="T166" s="83">
        <v>34573</v>
      </c>
      <c r="U166" s="83">
        <v>34625</v>
      </c>
      <c r="V166" s="83">
        <v>34656</v>
      </c>
      <c r="W166" s="83">
        <v>34851</v>
      </c>
      <c r="X166" s="83">
        <v>34402</v>
      </c>
      <c r="Y166" s="83">
        <v>34105</v>
      </c>
      <c r="Z166" s="83">
        <v>33999</v>
      </c>
      <c r="AA166" s="83">
        <v>34641</v>
      </c>
      <c r="AB166" s="83">
        <v>34441</v>
      </c>
      <c r="AC166" s="83">
        <v>34297</v>
      </c>
      <c r="AD166" s="83">
        <v>34314</v>
      </c>
      <c r="AE166" s="83">
        <v>34295</v>
      </c>
      <c r="AF166" s="83">
        <v>34702</v>
      </c>
      <c r="AG166" s="83">
        <v>34268</v>
      </c>
      <c r="AH166" s="83">
        <v>34666</v>
      </c>
      <c r="AI166" s="83">
        <v>34697</v>
      </c>
      <c r="AJ166" s="83">
        <v>34176</v>
      </c>
    </row>
    <row r="167" spans="1:36">
      <c r="A167" s="78"/>
      <c r="B167" s="78"/>
      <c r="C167" s="75"/>
      <c r="D167" s="82">
        <v>4</v>
      </c>
      <c r="E167" s="83">
        <v>34403</v>
      </c>
      <c r="F167" s="83">
        <v>34347</v>
      </c>
      <c r="G167" s="83">
        <v>34490</v>
      </c>
      <c r="H167" s="83">
        <v>34707</v>
      </c>
      <c r="I167" s="83">
        <v>33910</v>
      </c>
      <c r="J167" s="83">
        <v>34690</v>
      </c>
      <c r="K167" s="83">
        <v>34493</v>
      </c>
      <c r="L167" s="83">
        <v>34607</v>
      </c>
      <c r="M167" s="83">
        <v>34278</v>
      </c>
      <c r="N167" s="83">
        <v>34716</v>
      </c>
      <c r="O167" s="83">
        <v>34949</v>
      </c>
      <c r="P167" s="83">
        <v>34098</v>
      </c>
      <c r="Q167" s="83">
        <v>33855</v>
      </c>
      <c r="R167" s="83">
        <v>34775</v>
      </c>
      <c r="S167" s="83">
        <v>34465</v>
      </c>
      <c r="T167" s="83">
        <v>34685</v>
      </c>
      <c r="U167" s="83">
        <v>35067</v>
      </c>
      <c r="V167" s="83">
        <v>34973</v>
      </c>
      <c r="W167" s="83">
        <v>34707</v>
      </c>
      <c r="X167" s="83">
        <v>34241</v>
      </c>
      <c r="Y167" s="83">
        <v>34184</v>
      </c>
      <c r="Z167" s="83">
        <v>34204</v>
      </c>
      <c r="AA167" s="83">
        <v>34519</v>
      </c>
      <c r="AB167" s="83">
        <v>34525</v>
      </c>
      <c r="AC167" s="83">
        <v>34470</v>
      </c>
      <c r="AD167" s="83">
        <v>34330</v>
      </c>
      <c r="AE167" s="83">
        <v>34351</v>
      </c>
      <c r="AF167" s="83">
        <v>34546</v>
      </c>
      <c r="AG167" s="83">
        <v>34697</v>
      </c>
      <c r="AH167" s="83">
        <v>34808</v>
      </c>
      <c r="AI167" s="83">
        <v>34287</v>
      </c>
      <c r="AJ167" s="83">
        <v>34664</v>
      </c>
    </row>
    <row r="168" spans="1:36">
      <c r="A168" s="78"/>
      <c r="B168" s="78"/>
      <c r="C168" s="75"/>
      <c r="D168" s="82">
        <v>5</v>
      </c>
      <c r="E168" s="83">
        <v>34229</v>
      </c>
      <c r="F168" s="83">
        <v>34130</v>
      </c>
      <c r="G168" s="83">
        <v>34456</v>
      </c>
      <c r="H168" s="83">
        <v>34440</v>
      </c>
      <c r="I168" s="83">
        <v>34586</v>
      </c>
      <c r="J168" s="83">
        <v>34286</v>
      </c>
      <c r="K168" s="83">
        <v>34622</v>
      </c>
      <c r="L168" s="83">
        <v>34700</v>
      </c>
      <c r="M168" s="83">
        <v>34407</v>
      </c>
      <c r="N168" s="83">
        <v>34383</v>
      </c>
      <c r="O168" s="83">
        <v>34537</v>
      </c>
      <c r="P168" s="83">
        <v>34435</v>
      </c>
      <c r="Q168" s="83">
        <v>34057</v>
      </c>
      <c r="R168" s="83">
        <v>34471</v>
      </c>
      <c r="S168" s="83">
        <v>34126</v>
      </c>
      <c r="T168" s="83">
        <v>34274</v>
      </c>
      <c r="U168" s="83">
        <v>34564</v>
      </c>
      <c r="V168" s="83">
        <v>34632</v>
      </c>
      <c r="W168" s="83">
        <v>34472</v>
      </c>
      <c r="X168" s="83">
        <v>34275</v>
      </c>
      <c r="Y168" s="83">
        <v>34028</v>
      </c>
      <c r="Z168" s="83">
        <v>34341</v>
      </c>
      <c r="AA168" s="83">
        <v>34194</v>
      </c>
      <c r="AB168" s="83">
        <v>34583</v>
      </c>
      <c r="AC168" s="83">
        <v>34050</v>
      </c>
      <c r="AD168" s="83">
        <v>34492</v>
      </c>
      <c r="AE168" s="83">
        <v>34604</v>
      </c>
      <c r="AF168" s="83">
        <v>34357</v>
      </c>
      <c r="AG168" s="83">
        <v>34370</v>
      </c>
      <c r="AH168" s="83">
        <v>34347</v>
      </c>
      <c r="AI168" s="83">
        <v>34582</v>
      </c>
      <c r="AJ168" s="83">
        <v>34089</v>
      </c>
    </row>
    <row r="169" spans="1:36">
      <c r="A169" s="78"/>
      <c r="B169" s="78"/>
      <c r="C169" s="75"/>
      <c r="D169" s="82">
        <v>6</v>
      </c>
      <c r="E169" s="83">
        <v>34155</v>
      </c>
      <c r="F169" s="83">
        <v>34058</v>
      </c>
      <c r="G169" s="83">
        <v>34778</v>
      </c>
      <c r="H169" s="83">
        <v>34266</v>
      </c>
      <c r="I169" s="83">
        <v>34326</v>
      </c>
      <c r="J169" s="83">
        <v>34699</v>
      </c>
      <c r="K169" s="83">
        <v>34248</v>
      </c>
      <c r="L169" s="83">
        <v>34802</v>
      </c>
      <c r="M169" s="83">
        <v>34531</v>
      </c>
      <c r="N169" s="83">
        <v>34365</v>
      </c>
      <c r="O169" s="83">
        <v>34153</v>
      </c>
      <c r="P169" s="83">
        <v>34283</v>
      </c>
      <c r="Q169" s="83">
        <v>34946</v>
      </c>
      <c r="R169" s="83">
        <v>34349</v>
      </c>
      <c r="S169" s="83">
        <v>34372</v>
      </c>
      <c r="T169" s="83">
        <v>34605</v>
      </c>
      <c r="U169" s="83">
        <v>34287</v>
      </c>
      <c r="V169" s="83">
        <v>34522</v>
      </c>
      <c r="W169" s="83">
        <v>34637</v>
      </c>
      <c r="X169" s="83">
        <v>33973</v>
      </c>
      <c r="Y169" s="83">
        <v>34404</v>
      </c>
      <c r="Z169" s="83">
        <v>34500</v>
      </c>
      <c r="AA169" s="83">
        <v>34257</v>
      </c>
      <c r="AB169" s="83">
        <v>34555</v>
      </c>
      <c r="AC169" s="83">
        <v>34474</v>
      </c>
      <c r="AD169" s="83">
        <v>34795</v>
      </c>
      <c r="AE169" s="83">
        <v>34194</v>
      </c>
      <c r="AF169" s="83">
        <v>34499</v>
      </c>
      <c r="AG169" s="83">
        <v>34485</v>
      </c>
      <c r="AH169" s="83">
        <v>34349</v>
      </c>
      <c r="AI169" s="83">
        <v>34533</v>
      </c>
      <c r="AJ169" s="83">
        <v>34555</v>
      </c>
    </row>
    <row r="170" spans="1:36">
      <c r="A170" s="78"/>
      <c r="B170" s="78"/>
      <c r="C170" s="75"/>
      <c r="D170" s="82">
        <v>7</v>
      </c>
      <c r="E170" s="83">
        <v>34609</v>
      </c>
      <c r="F170" s="83">
        <v>34145</v>
      </c>
      <c r="G170" s="83">
        <v>33989</v>
      </c>
      <c r="H170" s="83">
        <v>34362</v>
      </c>
      <c r="I170" s="83">
        <v>34550</v>
      </c>
      <c r="J170" s="83">
        <v>34058</v>
      </c>
      <c r="K170" s="83">
        <v>34452</v>
      </c>
      <c r="L170" s="83">
        <v>34622</v>
      </c>
      <c r="M170" s="83">
        <v>34542</v>
      </c>
      <c r="N170" s="83">
        <v>34681</v>
      </c>
      <c r="O170" s="83">
        <v>34501</v>
      </c>
      <c r="P170" s="83">
        <v>34433</v>
      </c>
      <c r="Q170" s="83">
        <v>34545</v>
      </c>
      <c r="R170" s="83">
        <v>34509</v>
      </c>
      <c r="S170" s="83">
        <v>34598</v>
      </c>
      <c r="T170" s="83">
        <v>34560</v>
      </c>
      <c r="U170" s="83">
        <v>34610</v>
      </c>
      <c r="V170" s="83">
        <v>34646</v>
      </c>
      <c r="W170" s="83">
        <v>34824</v>
      </c>
      <c r="X170" s="83">
        <v>34395</v>
      </c>
      <c r="Y170" s="83">
        <v>34102</v>
      </c>
      <c r="Z170" s="83">
        <v>33984</v>
      </c>
      <c r="AA170" s="83">
        <v>34624</v>
      </c>
      <c r="AB170" s="83">
        <v>34421</v>
      </c>
      <c r="AC170" s="83">
        <v>34282</v>
      </c>
      <c r="AD170" s="83">
        <v>34299</v>
      </c>
      <c r="AE170" s="83">
        <v>34276</v>
      </c>
      <c r="AF170" s="83">
        <v>34686</v>
      </c>
      <c r="AG170" s="83">
        <v>34267</v>
      </c>
      <c r="AH170" s="83">
        <v>34659</v>
      </c>
      <c r="AI170" s="83">
        <v>34683</v>
      </c>
      <c r="AJ170" s="83">
        <v>34175</v>
      </c>
    </row>
    <row r="171" spans="1:36">
      <c r="A171" s="78"/>
      <c r="B171" s="78"/>
      <c r="C171" s="75"/>
      <c r="D171" s="82">
        <v>8</v>
      </c>
      <c r="E171" s="83">
        <v>34398</v>
      </c>
      <c r="F171" s="83">
        <v>34338</v>
      </c>
      <c r="G171" s="83">
        <v>34469</v>
      </c>
      <c r="H171" s="83">
        <v>34699</v>
      </c>
      <c r="I171" s="83">
        <v>33898</v>
      </c>
      <c r="J171" s="83">
        <v>34663</v>
      </c>
      <c r="K171" s="83">
        <v>34481</v>
      </c>
      <c r="L171" s="83">
        <v>34593</v>
      </c>
      <c r="M171" s="83">
        <v>34276</v>
      </c>
      <c r="N171" s="83">
        <v>34707</v>
      </c>
      <c r="O171" s="83">
        <v>34937</v>
      </c>
      <c r="P171" s="83">
        <v>34079</v>
      </c>
      <c r="Q171" s="83">
        <v>33849</v>
      </c>
      <c r="R171" s="83">
        <v>34759</v>
      </c>
      <c r="S171" s="83">
        <v>34448</v>
      </c>
      <c r="T171" s="83">
        <v>34680</v>
      </c>
      <c r="U171" s="83">
        <v>35049</v>
      </c>
      <c r="V171" s="83">
        <v>34965</v>
      </c>
      <c r="W171" s="83">
        <v>34698</v>
      </c>
      <c r="X171" s="83">
        <v>34233</v>
      </c>
      <c r="Y171" s="83">
        <v>34174</v>
      </c>
      <c r="Z171" s="83">
        <v>34191</v>
      </c>
      <c r="AA171" s="83">
        <v>34514</v>
      </c>
      <c r="AB171" s="83">
        <v>34511</v>
      </c>
      <c r="AC171" s="83">
        <v>34451</v>
      </c>
      <c r="AD171" s="83">
        <v>34318</v>
      </c>
      <c r="AE171" s="83">
        <v>34335</v>
      </c>
      <c r="AF171" s="83">
        <v>34528</v>
      </c>
      <c r="AG171" s="83">
        <v>34692</v>
      </c>
      <c r="AH171" s="83">
        <v>34781</v>
      </c>
      <c r="AI171" s="83">
        <v>34274</v>
      </c>
      <c r="AJ171" s="83">
        <v>34654</v>
      </c>
    </row>
    <row r="172" spans="1:36">
      <c r="A172" s="78"/>
      <c r="B172" s="78"/>
      <c r="C172" s="75"/>
      <c r="D172" s="82">
        <v>9</v>
      </c>
      <c r="E172" s="83">
        <v>34215</v>
      </c>
      <c r="F172" s="83">
        <v>34125</v>
      </c>
      <c r="G172" s="83">
        <v>34444</v>
      </c>
      <c r="H172" s="83">
        <v>34428</v>
      </c>
      <c r="I172" s="83">
        <v>34580</v>
      </c>
      <c r="J172" s="83">
        <v>34276</v>
      </c>
      <c r="K172" s="83">
        <v>34608</v>
      </c>
      <c r="L172" s="83">
        <v>34688</v>
      </c>
      <c r="M172" s="83">
        <v>34402</v>
      </c>
      <c r="N172" s="83">
        <v>34378</v>
      </c>
      <c r="O172" s="83">
        <v>34539</v>
      </c>
      <c r="P172" s="83">
        <v>34415</v>
      </c>
      <c r="Q172" s="83">
        <v>34045</v>
      </c>
      <c r="R172" s="83">
        <v>34456</v>
      </c>
      <c r="S172" s="83">
        <v>34110</v>
      </c>
      <c r="T172" s="83">
        <v>34277</v>
      </c>
      <c r="U172" s="83">
        <v>34565</v>
      </c>
      <c r="V172" s="83">
        <v>34619</v>
      </c>
      <c r="W172" s="83">
        <v>34455</v>
      </c>
      <c r="X172" s="83">
        <v>34273</v>
      </c>
      <c r="Y172" s="83">
        <v>34008</v>
      </c>
      <c r="Z172" s="83">
        <v>34338</v>
      </c>
      <c r="AA172" s="83">
        <v>34175</v>
      </c>
      <c r="AB172" s="83">
        <v>34581</v>
      </c>
      <c r="AC172" s="83">
        <v>34044</v>
      </c>
      <c r="AD172" s="83">
        <v>34507</v>
      </c>
      <c r="AE172" s="83">
        <v>34597</v>
      </c>
      <c r="AF172" s="83">
        <v>34338</v>
      </c>
      <c r="AG172" s="83">
        <v>34359</v>
      </c>
      <c r="AH172" s="83">
        <v>34335</v>
      </c>
      <c r="AI172" s="83">
        <v>34571</v>
      </c>
      <c r="AJ172" s="83">
        <v>34079</v>
      </c>
    </row>
    <row r="173" spans="1:36">
      <c r="A173" s="78"/>
      <c r="B173" s="78"/>
      <c r="C173" s="75"/>
      <c r="D173" s="82">
        <v>10</v>
      </c>
      <c r="E173" s="83">
        <v>34155</v>
      </c>
      <c r="F173" s="83">
        <v>34043</v>
      </c>
      <c r="G173" s="83">
        <v>34781</v>
      </c>
      <c r="H173" s="83">
        <v>34257</v>
      </c>
      <c r="I173" s="83">
        <v>34322</v>
      </c>
      <c r="J173" s="83">
        <v>34697</v>
      </c>
      <c r="K173" s="83">
        <v>34238</v>
      </c>
      <c r="L173" s="83">
        <v>34799</v>
      </c>
      <c r="M173" s="83">
        <v>34511</v>
      </c>
      <c r="N173" s="83">
        <v>34362</v>
      </c>
      <c r="O173" s="83">
        <v>34125</v>
      </c>
      <c r="P173" s="83">
        <v>34286</v>
      </c>
      <c r="Q173" s="83">
        <v>34939</v>
      </c>
      <c r="R173" s="83">
        <v>34338</v>
      </c>
      <c r="S173" s="83">
        <v>34357</v>
      </c>
      <c r="T173" s="83">
        <v>34586</v>
      </c>
      <c r="U173" s="83">
        <v>34291</v>
      </c>
      <c r="V173" s="83">
        <v>34515</v>
      </c>
      <c r="W173" s="83">
        <v>34631</v>
      </c>
      <c r="X173" s="83">
        <v>33974</v>
      </c>
      <c r="Y173" s="83">
        <v>34383</v>
      </c>
      <c r="Z173" s="83">
        <v>34484</v>
      </c>
      <c r="AA173" s="83">
        <v>34245</v>
      </c>
      <c r="AB173" s="83">
        <v>34556</v>
      </c>
      <c r="AC173" s="83">
        <v>34464</v>
      </c>
      <c r="AD173" s="83">
        <v>34786</v>
      </c>
      <c r="AE173" s="83">
        <v>34175</v>
      </c>
      <c r="AF173" s="83">
        <v>34497</v>
      </c>
      <c r="AG173" s="83">
        <v>34477</v>
      </c>
      <c r="AH173" s="83">
        <v>34339</v>
      </c>
      <c r="AI173" s="83">
        <v>34517</v>
      </c>
      <c r="AJ173" s="83">
        <v>34524</v>
      </c>
    </row>
    <row r="174" spans="1:36">
      <c r="A174" s="78"/>
      <c r="B174" s="78"/>
      <c r="C174" s="75"/>
      <c r="D174" s="82">
        <v>11</v>
      </c>
      <c r="E174" s="83">
        <v>34604</v>
      </c>
      <c r="F174" s="83">
        <v>34139</v>
      </c>
      <c r="G174" s="83">
        <v>33981</v>
      </c>
      <c r="H174" s="83">
        <v>34357</v>
      </c>
      <c r="I174" s="83">
        <v>34549</v>
      </c>
      <c r="J174" s="83">
        <v>34057</v>
      </c>
      <c r="K174" s="83">
        <v>34435</v>
      </c>
      <c r="L174" s="83">
        <v>34623</v>
      </c>
      <c r="M174" s="83">
        <v>34524</v>
      </c>
      <c r="N174" s="83">
        <v>34682</v>
      </c>
      <c r="O174" s="83">
        <v>34491</v>
      </c>
      <c r="P174" s="83">
        <v>34427</v>
      </c>
      <c r="Q174" s="83">
        <v>34524</v>
      </c>
      <c r="R174" s="83">
        <v>34500</v>
      </c>
      <c r="S174" s="83">
        <v>34600</v>
      </c>
      <c r="T174" s="83">
        <v>34562</v>
      </c>
      <c r="U174" s="83">
        <v>34595</v>
      </c>
      <c r="V174" s="83">
        <v>34641</v>
      </c>
      <c r="W174" s="83">
        <v>34829</v>
      </c>
      <c r="X174" s="83">
        <v>34380</v>
      </c>
      <c r="Y174" s="83">
        <v>34086</v>
      </c>
      <c r="Z174" s="83">
        <v>33977</v>
      </c>
      <c r="AA174" s="83">
        <v>34606</v>
      </c>
      <c r="AB174" s="83">
        <v>34416</v>
      </c>
      <c r="AC174" s="83">
        <v>34264</v>
      </c>
      <c r="AD174" s="83">
        <v>34280</v>
      </c>
      <c r="AE174" s="83">
        <v>34263</v>
      </c>
      <c r="AF174" s="83">
        <v>34681</v>
      </c>
      <c r="AG174" s="83">
        <v>34263</v>
      </c>
      <c r="AH174" s="83">
        <v>34647</v>
      </c>
      <c r="AI174" s="83">
        <v>34675</v>
      </c>
      <c r="AJ174" s="83">
        <v>34155</v>
      </c>
    </row>
    <row r="175" spans="1:36">
      <c r="A175" s="78"/>
      <c r="B175" s="78"/>
      <c r="C175" s="75"/>
      <c r="D175" s="82">
        <v>12</v>
      </c>
      <c r="E175" s="83">
        <v>34384</v>
      </c>
      <c r="F175" s="83">
        <v>34331</v>
      </c>
      <c r="G175" s="83">
        <v>34468</v>
      </c>
      <c r="H175" s="83">
        <v>34697</v>
      </c>
      <c r="I175" s="83">
        <v>33889</v>
      </c>
      <c r="J175" s="83">
        <v>34654</v>
      </c>
      <c r="K175" s="83">
        <v>34459</v>
      </c>
      <c r="L175" s="83">
        <v>34585</v>
      </c>
      <c r="M175" s="83">
        <v>34256</v>
      </c>
      <c r="N175" s="83">
        <v>34696</v>
      </c>
      <c r="O175" s="83">
        <v>34930</v>
      </c>
      <c r="P175" s="83">
        <v>34070</v>
      </c>
      <c r="Q175" s="83">
        <v>33826</v>
      </c>
      <c r="R175" s="83">
        <v>34744</v>
      </c>
      <c r="S175" s="83">
        <v>34439</v>
      </c>
      <c r="T175" s="83">
        <v>34662</v>
      </c>
      <c r="U175" s="83">
        <v>35041</v>
      </c>
      <c r="V175" s="83">
        <v>34950</v>
      </c>
      <c r="W175" s="83">
        <v>34679</v>
      </c>
      <c r="X175" s="83">
        <v>34216</v>
      </c>
      <c r="Y175" s="83">
        <v>34160</v>
      </c>
      <c r="Z175" s="83">
        <v>34180</v>
      </c>
      <c r="AA175" s="83">
        <v>34499</v>
      </c>
      <c r="AB175" s="83">
        <v>34497</v>
      </c>
      <c r="AC175" s="83">
        <v>34446</v>
      </c>
      <c r="AD175" s="83">
        <v>34303</v>
      </c>
      <c r="AE175" s="83">
        <v>34322</v>
      </c>
      <c r="AF175" s="83">
        <v>34516</v>
      </c>
      <c r="AG175" s="83">
        <v>34678</v>
      </c>
      <c r="AH175" s="83">
        <v>34772</v>
      </c>
      <c r="AI175" s="83">
        <v>34263</v>
      </c>
      <c r="AJ175" s="83">
        <v>34639</v>
      </c>
    </row>
    <row r="176" spans="1:36">
      <c r="A176" s="78"/>
      <c r="B176" s="78"/>
      <c r="C176" s="75"/>
      <c r="D176" s="82">
        <v>13</v>
      </c>
      <c r="E176" s="83">
        <v>34229</v>
      </c>
      <c r="F176" s="83">
        <v>34124</v>
      </c>
      <c r="G176" s="83">
        <v>34453</v>
      </c>
      <c r="H176" s="83">
        <v>34431</v>
      </c>
      <c r="I176" s="83">
        <v>34586</v>
      </c>
      <c r="J176" s="83">
        <v>34273</v>
      </c>
      <c r="K176" s="83">
        <v>34619</v>
      </c>
      <c r="L176" s="83">
        <v>34700</v>
      </c>
      <c r="M176" s="83">
        <v>34408</v>
      </c>
      <c r="N176" s="83">
        <v>34374</v>
      </c>
      <c r="O176" s="83">
        <v>34542</v>
      </c>
      <c r="P176" s="83">
        <v>34418</v>
      </c>
      <c r="Q176" s="83">
        <v>34053</v>
      </c>
      <c r="R176" s="83">
        <v>34464</v>
      </c>
      <c r="S176" s="83">
        <v>34118</v>
      </c>
      <c r="T176" s="83">
        <v>34285</v>
      </c>
      <c r="U176" s="83">
        <v>34558</v>
      </c>
      <c r="V176" s="83">
        <v>34628</v>
      </c>
      <c r="W176" s="83">
        <v>34460</v>
      </c>
      <c r="X176" s="83">
        <v>34290</v>
      </c>
      <c r="Y176" s="83">
        <v>34025</v>
      </c>
      <c r="Z176" s="83">
        <v>34331</v>
      </c>
      <c r="AA176" s="83">
        <v>34185</v>
      </c>
      <c r="AB176" s="83">
        <v>34586</v>
      </c>
      <c r="AC176" s="83">
        <v>34046</v>
      </c>
      <c r="AD176" s="83">
        <v>34507</v>
      </c>
      <c r="AE176" s="83">
        <v>34606</v>
      </c>
      <c r="AF176" s="83">
        <v>34343</v>
      </c>
      <c r="AG176" s="83">
        <v>34364</v>
      </c>
      <c r="AH176" s="83">
        <v>34348</v>
      </c>
      <c r="AI176" s="83">
        <v>34584</v>
      </c>
      <c r="AJ176" s="83">
        <v>34091</v>
      </c>
    </row>
    <row r="177" spans="1:36">
      <c r="A177" s="78"/>
      <c r="B177" s="78"/>
      <c r="C177" s="75"/>
      <c r="D177" s="82">
        <v>14</v>
      </c>
      <c r="E177" s="83">
        <v>34155</v>
      </c>
      <c r="F177" s="83">
        <v>34048</v>
      </c>
      <c r="G177" s="83">
        <v>34787</v>
      </c>
      <c r="H177" s="83">
        <v>34254</v>
      </c>
      <c r="I177" s="83">
        <v>34318</v>
      </c>
      <c r="J177" s="83">
        <v>34699</v>
      </c>
      <c r="K177" s="83">
        <v>34244</v>
      </c>
      <c r="L177" s="83">
        <v>34798</v>
      </c>
      <c r="M177" s="83">
        <v>34523</v>
      </c>
      <c r="N177" s="83">
        <v>34363</v>
      </c>
      <c r="O177" s="83">
        <v>34131</v>
      </c>
      <c r="P177" s="83">
        <v>34283</v>
      </c>
      <c r="Q177" s="83">
        <v>34939</v>
      </c>
      <c r="R177" s="83">
        <v>34343</v>
      </c>
      <c r="S177" s="83">
        <v>34369</v>
      </c>
      <c r="T177" s="83">
        <v>34589</v>
      </c>
      <c r="U177" s="83">
        <v>34282</v>
      </c>
      <c r="V177" s="83">
        <v>34525</v>
      </c>
      <c r="W177" s="83">
        <v>34637</v>
      </c>
      <c r="X177" s="83">
        <v>33972</v>
      </c>
      <c r="Y177" s="83">
        <v>34399</v>
      </c>
      <c r="Z177" s="83">
        <v>34490</v>
      </c>
      <c r="AA177" s="83">
        <v>34241</v>
      </c>
      <c r="AB177" s="83">
        <v>34557</v>
      </c>
      <c r="AC177" s="83">
        <v>34463</v>
      </c>
      <c r="AD177" s="83">
        <v>34798</v>
      </c>
      <c r="AE177" s="83">
        <v>34174</v>
      </c>
      <c r="AF177" s="83">
        <v>34499</v>
      </c>
      <c r="AG177" s="83">
        <v>34482</v>
      </c>
      <c r="AH177" s="83">
        <v>34361</v>
      </c>
      <c r="AI177" s="83">
        <v>34532</v>
      </c>
      <c r="AJ177" s="83">
        <v>34539</v>
      </c>
    </row>
    <row r="178" spans="1:36">
      <c r="A178" s="78"/>
      <c r="B178" s="78"/>
      <c r="C178" s="75"/>
      <c r="D178" s="82">
        <v>15</v>
      </c>
      <c r="E178" s="83">
        <v>34605</v>
      </c>
      <c r="F178" s="83">
        <v>34152</v>
      </c>
      <c r="G178" s="83">
        <v>33977</v>
      </c>
      <c r="H178" s="83">
        <v>34355</v>
      </c>
      <c r="I178" s="83">
        <v>34542</v>
      </c>
      <c r="J178" s="83">
        <v>34058</v>
      </c>
      <c r="K178" s="83">
        <v>34440</v>
      </c>
      <c r="L178" s="83">
        <v>34612</v>
      </c>
      <c r="M178" s="83">
        <v>34517</v>
      </c>
      <c r="N178" s="83">
        <v>34683</v>
      </c>
      <c r="O178" s="83">
        <v>34496</v>
      </c>
      <c r="P178" s="83">
        <v>34431</v>
      </c>
      <c r="Q178" s="83">
        <v>34526</v>
      </c>
      <c r="R178" s="83">
        <v>34506</v>
      </c>
      <c r="S178" s="83">
        <v>34605</v>
      </c>
      <c r="T178" s="83">
        <v>34555</v>
      </c>
      <c r="U178" s="83">
        <v>34616</v>
      </c>
      <c r="V178" s="83">
        <v>34641</v>
      </c>
      <c r="W178" s="83">
        <v>34830</v>
      </c>
      <c r="X178" s="83">
        <v>34385</v>
      </c>
      <c r="Y178" s="83">
        <v>34100</v>
      </c>
      <c r="Z178" s="83">
        <v>33978</v>
      </c>
      <c r="AA178" s="83">
        <v>34617</v>
      </c>
      <c r="AB178" s="83">
        <v>34417</v>
      </c>
      <c r="AC178" s="83">
        <v>34270</v>
      </c>
      <c r="AD178" s="83">
        <v>34289</v>
      </c>
      <c r="AE178" s="83">
        <v>34278</v>
      </c>
      <c r="AF178" s="83">
        <v>34681</v>
      </c>
      <c r="AG178" s="83">
        <v>34269</v>
      </c>
      <c r="AH178" s="83">
        <v>34645</v>
      </c>
      <c r="AI178" s="83">
        <v>34674</v>
      </c>
      <c r="AJ178" s="83">
        <v>34158</v>
      </c>
    </row>
    <row r="179" spans="1:36">
      <c r="A179" s="78"/>
      <c r="B179" s="78"/>
      <c r="C179" s="75"/>
      <c r="D179" s="82">
        <v>16</v>
      </c>
      <c r="E179" s="83">
        <v>34378</v>
      </c>
      <c r="F179" s="83">
        <v>34324</v>
      </c>
      <c r="G179" s="83">
        <v>34476</v>
      </c>
      <c r="H179" s="83">
        <v>34696</v>
      </c>
      <c r="I179" s="83">
        <v>33880</v>
      </c>
      <c r="J179" s="83">
        <v>34655</v>
      </c>
      <c r="K179" s="83">
        <v>34461</v>
      </c>
      <c r="L179" s="83">
        <v>34576</v>
      </c>
      <c r="M179" s="83">
        <v>34259</v>
      </c>
      <c r="N179" s="83">
        <v>34694</v>
      </c>
      <c r="O179" s="83">
        <v>34915</v>
      </c>
      <c r="P179" s="83">
        <v>34073</v>
      </c>
      <c r="Q179" s="83">
        <v>33838</v>
      </c>
      <c r="R179" s="83">
        <v>34743</v>
      </c>
      <c r="S179" s="83">
        <v>34430</v>
      </c>
      <c r="T179" s="83">
        <v>34660</v>
      </c>
      <c r="U179" s="83">
        <v>35032</v>
      </c>
      <c r="V179" s="83">
        <v>34950</v>
      </c>
      <c r="W179" s="83">
        <v>34684</v>
      </c>
      <c r="X179" s="83">
        <v>34219</v>
      </c>
      <c r="Y179" s="83">
        <v>34169</v>
      </c>
      <c r="Z179" s="83">
        <v>34181</v>
      </c>
      <c r="AA179" s="83">
        <v>34498</v>
      </c>
      <c r="AB179" s="83">
        <v>34502</v>
      </c>
      <c r="AC179" s="83">
        <v>34451</v>
      </c>
      <c r="AD179" s="83">
        <v>34309</v>
      </c>
      <c r="AE179" s="83">
        <v>34329</v>
      </c>
      <c r="AF179" s="83">
        <v>34527</v>
      </c>
      <c r="AG179" s="83">
        <v>34683</v>
      </c>
      <c r="AH179" s="83">
        <v>34777</v>
      </c>
      <c r="AI179" s="83">
        <v>34266</v>
      </c>
      <c r="AJ179" s="83">
        <v>34638</v>
      </c>
    </row>
    <row r="180" spans="1:36">
      <c r="A180" s="78"/>
      <c r="B180" s="78"/>
      <c r="C180" s="75"/>
      <c r="D180" s="82">
        <v>17</v>
      </c>
      <c r="E180" s="83">
        <v>34215</v>
      </c>
      <c r="F180" s="83">
        <v>34393</v>
      </c>
      <c r="G180" s="83">
        <v>34814</v>
      </c>
      <c r="H180" s="83">
        <v>34307</v>
      </c>
      <c r="I180" s="83">
        <v>34463</v>
      </c>
      <c r="J180" s="83">
        <v>34679</v>
      </c>
      <c r="K180" s="83">
        <v>34378</v>
      </c>
      <c r="L180" s="83">
        <v>34093</v>
      </c>
      <c r="M180" s="83">
        <v>34890</v>
      </c>
      <c r="N180" s="83">
        <v>34510</v>
      </c>
      <c r="O180" s="83">
        <v>34506</v>
      </c>
      <c r="P180" s="83">
        <v>34562</v>
      </c>
      <c r="Q180" s="83">
        <v>34391</v>
      </c>
      <c r="R180" s="83">
        <v>34185</v>
      </c>
      <c r="S180" s="83">
        <v>34546</v>
      </c>
      <c r="T180" s="83">
        <v>34425</v>
      </c>
      <c r="U180" s="83">
        <v>34652</v>
      </c>
      <c r="V180" s="83">
        <v>34431</v>
      </c>
      <c r="W180" s="83">
        <v>34398</v>
      </c>
      <c r="X180" s="83">
        <v>33961</v>
      </c>
      <c r="Y180" s="83">
        <v>34488</v>
      </c>
      <c r="Z180" s="83">
        <v>34564</v>
      </c>
      <c r="AA180" s="83">
        <v>34156</v>
      </c>
      <c r="AB180" s="83">
        <v>34145</v>
      </c>
      <c r="AC180" s="83">
        <v>33830</v>
      </c>
      <c r="AD180" s="83">
        <v>34383</v>
      </c>
      <c r="AE180" s="83">
        <v>34426</v>
      </c>
      <c r="AF180" s="83">
        <v>34397</v>
      </c>
      <c r="AG180" s="83">
        <v>34802</v>
      </c>
      <c r="AH180" s="83">
        <v>34661</v>
      </c>
      <c r="AI180" s="83">
        <v>33894</v>
      </c>
      <c r="AJ180" s="83">
        <v>34213</v>
      </c>
    </row>
    <row r="181" spans="1:36">
      <c r="A181" s="78"/>
      <c r="B181" s="78"/>
      <c r="C181" s="75"/>
      <c r="D181" s="82">
        <v>18</v>
      </c>
      <c r="E181" s="83">
        <v>34388</v>
      </c>
      <c r="F181" s="83">
        <v>34364</v>
      </c>
      <c r="G181" s="83">
        <v>34583</v>
      </c>
      <c r="H181" s="83">
        <v>34322</v>
      </c>
      <c r="I181" s="83">
        <v>34364</v>
      </c>
      <c r="J181" s="83">
        <v>34537</v>
      </c>
      <c r="K181" s="83">
        <v>33954</v>
      </c>
      <c r="L181" s="83">
        <v>34544</v>
      </c>
      <c r="M181" s="83">
        <v>34282</v>
      </c>
      <c r="N181" s="83">
        <v>34183</v>
      </c>
      <c r="O181" s="83">
        <v>34370</v>
      </c>
      <c r="P181" s="83">
        <v>34693</v>
      </c>
      <c r="Q181" s="83">
        <v>34634</v>
      </c>
      <c r="R181" s="83">
        <v>34435</v>
      </c>
      <c r="S181" s="83">
        <v>34450</v>
      </c>
      <c r="T181" s="83">
        <v>34865</v>
      </c>
      <c r="U181" s="83">
        <v>34552</v>
      </c>
      <c r="V181" s="83">
        <v>34346</v>
      </c>
      <c r="W181" s="83">
        <v>34576</v>
      </c>
      <c r="X181" s="83">
        <v>34004</v>
      </c>
      <c r="Y181" s="83">
        <v>34528</v>
      </c>
      <c r="Z181" s="83">
        <v>34497</v>
      </c>
      <c r="AA181" s="83">
        <v>34424</v>
      </c>
      <c r="AB181" s="83">
        <v>34274</v>
      </c>
      <c r="AC181" s="83">
        <v>34150</v>
      </c>
      <c r="AD181" s="83">
        <v>34153</v>
      </c>
      <c r="AE181" s="83">
        <v>34559</v>
      </c>
      <c r="AF181" s="83">
        <v>34733</v>
      </c>
      <c r="AG181" s="83">
        <v>34075</v>
      </c>
      <c r="AH181" s="83">
        <v>34371</v>
      </c>
      <c r="AI181" s="83">
        <v>33920</v>
      </c>
      <c r="AJ181" s="83">
        <v>34012</v>
      </c>
    </row>
    <row r="182" spans="1:36">
      <c r="A182" s="78"/>
      <c r="B182" s="78"/>
      <c r="C182" s="75"/>
      <c r="D182" s="82">
        <v>19</v>
      </c>
      <c r="E182" s="83">
        <v>33970</v>
      </c>
      <c r="F182" s="83">
        <v>34756</v>
      </c>
      <c r="G182" s="83">
        <v>34596</v>
      </c>
      <c r="H182" s="83">
        <v>34222</v>
      </c>
      <c r="I182" s="83">
        <v>34383</v>
      </c>
      <c r="J182" s="83">
        <v>34194</v>
      </c>
      <c r="K182" s="83">
        <v>34261</v>
      </c>
      <c r="L182" s="83">
        <v>34791</v>
      </c>
      <c r="M182" s="83">
        <v>34142</v>
      </c>
      <c r="N182" s="83">
        <v>34938</v>
      </c>
      <c r="O182" s="83">
        <v>34185</v>
      </c>
      <c r="P182" s="83">
        <v>34337</v>
      </c>
      <c r="Q182" s="83">
        <v>34827</v>
      </c>
      <c r="R182" s="83">
        <v>34702</v>
      </c>
      <c r="S182" s="83">
        <v>34688</v>
      </c>
      <c r="T182" s="83">
        <v>34601</v>
      </c>
      <c r="U182" s="83">
        <v>34941</v>
      </c>
      <c r="V182" s="83">
        <v>34578</v>
      </c>
      <c r="W182" s="83">
        <v>34913</v>
      </c>
      <c r="X182" s="83">
        <v>34748</v>
      </c>
      <c r="Y182" s="83">
        <v>34448</v>
      </c>
      <c r="Z182" s="83">
        <v>34480</v>
      </c>
      <c r="AA182" s="83">
        <v>34735</v>
      </c>
      <c r="AB182" s="83">
        <v>34996</v>
      </c>
      <c r="AC182" s="83">
        <v>34833</v>
      </c>
      <c r="AD182" s="83">
        <v>34776</v>
      </c>
      <c r="AE182" s="83">
        <v>34517</v>
      </c>
      <c r="AF182" s="83">
        <v>34865</v>
      </c>
      <c r="AG182" s="83">
        <v>34705</v>
      </c>
      <c r="AH182" s="83">
        <v>34466</v>
      </c>
      <c r="AI182" s="83">
        <v>34432</v>
      </c>
      <c r="AJ182" s="83">
        <v>34031</v>
      </c>
    </row>
    <row r="183" spans="1:36">
      <c r="A183" s="78"/>
      <c r="B183" s="78"/>
      <c r="C183" s="75"/>
      <c r="D183" s="82">
        <v>20</v>
      </c>
      <c r="E183" s="83">
        <v>34070</v>
      </c>
      <c r="F183" s="83">
        <v>34306</v>
      </c>
      <c r="G183" s="83">
        <v>34719</v>
      </c>
      <c r="H183" s="83">
        <v>34601</v>
      </c>
      <c r="I183" s="83">
        <v>34230</v>
      </c>
      <c r="J183" s="83">
        <v>34326</v>
      </c>
      <c r="K183" s="83">
        <v>34526</v>
      </c>
      <c r="L183" s="83">
        <v>34857</v>
      </c>
      <c r="M183" s="83">
        <v>34075</v>
      </c>
      <c r="N183" s="83">
        <v>34271</v>
      </c>
      <c r="O183" s="83">
        <v>34724</v>
      </c>
      <c r="P183" s="83">
        <v>34445</v>
      </c>
      <c r="Q183" s="83">
        <v>34489</v>
      </c>
      <c r="R183" s="83">
        <v>34246</v>
      </c>
      <c r="S183" s="83">
        <v>34449</v>
      </c>
      <c r="T183" s="83">
        <v>34642</v>
      </c>
      <c r="U183" s="83">
        <v>34477</v>
      </c>
      <c r="V183" s="83">
        <v>34738</v>
      </c>
      <c r="W183" s="83">
        <v>34532</v>
      </c>
      <c r="X183" s="83">
        <v>34281</v>
      </c>
      <c r="Y183" s="83">
        <v>34421</v>
      </c>
      <c r="Z183" s="83">
        <v>34828</v>
      </c>
      <c r="AA183" s="83">
        <v>33962</v>
      </c>
      <c r="AB183" s="83">
        <v>34162</v>
      </c>
      <c r="AC183" s="83">
        <v>34594</v>
      </c>
      <c r="AD183" s="83">
        <v>34152</v>
      </c>
      <c r="AE183" s="83">
        <v>34464</v>
      </c>
      <c r="AF183" s="83">
        <v>34402</v>
      </c>
      <c r="AG183" s="83">
        <v>34933</v>
      </c>
      <c r="AH183" s="83">
        <v>34544</v>
      </c>
      <c r="AI183" s="83">
        <v>34336</v>
      </c>
      <c r="AJ183" s="83">
        <v>34442</v>
      </c>
    </row>
    <row r="184" spans="1:36">
      <c r="A184" s="78"/>
      <c r="B184" s="78"/>
      <c r="C184" s="75"/>
      <c r="D184" s="82">
        <v>21</v>
      </c>
      <c r="E184" s="83">
        <v>34213</v>
      </c>
      <c r="F184" s="83">
        <v>34386</v>
      </c>
      <c r="G184" s="83">
        <v>34819</v>
      </c>
      <c r="H184" s="83">
        <v>34297</v>
      </c>
      <c r="I184" s="83">
        <v>34463</v>
      </c>
      <c r="J184" s="83">
        <v>34677</v>
      </c>
      <c r="K184" s="83">
        <v>34379</v>
      </c>
      <c r="L184" s="83">
        <v>34097</v>
      </c>
      <c r="M184" s="83">
        <v>34884</v>
      </c>
      <c r="N184" s="83">
        <v>34504</v>
      </c>
      <c r="O184" s="83">
        <v>34501</v>
      </c>
      <c r="P184" s="83">
        <v>34557</v>
      </c>
      <c r="Q184" s="83">
        <v>34404</v>
      </c>
      <c r="R184" s="83">
        <v>34186</v>
      </c>
      <c r="S184" s="83">
        <v>34539</v>
      </c>
      <c r="T184" s="83">
        <v>34419</v>
      </c>
      <c r="U184" s="83">
        <v>34661</v>
      </c>
      <c r="V184" s="83">
        <v>34412</v>
      </c>
      <c r="W184" s="83">
        <v>34391</v>
      </c>
      <c r="X184" s="83">
        <v>33963</v>
      </c>
      <c r="Y184" s="83">
        <v>34501</v>
      </c>
      <c r="Z184" s="83">
        <v>34570</v>
      </c>
      <c r="AA184" s="83">
        <v>34148</v>
      </c>
      <c r="AB184" s="83">
        <v>34137</v>
      </c>
      <c r="AC184" s="83">
        <v>33818</v>
      </c>
      <c r="AD184" s="83">
        <v>34387</v>
      </c>
      <c r="AE184" s="83">
        <v>34422</v>
      </c>
      <c r="AF184" s="83">
        <v>34403</v>
      </c>
      <c r="AG184" s="83">
        <v>34801</v>
      </c>
      <c r="AH184" s="83">
        <v>34657</v>
      </c>
      <c r="AI184" s="83">
        <v>33887</v>
      </c>
      <c r="AJ184" s="83">
        <v>34223</v>
      </c>
    </row>
    <row r="185" spans="1:36">
      <c r="A185" s="78"/>
      <c r="B185" s="78"/>
      <c r="C185" s="75"/>
      <c r="D185" s="82">
        <v>22</v>
      </c>
      <c r="E185" s="83">
        <v>34379</v>
      </c>
      <c r="F185" s="83">
        <v>34366</v>
      </c>
      <c r="G185" s="83">
        <v>34585</v>
      </c>
      <c r="H185" s="83">
        <v>34329</v>
      </c>
      <c r="I185" s="83">
        <v>34363</v>
      </c>
      <c r="J185" s="83">
        <v>34538</v>
      </c>
      <c r="K185" s="83">
        <v>33957</v>
      </c>
      <c r="L185" s="83">
        <v>34545</v>
      </c>
      <c r="M185" s="83">
        <v>34275</v>
      </c>
      <c r="N185" s="83">
        <v>34191</v>
      </c>
      <c r="O185" s="83">
        <v>34369</v>
      </c>
      <c r="P185" s="83">
        <v>34700</v>
      </c>
      <c r="Q185" s="83">
        <v>34631</v>
      </c>
      <c r="R185" s="83">
        <v>34436</v>
      </c>
      <c r="S185" s="83">
        <v>34433</v>
      </c>
      <c r="T185" s="83">
        <v>34855</v>
      </c>
      <c r="U185" s="83">
        <v>34535</v>
      </c>
      <c r="V185" s="83">
        <v>34343</v>
      </c>
      <c r="W185" s="83">
        <v>34561</v>
      </c>
      <c r="X185" s="83">
        <v>33997</v>
      </c>
      <c r="Y185" s="83">
        <v>34515</v>
      </c>
      <c r="Z185" s="83">
        <v>34497</v>
      </c>
      <c r="AA185" s="83">
        <v>34418</v>
      </c>
      <c r="AB185" s="83">
        <v>34267</v>
      </c>
      <c r="AC185" s="83">
        <v>34145</v>
      </c>
      <c r="AD185" s="83">
        <v>34148</v>
      </c>
      <c r="AE185" s="83">
        <v>34551</v>
      </c>
      <c r="AF185" s="83">
        <v>34719</v>
      </c>
      <c r="AG185" s="83">
        <v>34075</v>
      </c>
      <c r="AH185" s="83">
        <v>34365</v>
      </c>
      <c r="AI185" s="83">
        <v>33916</v>
      </c>
      <c r="AJ185" s="83">
        <v>34005</v>
      </c>
    </row>
    <row r="186" spans="1:36">
      <c r="A186" s="78"/>
      <c r="B186" s="78"/>
      <c r="C186" s="75"/>
      <c r="D186" s="82">
        <v>23</v>
      </c>
      <c r="E186" s="83">
        <v>33955</v>
      </c>
      <c r="F186" s="83">
        <v>34756</v>
      </c>
      <c r="G186" s="83">
        <v>34592</v>
      </c>
      <c r="H186" s="83">
        <v>34213</v>
      </c>
      <c r="I186" s="83">
        <v>34396</v>
      </c>
      <c r="J186" s="83">
        <v>34193</v>
      </c>
      <c r="K186" s="83">
        <v>34256</v>
      </c>
      <c r="L186" s="83">
        <v>34786</v>
      </c>
      <c r="M186" s="83">
        <v>34135</v>
      </c>
      <c r="N186" s="83">
        <v>34935</v>
      </c>
      <c r="O186" s="83">
        <v>34179</v>
      </c>
      <c r="P186" s="83">
        <v>34335</v>
      </c>
      <c r="Q186" s="83">
        <v>34808</v>
      </c>
      <c r="R186" s="83">
        <v>34696</v>
      </c>
      <c r="S186" s="83">
        <v>34694</v>
      </c>
      <c r="T186" s="83">
        <v>34598</v>
      </c>
      <c r="U186" s="83">
        <v>34927</v>
      </c>
      <c r="V186" s="83">
        <v>34573</v>
      </c>
      <c r="W186" s="83">
        <v>34914</v>
      </c>
      <c r="X186" s="83">
        <v>34735</v>
      </c>
      <c r="Y186" s="83">
        <v>34443</v>
      </c>
      <c r="Z186" s="83">
        <v>34474</v>
      </c>
      <c r="AA186" s="83">
        <v>34733</v>
      </c>
      <c r="AB186" s="83">
        <v>35000</v>
      </c>
      <c r="AC186" s="83">
        <v>34833</v>
      </c>
      <c r="AD186" s="83">
        <v>34768</v>
      </c>
      <c r="AE186" s="83">
        <v>34517</v>
      </c>
      <c r="AF186" s="83">
        <v>34872</v>
      </c>
      <c r="AG186" s="83">
        <v>34701</v>
      </c>
      <c r="AH186" s="83">
        <v>34472</v>
      </c>
      <c r="AI186" s="83">
        <v>34433</v>
      </c>
      <c r="AJ186" s="83">
        <v>34029</v>
      </c>
    </row>
    <row r="187" spans="1:36">
      <c r="A187" s="78"/>
      <c r="B187" s="78"/>
      <c r="C187" s="75"/>
      <c r="D187" s="82">
        <v>24</v>
      </c>
      <c r="E187" s="83">
        <v>34067</v>
      </c>
      <c r="F187" s="83">
        <v>34305</v>
      </c>
      <c r="G187" s="83">
        <v>34712</v>
      </c>
      <c r="H187" s="83">
        <v>34599</v>
      </c>
      <c r="I187" s="83">
        <v>34236</v>
      </c>
      <c r="J187" s="83">
        <v>34313</v>
      </c>
      <c r="K187" s="83">
        <v>34530</v>
      </c>
      <c r="L187" s="83">
        <v>34849</v>
      </c>
      <c r="M187" s="83">
        <v>34074</v>
      </c>
      <c r="N187" s="83">
        <v>34271</v>
      </c>
      <c r="O187" s="83">
        <v>34719</v>
      </c>
      <c r="P187" s="83">
        <v>34442</v>
      </c>
      <c r="Q187" s="83">
        <v>34477</v>
      </c>
      <c r="R187" s="83">
        <v>34233</v>
      </c>
      <c r="S187" s="83">
        <v>34442</v>
      </c>
      <c r="T187" s="83">
        <v>34636</v>
      </c>
      <c r="U187" s="83">
        <v>34483</v>
      </c>
      <c r="V187" s="83">
        <v>34743</v>
      </c>
      <c r="W187" s="83">
        <v>34534</v>
      </c>
      <c r="X187" s="83">
        <v>34272</v>
      </c>
      <c r="Y187" s="83">
        <v>34413</v>
      </c>
      <c r="Z187" s="83">
        <v>34824</v>
      </c>
      <c r="AA187" s="83">
        <v>33959</v>
      </c>
      <c r="AB187" s="83">
        <v>34168</v>
      </c>
      <c r="AC187" s="83">
        <v>34584</v>
      </c>
      <c r="AD187" s="83">
        <v>34145</v>
      </c>
      <c r="AE187" s="83">
        <v>34462</v>
      </c>
      <c r="AF187" s="83">
        <v>34389</v>
      </c>
      <c r="AG187" s="83">
        <v>34931</v>
      </c>
      <c r="AH187" s="83">
        <v>34553</v>
      </c>
      <c r="AI187" s="83">
        <v>34335</v>
      </c>
      <c r="AJ187" s="83">
        <v>34424</v>
      </c>
    </row>
    <row r="188" spans="1:36">
      <c r="A188" s="78"/>
      <c r="B188" s="78"/>
      <c r="C188" s="75"/>
      <c r="D188" s="82">
        <v>25</v>
      </c>
      <c r="E188" s="83">
        <v>34227</v>
      </c>
      <c r="F188" s="83">
        <v>34388</v>
      </c>
      <c r="G188" s="83">
        <v>34822</v>
      </c>
      <c r="H188" s="83">
        <v>34306</v>
      </c>
      <c r="I188" s="83">
        <v>34482</v>
      </c>
      <c r="J188" s="83">
        <v>34679</v>
      </c>
      <c r="K188" s="83">
        <v>34385</v>
      </c>
      <c r="L188" s="83">
        <v>34114</v>
      </c>
      <c r="M188" s="83">
        <v>34895</v>
      </c>
      <c r="N188" s="83">
        <v>34524</v>
      </c>
      <c r="O188" s="83">
        <v>34523</v>
      </c>
      <c r="P188" s="83">
        <v>34565</v>
      </c>
      <c r="Q188" s="83">
        <v>34401</v>
      </c>
      <c r="R188" s="83">
        <v>34193</v>
      </c>
      <c r="S188" s="83">
        <v>34558</v>
      </c>
      <c r="T188" s="83">
        <v>34430</v>
      </c>
      <c r="U188" s="83">
        <v>34668</v>
      </c>
      <c r="V188" s="83">
        <v>34430</v>
      </c>
      <c r="W188" s="83">
        <v>34406</v>
      </c>
      <c r="X188" s="83">
        <v>33960</v>
      </c>
      <c r="Y188" s="83">
        <v>34505</v>
      </c>
      <c r="Z188" s="83">
        <v>34570</v>
      </c>
      <c r="AA188" s="83">
        <v>34175</v>
      </c>
      <c r="AB188" s="83">
        <v>34138</v>
      </c>
      <c r="AC188" s="83">
        <v>33835</v>
      </c>
      <c r="AD188" s="83">
        <v>34392</v>
      </c>
      <c r="AE188" s="83">
        <v>34429</v>
      </c>
      <c r="AF188" s="83">
        <v>34413</v>
      </c>
      <c r="AG188" s="83">
        <v>34819</v>
      </c>
      <c r="AH188" s="83">
        <v>34658</v>
      </c>
      <c r="AI188" s="83">
        <v>33895</v>
      </c>
      <c r="AJ188" s="83">
        <v>34237</v>
      </c>
    </row>
    <row r="189" spans="1:36">
      <c r="A189" s="78"/>
      <c r="B189" s="78"/>
      <c r="C189" s="75"/>
      <c r="D189" s="82">
        <v>26</v>
      </c>
      <c r="E189" s="83">
        <v>34398</v>
      </c>
      <c r="F189" s="83">
        <v>34369</v>
      </c>
      <c r="G189" s="83">
        <v>34590</v>
      </c>
      <c r="H189" s="83">
        <v>34339</v>
      </c>
      <c r="I189" s="83">
        <v>34375</v>
      </c>
      <c r="J189" s="83">
        <v>34543</v>
      </c>
      <c r="K189" s="83">
        <v>33954</v>
      </c>
      <c r="L189" s="83">
        <v>34562</v>
      </c>
      <c r="M189" s="83">
        <v>34284</v>
      </c>
      <c r="N189" s="83">
        <v>34184</v>
      </c>
      <c r="O189" s="83">
        <v>34374</v>
      </c>
      <c r="P189" s="83">
        <v>34709</v>
      </c>
      <c r="Q189" s="83">
        <v>34641</v>
      </c>
      <c r="R189" s="83">
        <v>34444</v>
      </c>
      <c r="S189" s="83">
        <v>34454</v>
      </c>
      <c r="T189" s="83">
        <v>34862</v>
      </c>
      <c r="U189" s="83">
        <v>34552</v>
      </c>
      <c r="V189" s="83">
        <v>34354</v>
      </c>
      <c r="W189" s="83">
        <v>34571</v>
      </c>
      <c r="X189" s="83">
        <v>34012</v>
      </c>
      <c r="Y189" s="83">
        <v>34533</v>
      </c>
      <c r="Z189" s="83">
        <v>34506</v>
      </c>
      <c r="AA189" s="83">
        <v>34437</v>
      </c>
      <c r="AB189" s="83">
        <v>34275</v>
      </c>
      <c r="AC189" s="83">
        <v>34161</v>
      </c>
      <c r="AD189" s="83">
        <v>34164</v>
      </c>
      <c r="AE189" s="83">
        <v>34559</v>
      </c>
      <c r="AF189" s="83">
        <v>34735</v>
      </c>
      <c r="AG189" s="83">
        <v>34089</v>
      </c>
      <c r="AH189" s="83">
        <v>34369</v>
      </c>
      <c r="AI189" s="83">
        <v>33923</v>
      </c>
      <c r="AJ189" s="83">
        <v>34025</v>
      </c>
    </row>
    <row r="190" spans="1:36">
      <c r="A190" s="78"/>
      <c r="B190" s="78"/>
      <c r="C190" s="75"/>
      <c r="D190" s="82">
        <v>27</v>
      </c>
      <c r="E190" s="83">
        <v>33967</v>
      </c>
      <c r="F190" s="83">
        <v>34756</v>
      </c>
      <c r="G190" s="83">
        <v>34598</v>
      </c>
      <c r="H190" s="83">
        <v>34232</v>
      </c>
      <c r="I190" s="83">
        <v>34392</v>
      </c>
      <c r="J190" s="83">
        <v>34206</v>
      </c>
      <c r="K190" s="83">
        <v>34264</v>
      </c>
      <c r="L190" s="83">
        <v>34791</v>
      </c>
      <c r="M190" s="83">
        <v>34148</v>
      </c>
      <c r="N190" s="83">
        <v>34947</v>
      </c>
      <c r="O190" s="83">
        <v>34191</v>
      </c>
      <c r="P190" s="83">
        <v>34339</v>
      </c>
      <c r="Q190" s="83">
        <v>34824</v>
      </c>
      <c r="R190" s="83">
        <v>34716</v>
      </c>
      <c r="S190" s="83">
        <v>34714</v>
      </c>
      <c r="T190" s="83">
        <v>34603</v>
      </c>
      <c r="U190" s="83">
        <v>34936</v>
      </c>
      <c r="V190" s="83">
        <v>34587</v>
      </c>
      <c r="W190" s="83">
        <v>34907</v>
      </c>
      <c r="X190" s="83">
        <v>34742</v>
      </c>
      <c r="Y190" s="83">
        <v>34457</v>
      </c>
      <c r="Z190" s="83">
        <v>34491</v>
      </c>
      <c r="AA190" s="83">
        <v>34744</v>
      </c>
      <c r="AB190" s="83">
        <v>35018</v>
      </c>
      <c r="AC190" s="83">
        <v>34837</v>
      </c>
      <c r="AD190" s="83">
        <v>34791</v>
      </c>
      <c r="AE190" s="83">
        <v>34527</v>
      </c>
      <c r="AF190" s="83">
        <v>34875</v>
      </c>
      <c r="AG190" s="83">
        <v>34719</v>
      </c>
      <c r="AH190" s="83">
        <v>34472</v>
      </c>
      <c r="AI190" s="83">
        <v>34441</v>
      </c>
      <c r="AJ190" s="83">
        <v>34047</v>
      </c>
    </row>
    <row r="191" spans="1:36">
      <c r="A191" s="78"/>
      <c r="B191" s="78"/>
      <c r="C191" s="75"/>
      <c r="D191" s="82">
        <v>28</v>
      </c>
      <c r="E191" s="83">
        <v>34066</v>
      </c>
      <c r="F191" s="83">
        <v>34307</v>
      </c>
      <c r="G191" s="83">
        <v>34715</v>
      </c>
      <c r="H191" s="83">
        <v>34607</v>
      </c>
      <c r="I191" s="83">
        <v>34235</v>
      </c>
      <c r="J191" s="83">
        <v>34325</v>
      </c>
      <c r="K191" s="83">
        <v>34537</v>
      </c>
      <c r="L191" s="83">
        <v>34851</v>
      </c>
      <c r="M191" s="83">
        <v>34076</v>
      </c>
      <c r="N191" s="83">
        <v>34281</v>
      </c>
      <c r="O191" s="83">
        <v>34723</v>
      </c>
      <c r="P191" s="83">
        <v>34460</v>
      </c>
      <c r="Q191" s="83">
        <v>34497</v>
      </c>
      <c r="R191" s="83">
        <v>34249</v>
      </c>
      <c r="S191" s="83">
        <v>34457</v>
      </c>
      <c r="T191" s="83">
        <v>34644</v>
      </c>
      <c r="U191" s="83">
        <v>34484</v>
      </c>
      <c r="V191" s="83">
        <v>34757</v>
      </c>
      <c r="W191" s="83">
        <v>34541</v>
      </c>
      <c r="X191" s="83">
        <v>34298</v>
      </c>
      <c r="Y191" s="83">
        <v>34411</v>
      </c>
      <c r="Z191" s="83">
        <v>34846</v>
      </c>
      <c r="AA191" s="83">
        <v>33958</v>
      </c>
      <c r="AB191" s="83">
        <v>34165</v>
      </c>
      <c r="AC191" s="83">
        <v>34601</v>
      </c>
      <c r="AD191" s="83">
        <v>34151</v>
      </c>
      <c r="AE191" s="83">
        <v>34464</v>
      </c>
      <c r="AF191" s="83">
        <v>34390</v>
      </c>
      <c r="AG191" s="83">
        <v>34950</v>
      </c>
      <c r="AH191" s="83">
        <v>34559</v>
      </c>
      <c r="AI191" s="83">
        <v>34345</v>
      </c>
      <c r="AJ191" s="83">
        <v>34428</v>
      </c>
    </row>
    <row r="192" spans="1:36">
      <c r="A192" s="78"/>
      <c r="B192" s="78"/>
      <c r="C192" s="75"/>
      <c r="D192" s="82">
        <v>29</v>
      </c>
      <c r="E192" s="83">
        <v>34247</v>
      </c>
      <c r="F192" s="83">
        <v>34416</v>
      </c>
      <c r="G192" s="83">
        <v>34836</v>
      </c>
      <c r="H192" s="83">
        <v>34326</v>
      </c>
      <c r="I192" s="83">
        <v>34489</v>
      </c>
      <c r="J192" s="83">
        <v>34706</v>
      </c>
      <c r="K192" s="83">
        <v>34416</v>
      </c>
      <c r="L192" s="83">
        <v>34120</v>
      </c>
      <c r="M192" s="83">
        <v>34919</v>
      </c>
      <c r="N192" s="83">
        <v>34538</v>
      </c>
      <c r="O192" s="83">
        <v>34528</v>
      </c>
      <c r="P192" s="83">
        <v>34577</v>
      </c>
      <c r="Q192" s="83">
        <v>34410</v>
      </c>
      <c r="R192" s="83">
        <v>34212</v>
      </c>
      <c r="S192" s="83">
        <v>34565</v>
      </c>
      <c r="T192" s="83">
        <v>34455</v>
      </c>
      <c r="U192" s="83">
        <v>34692</v>
      </c>
      <c r="V192" s="83">
        <v>34450</v>
      </c>
      <c r="W192" s="83">
        <v>34425</v>
      </c>
      <c r="X192" s="83">
        <v>33985</v>
      </c>
      <c r="Y192" s="83">
        <v>34526</v>
      </c>
      <c r="Z192" s="83">
        <v>34591</v>
      </c>
      <c r="AA192" s="83">
        <v>34188</v>
      </c>
      <c r="AB192" s="83">
        <v>34170</v>
      </c>
      <c r="AC192" s="83">
        <v>33856</v>
      </c>
      <c r="AD192" s="83">
        <v>34413</v>
      </c>
      <c r="AE192" s="83">
        <v>34452</v>
      </c>
      <c r="AF192" s="83">
        <v>34428</v>
      </c>
      <c r="AG192" s="83">
        <v>34825</v>
      </c>
      <c r="AH192" s="83">
        <v>34679</v>
      </c>
      <c r="AI192" s="83">
        <v>33907</v>
      </c>
      <c r="AJ192" s="83">
        <v>34248</v>
      </c>
    </row>
    <row r="193" spans="1:36">
      <c r="A193" s="78"/>
      <c r="B193" s="78"/>
      <c r="C193" s="75"/>
      <c r="D193" s="82">
        <v>30</v>
      </c>
      <c r="E193" s="83">
        <v>34412</v>
      </c>
      <c r="F193" s="83">
        <v>34382</v>
      </c>
      <c r="G193" s="83">
        <v>34598</v>
      </c>
      <c r="H193" s="83">
        <v>34337</v>
      </c>
      <c r="I193" s="83">
        <v>34386</v>
      </c>
      <c r="J193" s="83">
        <v>34556</v>
      </c>
      <c r="K193" s="83">
        <v>33967</v>
      </c>
      <c r="L193" s="83">
        <v>34565</v>
      </c>
      <c r="M193" s="83">
        <v>34302</v>
      </c>
      <c r="N193" s="83">
        <v>34196</v>
      </c>
      <c r="O193" s="83">
        <v>34385</v>
      </c>
      <c r="P193" s="83">
        <v>34708</v>
      </c>
      <c r="Q193" s="83">
        <v>34647</v>
      </c>
      <c r="R193" s="83">
        <v>34449</v>
      </c>
      <c r="S193" s="83">
        <v>34469</v>
      </c>
      <c r="T193" s="83">
        <v>34867</v>
      </c>
      <c r="U193" s="83">
        <v>34568</v>
      </c>
      <c r="V193" s="83">
        <v>34373</v>
      </c>
      <c r="W193" s="83">
        <v>34585</v>
      </c>
      <c r="X193" s="83">
        <v>34024</v>
      </c>
      <c r="Y193" s="83">
        <v>34533</v>
      </c>
      <c r="Z193" s="83">
        <v>34511</v>
      </c>
      <c r="AA193" s="83">
        <v>34434</v>
      </c>
      <c r="AB193" s="83">
        <v>34288</v>
      </c>
      <c r="AC193" s="83">
        <v>34171</v>
      </c>
      <c r="AD193" s="83">
        <v>34170</v>
      </c>
      <c r="AE193" s="83">
        <v>34569</v>
      </c>
      <c r="AF193" s="83">
        <v>34744</v>
      </c>
      <c r="AG193" s="83">
        <v>34100</v>
      </c>
      <c r="AH193" s="83">
        <v>34386</v>
      </c>
      <c r="AI193" s="83">
        <v>33935</v>
      </c>
      <c r="AJ193" s="83">
        <v>34030</v>
      </c>
    </row>
    <row r="194" spans="1:36">
      <c r="A194" s="78"/>
      <c r="B194" s="78"/>
      <c r="C194" s="75"/>
      <c r="D194" s="82">
        <v>31</v>
      </c>
      <c r="E194" s="83">
        <v>33977</v>
      </c>
      <c r="F194" s="83">
        <v>34767</v>
      </c>
      <c r="G194" s="83">
        <v>34613</v>
      </c>
      <c r="H194" s="83">
        <v>34238</v>
      </c>
      <c r="I194" s="83">
        <v>34411</v>
      </c>
      <c r="J194" s="83">
        <v>34221</v>
      </c>
      <c r="K194" s="83">
        <v>34281</v>
      </c>
      <c r="L194" s="83">
        <v>34819</v>
      </c>
      <c r="M194" s="83">
        <v>34154</v>
      </c>
      <c r="N194" s="83">
        <v>34968</v>
      </c>
      <c r="O194" s="83">
        <v>34202</v>
      </c>
      <c r="P194" s="83">
        <v>34350</v>
      </c>
      <c r="Q194" s="83">
        <v>34834</v>
      </c>
      <c r="R194" s="83">
        <v>34725</v>
      </c>
      <c r="S194" s="83">
        <v>34716</v>
      </c>
      <c r="T194" s="83">
        <v>34618</v>
      </c>
      <c r="U194" s="83">
        <v>34947</v>
      </c>
      <c r="V194" s="83">
        <v>34607</v>
      </c>
      <c r="W194" s="83">
        <v>34940</v>
      </c>
      <c r="X194" s="83">
        <v>34762</v>
      </c>
      <c r="Y194" s="83">
        <v>34467</v>
      </c>
      <c r="Z194" s="83">
        <v>34494</v>
      </c>
      <c r="AA194" s="83">
        <v>34751</v>
      </c>
      <c r="AB194" s="83">
        <v>35028</v>
      </c>
      <c r="AC194" s="83">
        <v>34855</v>
      </c>
      <c r="AD194" s="83">
        <v>34813</v>
      </c>
      <c r="AE194" s="83">
        <v>34541</v>
      </c>
      <c r="AF194" s="83">
        <v>34888</v>
      </c>
      <c r="AG194" s="83">
        <v>34718</v>
      </c>
      <c r="AH194" s="83">
        <v>34483</v>
      </c>
      <c r="AI194" s="83">
        <v>34451</v>
      </c>
      <c r="AJ194" s="83">
        <v>34047</v>
      </c>
    </row>
    <row r="195" spans="1:36">
      <c r="A195" s="78"/>
      <c r="B195" s="78"/>
      <c r="C195" s="75"/>
      <c r="D195" s="82">
        <v>32</v>
      </c>
      <c r="E195" s="83">
        <v>34068</v>
      </c>
      <c r="F195" s="83">
        <v>34318</v>
      </c>
      <c r="G195" s="83">
        <v>34720</v>
      </c>
      <c r="H195" s="83">
        <v>34603</v>
      </c>
      <c r="I195" s="83">
        <v>34243</v>
      </c>
      <c r="J195" s="83">
        <v>34323</v>
      </c>
      <c r="K195" s="83">
        <v>34537</v>
      </c>
      <c r="L195" s="83">
        <v>34859</v>
      </c>
      <c r="M195" s="83">
        <v>34081</v>
      </c>
      <c r="N195" s="83">
        <v>34290</v>
      </c>
      <c r="O195" s="83">
        <v>34714</v>
      </c>
      <c r="P195" s="83">
        <v>34454</v>
      </c>
      <c r="Q195" s="83">
        <v>34490</v>
      </c>
      <c r="R195" s="83">
        <v>34236</v>
      </c>
      <c r="S195" s="83">
        <v>34461</v>
      </c>
      <c r="T195" s="83">
        <v>34647</v>
      </c>
      <c r="U195" s="83">
        <v>34474</v>
      </c>
      <c r="V195" s="83">
        <v>34751</v>
      </c>
      <c r="W195" s="83">
        <v>34531</v>
      </c>
      <c r="X195" s="83">
        <v>34289</v>
      </c>
      <c r="Y195" s="83">
        <v>34423</v>
      </c>
      <c r="Z195" s="83">
        <v>34827</v>
      </c>
      <c r="AA195" s="83">
        <v>33957</v>
      </c>
      <c r="AB195" s="83">
        <v>34156</v>
      </c>
      <c r="AC195" s="83">
        <v>34602</v>
      </c>
      <c r="AD195" s="83">
        <v>34137</v>
      </c>
      <c r="AE195" s="83">
        <v>34467</v>
      </c>
      <c r="AF195" s="83">
        <v>34389</v>
      </c>
      <c r="AG195" s="83">
        <v>34934</v>
      </c>
      <c r="AH195" s="83">
        <v>34543</v>
      </c>
      <c r="AI195" s="83">
        <v>34341</v>
      </c>
      <c r="AJ195" s="83">
        <v>34434</v>
      </c>
    </row>
    <row r="196" spans="1:36" s="79" customFormat="1">
      <c r="A196" s="96"/>
      <c r="B196" s="96"/>
      <c r="C196" s="96"/>
      <c r="D196" s="100"/>
    </row>
    <row r="197" spans="1:36">
      <c r="A197" s="97" t="s">
        <v>727</v>
      </c>
      <c r="B197" s="97" t="s">
        <v>36</v>
      </c>
      <c r="C197" s="97" t="s">
        <v>728</v>
      </c>
      <c r="D197" s="101">
        <f>POWER(2,C3)</f>
        <v>4194304</v>
      </c>
    </row>
    <row r="198" spans="1:36">
      <c r="A198" s="97" t="s">
        <v>729</v>
      </c>
      <c r="B198" s="97" t="s">
        <v>36</v>
      </c>
      <c r="C198" s="97" t="s">
        <v>37</v>
      </c>
      <c r="D198" s="101">
        <f>POWER(2,C17)</f>
        <v>32768</v>
      </c>
    </row>
    <row r="199" spans="1:36">
      <c r="A199" s="97" t="s">
        <v>38</v>
      </c>
      <c r="B199" s="97" t="s">
        <v>39</v>
      </c>
      <c r="C199" s="97" t="s">
        <v>40</v>
      </c>
      <c r="D199" s="101">
        <f>POWER(2,C18)</f>
        <v>4194304</v>
      </c>
    </row>
    <row r="200" spans="1:36">
      <c r="A200" s="102" t="s">
        <v>41</v>
      </c>
      <c r="B200" s="102" t="s">
        <v>36</v>
      </c>
      <c r="C200" s="103" t="s">
        <v>732</v>
      </c>
      <c r="D200" s="98">
        <v>37</v>
      </c>
      <c r="E200" s="99">
        <v>34552</v>
      </c>
      <c r="F200" s="99">
        <v>34494</v>
      </c>
      <c r="G200" s="99">
        <v>34147</v>
      </c>
      <c r="H200" s="99">
        <v>34378</v>
      </c>
      <c r="I200" s="99">
        <v>34844</v>
      </c>
      <c r="J200" s="99">
        <v>34615</v>
      </c>
      <c r="K200" s="99">
        <v>34322</v>
      </c>
      <c r="L200" s="99">
        <v>34019</v>
      </c>
      <c r="M200" s="99">
        <v>34559</v>
      </c>
      <c r="N200" s="99">
        <v>34434</v>
      </c>
      <c r="O200" s="99">
        <v>34025</v>
      </c>
      <c r="P200" s="99">
        <v>34357</v>
      </c>
      <c r="Q200" s="99">
        <v>34236</v>
      </c>
      <c r="R200" s="99">
        <v>34747</v>
      </c>
      <c r="S200" s="99">
        <v>34031</v>
      </c>
      <c r="T200" s="99">
        <v>34351</v>
      </c>
      <c r="U200" s="99">
        <v>34369</v>
      </c>
      <c r="V200" s="99">
        <v>34843</v>
      </c>
      <c r="W200" s="99">
        <v>34636</v>
      </c>
      <c r="X200" s="99">
        <v>34856</v>
      </c>
      <c r="Y200" s="99">
        <v>34197</v>
      </c>
      <c r="Z200" s="99">
        <v>34140</v>
      </c>
      <c r="AA200" s="99">
        <v>34425</v>
      </c>
      <c r="AB200" s="99">
        <v>34603</v>
      </c>
      <c r="AC200" s="99">
        <v>34395</v>
      </c>
      <c r="AD200" s="99">
        <v>34054</v>
      </c>
      <c r="AE200" s="99">
        <v>33993</v>
      </c>
      <c r="AF200" s="99">
        <v>34611</v>
      </c>
      <c r="AG200" s="99">
        <v>34710</v>
      </c>
      <c r="AH200" s="99">
        <v>34356</v>
      </c>
      <c r="AI200" s="99">
        <v>34138</v>
      </c>
      <c r="AJ200" s="99">
        <v>34621</v>
      </c>
    </row>
    <row r="201" spans="1:36">
      <c r="A201" s="78"/>
      <c r="B201" s="78"/>
      <c r="C201" s="75"/>
      <c r="D201" s="98">
        <v>1</v>
      </c>
      <c r="E201" s="99">
        <f t="shared" ref="E201:AJ208" si="0">(E51*$C$155)/$D$197</f>
        <v>128.03760087490082</v>
      </c>
      <c r="F201" s="99">
        <f t="shared" si="0"/>
        <v>128.15138873457909</v>
      </c>
      <c r="G201" s="99">
        <f t="shared" si="0"/>
        <v>146.90887975692749</v>
      </c>
      <c r="H201" s="99">
        <f t="shared" si="0"/>
        <v>147.00516179203987</v>
      </c>
      <c r="I201" s="99">
        <f t="shared" si="0"/>
        <v>153.2372353374958</v>
      </c>
      <c r="J201" s="99">
        <f t="shared" si="0"/>
        <v>153.28099989891052</v>
      </c>
      <c r="K201" s="99">
        <f t="shared" si="0"/>
        <v>128.4139761030674</v>
      </c>
      <c r="L201" s="99">
        <f t="shared" si="0"/>
        <v>140.83435863256454</v>
      </c>
      <c r="M201" s="99">
        <f t="shared" si="0"/>
        <v>134.64604964852333</v>
      </c>
      <c r="N201" s="99">
        <f t="shared" si="0"/>
        <v>134.69856712222099</v>
      </c>
      <c r="O201" s="99">
        <f t="shared" si="0"/>
        <v>140.9656523168087</v>
      </c>
      <c r="P201" s="99">
        <f t="shared" si="0"/>
        <v>153.35102319717407</v>
      </c>
      <c r="Q201" s="99">
        <f t="shared" si="0"/>
        <v>128.46649357676506</v>
      </c>
      <c r="R201" s="99">
        <f t="shared" si="0"/>
        <v>134.67230838537216</v>
      </c>
      <c r="S201" s="99">
        <f t="shared" si="0"/>
        <v>134.66355547308922</v>
      </c>
      <c r="T201" s="99">
        <f t="shared" si="0"/>
        <v>128.44898775219917</v>
      </c>
      <c r="U201" s="99">
        <f t="shared" si="0"/>
        <v>134.67230838537216</v>
      </c>
      <c r="V201" s="99">
        <f t="shared" si="0"/>
        <v>128.40522319078445</v>
      </c>
      <c r="W201" s="99">
        <f t="shared" si="0"/>
        <v>128.42272901535034</v>
      </c>
      <c r="X201" s="99">
        <f t="shared" si="0"/>
        <v>140.84311154484749</v>
      </c>
      <c r="Y201" s="99">
        <f t="shared" si="0"/>
        <v>134.64604964852333</v>
      </c>
      <c r="Z201" s="99">
        <f t="shared" si="0"/>
        <v>153.36852902173996</v>
      </c>
      <c r="AA201" s="99">
        <f t="shared" si="0"/>
        <v>159.55683800578117</v>
      </c>
      <c r="AB201" s="99">
        <f t="shared" si="0"/>
        <v>147.10144382715225</v>
      </c>
      <c r="AC201" s="99">
        <f t="shared" si="0"/>
        <v>147.08393800258636</v>
      </c>
      <c r="AD201" s="99">
        <f t="shared" si="0"/>
        <v>159.58309674263</v>
      </c>
      <c r="AE201" s="99">
        <f t="shared" si="0"/>
        <v>140.87812319397926</v>
      </c>
      <c r="AF201" s="99">
        <f t="shared" si="0"/>
        <v>146.99640887975693</v>
      </c>
      <c r="AG201" s="99">
        <f t="shared" si="0"/>
        <v>159.39928558468819</v>
      </c>
      <c r="AH201" s="99">
        <f t="shared" si="0"/>
        <v>134.38346228003502</v>
      </c>
      <c r="AI201" s="99">
        <f t="shared" si="0"/>
        <v>159.2417331635952</v>
      </c>
      <c r="AJ201" s="99">
        <f t="shared" si="0"/>
        <v>159.11919239163399</v>
      </c>
    </row>
    <row r="202" spans="1:36">
      <c r="A202" s="78"/>
      <c r="B202" s="78"/>
      <c r="C202" s="75"/>
      <c r="D202" s="98">
        <v>2</v>
      </c>
      <c r="E202" s="99">
        <f t="shared" si="0"/>
        <v>153.08843582868576</v>
      </c>
      <c r="F202" s="99">
        <f t="shared" si="0"/>
        <v>159.45180305838585</v>
      </c>
      <c r="G202" s="99">
        <f t="shared" si="0"/>
        <v>128.28268241882324</v>
      </c>
      <c r="H202" s="99">
        <f t="shared" si="0"/>
        <v>171.98597344756126</v>
      </c>
      <c r="I202" s="99">
        <f t="shared" si="0"/>
        <v>128.37896445393562</v>
      </c>
      <c r="J202" s="99">
        <f t="shared" si="0"/>
        <v>122.23442003130913</v>
      </c>
      <c r="K202" s="99">
        <f t="shared" si="0"/>
        <v>128.43148192763329</v>
      </c>
      <c r="L202" s="99">
        <f t="shared" si="0"/>
        <v>153.41229358315468</v>
      </c>
      <c r="M202" s="99">
        <f t="shared" si="0"/>
        <v>140.9656523168087</v>
      </c>
      <c r="N202" s="99">
        <f t="shared" si="0"/>
        <v>184.58141422271729</v>
      </c>
      <c r="O202" s="99">
        <f t="shared" si="0"/>
        <v>147.15396130084991</v>
      </c>
      <c r="P202" s="99">
        <f t="shared" si="0"/>
        <v>134.75108459591866</v>
      </c>
      <c r="Q202" s="99">
        <f t="shared" si="0"/>
        <v>159.6618729531765</v>
      </c>
      <c r="R202" s="99">
        <f t="shared" si="0"/>
        <v>153.3772819340229</v>
      </c>
      <c r="S202" s="99">
        <f t="shared" si="0"/>
        <v>128.475246489048</v>
      </c>
      <c r="T202" s="99">
        <f t="shared" si="0"/>
        <v>153.39478775858879</v>
      </c>
      <c r="U202" s="99">
        <f t="shared" si="0"/>
        <v>159.64436712861061</v>
      </c>
      <c r="V202" s="99">
        <f t="shared" si="0"/>
        <v>153.41229358315468</v>
      </c>
      <c r="W202" s="99">
        <f t="shared" si="0"/>
        <v>128.43148192763329</v>
      </c>
      <c r="X202" s="99">
        <f t="shared" si="0"/>
        <v>147.16271421313286</v>
      </c>
      <c r="Y202" s="99">
        <f t="shared" si="0"/>
        <v>159.61810839176178</v>
      </c>
      <c r="Z202" s="99">
        <f t="shared" si="0"/>
        <v>159.60060256719589</v>
      </c>
      <c r="AA202" s="99">
        <f t="shared" si="0"/>
        <v>134.71607294678688</v>
      </c>
      <c r="AB202" s="99">
        <f t="shared" si="0"/>
        <v>134.67230838537216</v>
      </c>
      <c r="AC202" s="99">
        <f t="shared" si="0"/>
        <v>140.93064066767693</v>
      </c>
      <c r="AD202" s="99">
        <f t="shared" si="0"/>
        <v>128.4139761030674</v>
      </c>
      <c r="AE202" s="99">
        <f t="shared" si="0"/>
        <v>172.06474965810776</v>
      </c>
      <c r="AF202" s="99">
        <f t="shared" si="0"/>
        <v>153.3160115480423</v>
      </c>
      <c r="AG202" s="99">
        <f t="shared" si="0"/>
        <v>159.53933218121529</v>
      </c>
      <c r="AH202" s="99">
        <f t="shared" si="0"/>
        <v>171.94220888614655</v>
      </c>
      <c r="AI202" s="99">
        <f t="shared" si="0"/>
        <v>159.3817797601223</v>
      </c>
      <c r="AJ202" s="99">
        <f t="shared" si="0"/>
        <v>141.33327463269234</v>
      </c>
    </row>
    <row r="203" spans="1:36">
      <c r="A203" s="78"/>
      <c r="B203" s="78"/>
      <c r="C203" s="75"/>
      <c r="D203" s="98">
        <v>3</v>
      </c>
      <c r="E203" s="99">
        <f t="shared" si="0"/>
        <v>122.02435013651848</v>
      </c>
      <c r="F203" s="99">
        <f t="shared" si="0"/>
        <v>134.57602635025978</v>
      </c>
      <c r="G203" s="99">
        <f t="shared" si="0"/>
        <v>153.3160115480423</v>
      </c>
      <c r="H203" s="99">
        <f t="shared" si="0"/>
        <v>128.43148192763329</v>
      </c>
      <c r="I203" s="99">
        <f t="shared" si="0"/>
        <v>165.83267611265182</v>
      </c>
      <c r="J203" s="99">
        <f t="shared" si="0"/>
        <v>140.86061736941338</v>
      </c>
      <c r="K203" s="99">
        <f t="shared" si="0"/>
        <v>140.9656523168087</v>
      </c>
      <c r="L203" s="99">
        <f t="shared" si="0"/>
        <v>134.7598375082016</v>
      </c>
      <c r="M203" s="99">
        <f t="shared" si="0"/>
        <v>165.88519358634949</v>
      </c>
      <c r="N203" s="99">
        <f t="shared" si="0"/>
        <v>134.71607294678688</v>
      </c>
      <c r="O203" s="99">
        <f t="shared" si="0"/>
        <v>140.94814649224281</v>
      </c>
      <c r="P203" s="99">
        <f t="shared" si="0"/>
        <v>147.20647877454758</v>
      </c>
      <c r="Q203" s="99">
        <f t="shared" si="0"/>
        <v>128.51025813817978</v>
      </c>
      <c r="R203" s="99">
        <f t="shared" si="0"/>
        <v>122.26067876815796</v>
      </c>
      <c r="S203" s="99">
        <f t="shared" si="0"/>
        <v>153.40354067087173</v>
      </c>
      <c r="T203" s="99">
        <f t="shared" si="0"/>
        <v>134.72482585906982</v>
      </c>
      <c r="U203" s="99">
        <f t="shared" si="0"/>
        <v>153.39478775858879</v>
      </c>
      <c r="V203" s="99">
        <f t="shared" si="0"/>
        <v>122.2694316804409</v>
      </c>
      <c r="W203" s="99">
        <f t="shared" si="0"/>
        <v>147.18022003769875</v>
      </c>
      <c r="X203" s="99">
        <f t="shared" si="0"/>
        <v>122.24317294359207</v>
      </c>
      <c r="Y203" s="99">
        <f t="shared" si="0"/>
        <v>140.93939357995987</v>
      </c>
      <c r="Z203" s="99">
        <f t="shared" si="0"/>
        <v>153.42979940772057</v>
      </c>
      <c r="AA203" s="99">
        <f t="shared" si="0"/>
        <v>147.10144382715225</v>
      </c>
      <c r="AB203" s="99">
        <f t="shared" si="0"/>
        <v>165.8676877617836</v>
      </c>
      <c r="AC203" s="99">
        <f t="shared" si="0"/>
        <v>153.35977610945702</v>
      </c>
      <c r="AD203" s="99">
        <f t="shared" si="0"/>
        <v>153.38603484630585</v>
      </c>
      <c r="AE203" s="99">
        <f t="shared" si="0"/>
        <v>140.90438193082809</v>
      </c>
      <c r="AF203" s="99">
        <f t="shared" si="0"/>
        <v>159.60060256719589</v>
      </c>
      <c r="AG203" s="99">
        <f t="shared" si="0"/>
        <v>153.30725863575935</v>
      </c>
      <c r="AH203" s="99">
        <f t="shared" si="0"/>
        <v>159.48681470751762</v>
      </c>
      <c r="AI203" s="99">
        <f t="shared" si="0"/>
        <v>153.22848242521286</v>
      </c>
      <c r="AJ203" s="99">
        <f t="shared" si="0"/>
        <v>153.12344747781754</v>
      </c>
    </row>
    <row r="204" spans="1:36">
      <c r="A204" s="78"/>
      <c r="B204" s="78"/>
      <c r="C204" s="75"/>
      <c r="D204" s="98">
        <v>4</v>
      </c>
      <c r="E204" s="99">
        <f t="shared" si="0"/>
        <v>134.52350887656212</v>
      </c>
      <c r="F204" s="99">
        <f t="shared" si="0"/>
        <v>134.61103799939156</v>
      </c>
      <c r="G204" s="99">
        <f t="shared" si="0"/>
        <v>147.10144382715225</v>
      </c>
      <c r="H204" s="99">
        <f t="shared" si="0"/>
        <v>153.3160115480423</v>
      </c>
      <c r="I204" s="99">
        <f t="shared" si="0"/>
        <v>147.12770256400108</v>
      </c>
      <c r="J204" s="99">
        <f t="shared" si="0"/>
        <v>147.18897294998169</v>
      </c>
      <c r="K204" s="99">
        <f t="shared" si="0"/>
        <v>147.1101967394352</v>
      </c>
      <c r="L204" s="99">
        <f t="shared" si="0"/>
        <v>147.18022003769875</v>
      </c>
      <c r="M204" s="99">
        <f t="shared" si="0"/>
        <v>147.15396130084991</v>
      </c>
      <c r="N204" s="99">
        <f t="shared" si="0"/>
        <v>147.18022003769875</v>
      </c>
      <c r="O204" s="99">
        <f t="shared" si="0"/>
        <v>147.15396130084991</v>
      </c>
      <c r="P204" s="99">
        <f t="shared" si="0"/>
        <v>153.47356396913528</v>
      </c>
      <c r="Q204" s="99">
        <f t="shared" si="0"/>
        <v>147.18022003769875</v>
      </c>
      <c r="R204" s="99">
        <f t="shared" si="0"/>
        <v>140.91313484311104</v>
      </c>
      <c r="S204" s="99">
        <f t="shared" si="0"/>
        <v>147.15396130084991</v>
      </c>
      <c r="T204" s="99">
        <f t="shared" si="0"/>
        <v>147.16271421313286</v>
      </c>
      <c r="U204" s="99">
        <f t="shared" si="0"/>
        <v>147.16271421313286</v>
      </c>
      <c r="V204" s="99">
        <f t="shared" si="0"/>
        <v>153.41229358315468</v>
      </c>
      <c r="W204" s="99">
        <f t="shared" si="0"/>
        <v>147.18897294998169</v>
      </c>
      <c r="X204" s="99">
        <f t="shared" si="0"/>
        <v>147.16271421313286</v>
      </c>
      <c r="Y204" s="99">
        <f t="shared" si="0"/>
        <v>140.90438193082809</v>
      </c>
      <c r="Z204" s="99">
        <f t="shared" si="0"/>
        <v>147.1101967394352</v>
      </c>
      <c r="AA204" s="99">
        <f t="shared" si="0"/>
        <v>159.62686130404472</v>
      </c>
      <c r="AB204" s="99">
        <f t="shared" si="0"/>
        <v>140.86937028169632</v>
      </c>
      <c r="AC204" s="99">
        <f t="shared" si="0"/>
        <v>153.39478775858879</v>
      </c>
      <c r="AD204" s="99">
        <f t="shared" si="0"/>
        <v>147.14520838856697</v>
      </c>
      <c r="AE204" s="99">
        <f t="shared" si="0"/>
        <v>147.15396130084991</v>
      </c>
      <c r="AF204" s="99">
        <f t="shared" si="0"/>
        <v>153.35102319717407</v>
      </c>
      <c r="AG204" s="99">
        <f t="shared" si="0"/>
        <v>153.27224698662758</v>
      </c>
      <c r="AH204" s="99">
        <f t="shared" si="0"/>
        <v>147.05767926573753</v>
      </c>
      <c r="AI204" s="99">
        <f t="shared" si="0"/>
        <v>146.9701501429081</v>
      </c>
      <c r="AJ204" s="99">
        <f t="shared" si="0"/>
        <v>153.10594165325165</v>
      </c>
    </row>
    <row r="205" spans="1:36">
      <c r="A205" s="78"/>
      <c r="B205" s="78"/>
      <c r="C205" s="75"/>
      <c r="D205" s="98">
        <v>5</v>
      </c>
      <c r="E205" s="99">
        <f t="shared" si="0"/>
        <v>134.61103799939156</v>
      </c>
      <c r="F205" s="99">
        <f t="shared" si="0"/>
        <v>134.66355547308922</v>
      </c>
      <c r="G205" s="99">
        <f t="shared" si="0"/>
        <v>153.36852902173996</v>
      </c>
      <c r="H205" s="99">
        <f t="shared" si="0"/>
        <v>159.6618729531765</v>
      </c>
      <c r="I205" s="99">
        <f t="shared" si="0"/>
        <v>178.32308194041252</v>
      </c>
      <c r="J205" s="99">
        <f t="shared" si="0"/>
        <v>172.12602004408836</v>
      </c>
      <c r="K205" s="99">
        <f t="shared" si="0"/>
        <v>141.00066396594048</v>
      </c>
      <c r="L205" s="99">
        <f t="shared" si="0"/>
        <v>147.18897294998169</v>
      </c>
      <c r="M205" s="99">
        <f t="shared" si="0"/>
        <v>153.42979940772057</v>
      </c>
      <c r="N205" s="99">
        <f t="shared" si="0"/>
        <v>147.22398459911346</v>
      </c>
      <c r="O205" s="99">
        <f t="shared" si="0"/>
        <v>147.27650207281113</v>
      </c>
      <c r="P205" s="99">
        <f t="shared" si="0"/>
        <v>165.89394649863243</v>
      </c>
      <c r="Q205" s="99">
        <f t="shared" si="0"/>
        <v>128.53651687502861</v>
      </c>
      <c r="R205" s="99">
        <f t="shared" si="0"/>
        <v>153.42104649543762</v>
      </c>
      <c r="S205" s="99">
        <f t="shared" si="0"/>
        <v>140.97440522909164</v>
      </c>
      <c r="T205" s="99">
        <f t="shared" si="0"/>
        <v>147.22398459911346</v>
      </c>
      <c r="U205" s="99">
        <f t="shared" si="0"/>
        <v>140.98315814137459</v>
      </c>
      <c r="V205" s="99">
        <f t="shared" si="0"/>
        <v>134.74233168363571</v>
      </c>
      <c r="W205" s="99">
        <f t="shared" si="0"/>
        <v>140.95689940452576</v>
      </c>
      <c r="X205" s="99">
        <f t="shared" si="0"/>
        <v>147.14520838856697</v>
      </c>
      <c r="Y205" s="99">
        <f t="shared" si="0"/>
        <v>147.19772586226463</v>
      </c>
      <c r="Z205" s="99">
        <f t="shared" si="0"/>
        <v>165.90269941091537</v>
      </c>
      <c r="AA205" s="99">
        <f t="shared" si="0"/>
        <v>172.09976130723953</v>
      </c>
      <c r="AB205" s="99">
        <f t="shared" si="0"/>
        <v>159.64436712861061</v>
      </c>
      <c r="AC205" s="99">
        <f t="shared" si="0"/>
        <v>159.64436712861061</v>
      </c>
      <c r="AD205" s="99">
        <f t="shared" si="0"/>
        <v>178.37559941411018</v>
      </c>
      <c r="AE205" s="99">
        <f t="shared" si="0"/>
        <v>159.69688460230827</v>
      </c>
      <c r="AF205" s="99">
        <f t="shared" si="0"/>
        <v>147.16271421313286</v>
      </c>
      <c r="AG205" s="99">
        <f t="shared" si="0"/>
        <v>165.84142902493477</v>
      </c>
      <c r="AH205" s="99">
        <f t="shared" si="0"/>
        <v>147.09269091486931</v>
      </c>
      <c r="AI205" s="99">
        <f t="shared" si="0"/>
        <v>165.78891155123711</v>
      </c>
      <c r="AJ205" s="99">
        <f t="shared" si="0"/>
        <v>159.47806179523468</v>
      </c>
    </row>
    <row r="206" spans="1:36">
      <c r="A206" s="78"/>
      <c r="B206" s="78"/>
      <c r="C206" s="75"/>
      <c r="D206" s="98">
        <v>6</v>
      </c>
      <c r="E206" s="99">
        <f t="shared" si="0"/>
        <v>165.78015863895416</v>
      </c>
      <c r="F206" s="99">
        <f t="shared" si="0"/>
        <v>165.8676877617836</v>
      </c>
      <c r="G206" s="99">
        <f t="shared" si="0"/>
        <v>128.43148192763329</v>
      </c>
      <c r="H206" s="99">
        <f t="shared" si="0"/>
        <v>178.31432902812958</v>
      </c>
      <c r="I206" s="99">
        <f t="shared" si="0"/>
        <v>134.70732003450394</v>
      </c>
      <c r="J206" s="99">
        <f t="shared" si="0"/>
        <v>128.53651687502861</v>
      </c>
      <c r="K206" s="99">
        <f t="shared" si="0"/>
        <v>140.94814649224281</v>
      </c>
      <c r="L206" s="99">
        <f t="shared" si="0"/>
        <v>159.6618729531765</v>
      </c>
      <c r="M206" s="99">
        <f t="shared" si="0"/>
        <v>147.24149042367935</v>
      </c>
      <c r="N206" s="99">
        <f t="shared" si="0"/>
        <v>190.83974650502205</v>
      </c>
      <c r="O206" s="99">
        <f t="shared" si="0"/>
        <v>153.42104649543762</v>
      </c>
      <c r="P206" s="99">
        <f t="shared" si="0"/>
        <v>147.24149042367935</v>
      </c>
      <c r="Q206" s="99">
        <f t="shared" si="0"/>
        <v>159.67937877774239</v>
      </c>
      <c r="R206" s="99">
        <f t="shared" si="0"/>
        <v>159.6618729531765</v>
      </c>
      <c r="S206" s="99">
        <f t="shared" si="0"/>
        <v>140.97440522909164</v>
      </c>
      <c r="T206" s="99">
        <f t="shared" si="0"/>
        <v>165.89394649863243</v>
      </c>
      <c r="U206" s="99">
        <f t="shared" si="0"/>
        <v>153.4560581445694</v>
      </c>
      <c r="V206" s="99">
        <f t="shared" si="0"/>
        <v>165.92895814776421</v>
      </c>
      <c r="W206" s="99">
        <f t="shared" si="0"/>
        <v>134.71607294678688</v>
      </c>
      <c r="X206" s="99">
        <f t="shared" si="0"/>
        <v>153.47356396913528</v>
      </c>
      <c r="Y206" s="99">
        <f t="shared" si="0"/>
        <v>159.64436712861061</v>
      </c>
      <c r="Z206" s="99">
        <f t="shared" si="0"/>
        <v>159.67062586545944</v>
      </c>
      <c r="AA206" s="99">
        <f t="shared" si="0"/>
        <v>141.00066396594048</v>
      </c>
      <c r="AB206" s="99">
        <f t="shared" si="0"/>
        <v>134.72482585906982</v>
      </c>
      <c r="AC206" s="99">
        <f t="shared" si="0"/>
        <v>153.4560581445694</v>
      </c>
      <c r="AD206" s="99">
        <f t="shared" si="0"/>
        <v>134.70732003450394</v>
      </c>
      <c r="AE206" s="99">
        <f t="shared" si="0"/>
        <v>178.37559941411018</v>
      </c>
      <c r="AF206" s="99">
        <f t="shared" si="0"/>
        <v>153.42104649543762</v>
      </c>
      <c r="AG206" s="99">
        <f t="shared" si="0"/>
        <v>165.89394649863243</v>
      </c>
      <c r="AH206" s="99">
        <f t="shared" si="0"/>
        <v>184.54640257358551</v>
      </c>
      <c r="AI206" s="99">
        <f t="shared" si="0"/>
        <v>159.60935547947884</v>
      </c>
      <c r="AJ206" s="99">
        <f t="shared" si="0"/>
        <v>128.32644698023796</v>
      </c>
    </row>
    <row r="207" spans="1:36">
      <c r="A207" s="78"/>
      <c r="B207" s="78"/>
      <c r="C207" s="75"/>
      <c r="D207" s="98">
        <v>7</v>
      </c>
      <c r="E207" s="99">
        <f t="shared" si="0"/>
        <v>128.44023483991623</v>
      </c>
      <c r="F207" s="99">
        <f t="shared" si="0"/>
        <v>153.41229358315468</v>
      </c>
      <c r="G207" s="99">
        <f t="shared" si="0"/>
        <v>165.89394649863243</v>
      </c>
      <c r="H207" s="99">
        <f t="shared" si="0"/>
        <v>128.46649357676506</v>
      </c>
      <c r="I207" s="99">
        <f t="shared" si="0"/>
        <v>159.67937877774239</v>
      </c>
      <c r="J207" s="99">
        <f t="shared" si="0"/>
        <v>147.14520838856697</v>
      </c>
      <c r="K207" s="99">
        <f t="shared" si="0"/>
        <v>147.23273751139641</v>
      </c>
      <c r="L207" s="99">
        <f t="shared" si="0"/>
        <v>134.76859042048454</v>
      </c>
      <c r="M207" s="99">
        <f t="shared" si="0"/>
        <v>172.14352586865425</v>
      </c>
      <c r="N207" s="99">
        <f t="shared" si="0"/>
        <v>140.99191105365753</v>
      </c>
      <c r="O207" s="99">
        <f t="shared" si="0"/>
        <v>134.74233168363571</v>
      </c>
      <c r="P207" s="99">
        <f t="shared" si="0"/>
        <v>147.22398459911346</v>
      </c>
      <c r="Q207" s="99">
        <f t="shared" si="0"/>
        <v>128.53651687502861</v>
      </c>
      <c r="R207" s="99">
        <f t="shared" si="0"/>
        <v>122.26067876815796</v>
      </c>
      <c r="S207" s="99">
        <f t="shared" si="0"/>
        <v>159.6618729531765</v>
      </c>
      <c r="T207" s="99">
        <f t="shared" si="0"/>
        <v>134.76859042048454</v>
      </c>
      <c r="U207" s="99">
        <f t="shared" si="0"/>
        <v>159.65312004089355</v>
      </c>
      <c r="V207" s="99">
        <f t="shared" si="0"/>
        <v>128.52776396274567</v>
      </c>
      <c r="W207" s="99">
        <f t="shared" si="0"/>
        <v>153.4560581445694</v>
      </c>
      <c r="X207" s="99">
        <f t="shared" si="0"/>
        <v>134.75108459591866</v>
      </c>
      <c r="Y207" s="99">
        <f t="shared" si="0"/>
        <v>147.20647877454758</v>
      </c>
      <c r="Z207" s="99">
        <f t="shared" si="0"/>
        <v>159.69688460230827</v>
      </c>
      <c r="AA207" s="99">
        <f t="shared" si="0"/>
        <v>147.16271421313286</v>
      </c>
      <c r="AB207" s="99">
        <f t="shared" si="0"/>
        <v>172.15227878093719</v>
      </c>
      <c r="AC207" s="99">
        <f t="shared" si="0"/>
        <v>153.38603484630585</v>
      </c>
      <c r="AD207" s="99">
        <f t="shared" si="0"/>
        <v>165.88519358634949</v>
      </c>
      <c r="AE207" s="99">
        <f t="shared" si="0"/>
        <v>140.93939357995987</v>
      </c>
      <c r="AF207" s="99">
        <f t="shared" si="0"/>
        <v>153.44730523228645</v>
      </c>
      <c r="AG207" s="99">
        <f t="shared" si="0"/>
        <v>159.62686130404472</v>
      </c>
      <c r="AH207" s="99">
        <f t="shared" si="0"/>
        <v>165.84142902493477</v>
      </c>
      <c r="AI207" s="99">
        <f t="shared" si="0"/>
        <v>153.3772819340229</v>
      </c>
      <c r="AJ207" s="99">
        <f t="shared" si="0"/>
        <v>153.30725863575935</v>
      </c>
    </row>
    <row r="208" spans="1:36">
      <c r="A208" s="78"/>
      <c r="B208" s="78"/>
      <c r="C208" s="75"/>
      <c r="D208" s="98">
        <v>8</v>
      </c>
      <c r="E208" s="99">
        <f t="shared" si="0"/>
        <v>140.90438193082809</v>
      </c>
      <c r="F208" s="99">
        <f t="shared" si="0"/>
        <v>147.1714671254158</v>
      </c>
      <c r="G208" s="99">
        <f t="shared" si="0"/>
        <v>153.40354067087173</v>
      </c>
      <c r="H208" s="99">
        <f t="shared" si="0"/>
        <v>159.61810839176178</v>
      </c>
      <c r="I208" s="99">
        <f t="shared" si="0"/>
        <v>153.40354067087173</v>
      </c>
      <c r="J208" s="99">
        <f t="shared" si="0"/>
        <v>159.67937877774239</v>
      </c>
      <c r="K208" s="99">
        <f t="shared" si="0"/>
        <v>153.39478775858879</v>
      </c>
      <c r="L208" s="99">
        <f t="shared" si="0"/>
        <v>153.4560581445694</v>
      </c>
      <c r="M208" s="99">
        <f t="shared" si="0"/>
        <v>153.41229358315468</v>
      </c>
      <c r="N208" s="99">
        <f t="shared" si="0"/>
        <v>153.42979940772057</v>
      </c>
      <c r="O208" s="99">
        <f t="shared" si="0"/>
        <v>147.18022003769875</v>
      </c>
      <c r="P208" s="99">
        <f t="shared" si="0"/>
        <v>159.7231433391571</v>
      </c>
      <c r="Q208" s="99">
        <f t="shared" si="0"/>
        <v>147.19772586226463</v>
      </c>
      <c r="R208" s="99">
        <f t="shared" si="0"/>
        <v>153.41229358315468</v>
      </c>
      <c r="S208" s="99">
        <f t="shared" si="0"/>
        <v>153.39478775858879</v>
      </c>
      <c r="T208" s="99">
        <f t="shared" si="0"/>
        <v>147.18022003769875</v>
      </c>
      <c r="U208" s="99">
        <f t="shared" si="0"/>
        <v>147.20647877454758</v>
      </c>
      <c r="V208" s="99">
        <f t="shared" si="0"/>
        <v>153.41229358315468</v>
      </c>
      <c r="W208" s="99">
        <f t="shared" si="0"/>
        <v>153.44730523228645</v>
      </c>
      <c r="X208" s="99">
        <f t="shared" si="0"/>
        <v>153.43855232000351</v>
      </c>
      <c r="Y208" s="99">
        <f t="shared" si="0"/>
        <v>153.42104649543762</v>
      </c>
      <c r="Z208" s="99">
        <f t="shared" si="0"/>
        <v>147.14520838856697</v>
      </c>
      <c r="AA208" s="99">
        <f t="shared" si="0"/>
        <v>159.61810839176178</v>
      </c>
      <c r="AB208" s="99">
        <f t="shared" si="0"/>
        <v>140.91313484311104</v>
      </c>
      <c r="AC208" s="99">
        <f t="shared" si="0"/>
        <v>159.64436712861061</v>
      </c>
      <c r="AD208" s="99">
        <f t="shared" si="0"/>
        <v>159.64436712861061</v>
      </c>
      <c r="AE208" s="99">
        <f t="shared" si="0"/>
        <v>153.41229358315468</v>
      </c>
      <c r="AF208" s="99">
        <f t="shared" si="0"/>
        <v>153.40354067087173</v>
      </c>
      <c r="AG208" s="99">
        <f t="shared" si="0"/>
        <v>159.56559091806412</v>
      </c>
      <c r="AH208" s="99">
        <f t="shared" si="0"/>
        <v>153.36852902173996</v>
      </c>
      <c r="AI208" s="99">
        <f t="shared" si="0"/>
        <v>147.10144382715225</v>
      </c>
      <c r="AJ208" s="99">
        <f t="shared" ref="AJ208" si="1">(AJ58*$C$155)/$D$197</f>
        <v>153.24598824977875</v>
      </c>
    </row>
    <row r="209" spans="1:36">
      <c r="A209" s="78"/>
      <c r="B209" s="78"/>
      <c r="C209" s="75"/>
      <c r="D209" s="98">
        <v>9</v>
      </c>
      <c r="E209" s="99">
        <f t="shared" ref="E209:AJ216" si="2">(E59*$C$155)/$D$197</f>
        <v>140.92188775539398</v>
      </c>
      <c r="F209" s="99">
        <f t="shared" si="2"/>
        <v>147.1714671254158</v>
      </c>
      <c r="G209" s="99">
        <f t="shared" si="2"/>
        <v>165.88519358634949</v>
      </c>
      <c r="H209" s="99">
        <f t="shared" si="2"/>
        <v>159.68813169002533</v>
      </c>
      <c r="I209" s="99">
        <f t="shared" si="2"/>
        <v>172.09976130723953</v>
      </c>
      <c r="J209" s="99">
        <f t="shared" si="2"/>
        <v>172.11726713180542</v>
      </c>
      <c r="K209" s="99">
        <f t="shared" si="2"/>
        <v>141.00066396594048</v>
      </c>
      <c r="L209" s="99">
        <f t="shared" si="2"/>
        <v>153.42979940772057</v>
      </c>
      <c r="M209" s="99">
        <f t="shared" si="2"/>
        <v>153.43855232000351</v>
      </c>
      <c r="N209" s="99">
        <f t="shared" si="2"/>
        <v>147.2502433359623</v>
      </c>
      <c r="O209" s="99">
        <f t="shared" si="2"/>
        <v>147.26774916052818</v>
      </c>
      <c r="P209" s="99">
        <f t="shared" si="2"/>
        <v>165.91145232319832</v>
      </c>
      <c r="Q209" s="99">
        <f t="shared" si="2"/>
        <v>134.77734333276749</v>
      </c>
      <c r="R209" s="99">
        <f t="shared" si="2"/>
        <v>147.21523168683052</v>
      </c>
      <c r="S209" s="99">
        <f t="shared" si="2"/>
        <v>141.00066396594048</v>
      </c>
      <c r="T209" s="99">
        <f t="shared" si="2"/>
        <v>141.00941687822342</v>
      </c>
      <c r="U209" s="99">
        <f t="shared" si="2"/>
        <v>147.25899624824524</v>
      </c>
      <c r="V209" s="99">
        <f t="shared" si="2"/>
        <v>134.76859042048454</v>
      </c>
      <c r="W209" s="99">
        <f t="shared" si="2"/>
        <v>153.49106979370117</v>
      </c>
      <c r="X209" s="99">
        <f t="shared" si="2"/>
        <v>153.42979940772057</v>
      </c>
      <c r="Y209" s="99">
        <f t="shared" si="2"/>
        <v>147.22398459911346</v>
      </c>
      <c r="Z209" s="99">
        <f t="shared" si="2"/>
        <v>172.17853751778603</v>
      </c>
      <c r="AA209" s="99">
        <f t="shared" si="2"/>
        <v>165.91145232319832</v>
      </c>
      <c r="AB209" s="99">
        <f t="shared" si="2"/>
        <v>159.67937877774239</v>
      </c>
      <c r="AC209" s="99">
        <f t="shared" si="2"/>
        <v>153.42104649543762</v>
      </c>
      <c r="AD209" s="99">
        <f t="shared" si="2"/>
        <v>172.20479625463486</v>
      </c>
      <c r="AE209" s="99">
        <f t="shared" si="2"/>
        <v>153.49106979370117</v>
      </c>
      <c r="AF209" s="99">
        <f t="shared" si="2"/>
        <v>153.43855232000351</v>
      </c>
      <c r="AG209" s="99">
        <f t="shared" si="2"/>
        <v>159.64436712861061</v>
      </c>
      <c r="AH209" s="99">
        <f t="shared" si="2"/>
        <v>153.39478775858879</v>
      </c>
      <c r="AI209" s="99">
        <f t="shared" si="2"/>
        <v>172.09100839495659</v>
      </c>
      <c r="AJ209" s="99">
        <f t="shared" si="2"/>
        <v>159.60935547947884</v>
      </c>
    </row>
    <row r="210" spans="1:36">
      <c r="A210" s="78"/>
      <c r="B210" s="78"/>
      <c r="C210" s="75"/>
      <c r="D210" s="98">
        <v>10</v>
      </c>
      <c r="E210" s="99">
        <f t="shared" si="2"/>
        <v>172.05599674582481</v>
      </c>
      <c r="F210" s="99">
        <f t="shared" si="2"/>
        <v>184.61642587184906</v>
      </c>
      <c r="G210" s="99">
        <f t="shared" si="2"/>
        <v>140.93064066767693</v>
      </c>
      <c r="H210" s="99">
        <f t="shared" si="2"/>
        <v>178.3580935895443</v>
      </c>
      <c r="I210" s="99">
        <f t="shared" si="2"/>
        <v>134.73357877135277</v>
      </c>
      <c r="J210" s="99">
        <f t="shared" si="2"/>
        <v>128.56277561187744</v>
      </c>
      <c r="K210" s="99">
        <f t="shared" si="2"/>
        <v>140.98315814137459</v>
      </c>
      <c r="L210" s="99">
        <f t="shared" si="2"/>
        <v>159.68813169002533</v>
      </c>
      <c r="M210" s="99">
        <f t="shared" si="2"/>
        <v>153.49106979370117</v>
      </c>
      <c r="N210" s="99">
        <f t="shared" si="2"/>
        <v>190.84849941730499</v>
      </c>
      <c r="O210" s="99">
        <f t="shared" si="2"/>
        <v>147.20647877454758</v>
      </c>
      <c r="P210" s="99">
        <f t="shared" si="2"/>
        <v>141.02692270278931</v>
      </c>
      <c r="Q210" s="99">
        <f t="shared" si="2"/>
        <v>165.93771106004715</v>
      </c>
      <c r="R210" s="99">
        <f t="shared" si="2"/>
        <v>159.67937877774239</v>
      </c>
      <c r="S210" s="99">
        <f t="shared" si="2"/>
        <v>128.52776396274567</v>
      </c>
      <c r="T210" s="99">
        <f t="shared" si="2"/>
        <v>159.65312004089355</v>
      </c>
      <c r="U210" s="99">
        <f t="shared" si="2"/>
        <v>159.71439042687416</v>
      </c>
      <c r="V210" s="99">
        <f t="shared" si="2"/>
        <v>159.73189625144005</v>
      </c>
      <c r="W210" s="99">
        <f t="shared" si="2"/>
        <v>140.9656523168087</v>
      </c>
      <c r="X210" s="99">
        <f t="shared" si="2"/>
        <v>153.49982270598412</v>
      </c>
      <c r="Y210" s="99">
        <f t="shared" si="2"/>
        <v>159.68813169002533</v>
      </c>
      <c r="Z210" s="99">
        <f t="shared" si="2"/>
        <v>165.92020523548126</v>
      </c>
      <c r="AA210" s="99">
        <f t="shared" si="2"/>
        <v>147.2502433359623</v>
      </c>
      <c r="AB210" s="99">
        <f t="shared" si="2"/>
        <v>140.99191105365753</v>
      </c>
      <c r="AC210" s="99">
        <f t="shared" si="2"/>
        <v>153.47356396913528</v>
      </c>
      <c r="AD210" s="99">
        <f t="shared" si="2"/>
        <v>134.72482585906982</v>
      </c>
      <c r="AE210" s="99">
        <f t="shared" si="2"/>
        <v>178.41061106324196</v>
      </c>
      <c r="AF210" s="99">
        <f t="shared" si="2"/>
        <v>153.44730523228645</v>
      </c>
      <c r="AG210" s="99">
        <f t="shared" si="2"/>
        <v>165.93771106004715</v>
      </c>
      <c r="AH210" s="99">
        <f t="shared" si="2"/>
        <v>184.60767295956612</v>
      </c>
      <c r="AI210" s="99">
        <f t="shared" si="2"/>
        <v>172.12602004408836</v>
      </c>
      <c r="AJ210" s="99">
        <f t="shared" si="2"/>
        <v>134.63729673624039</v>
      </c>
    </row>
    <row r="211" spans="1:36">
      <c r="A211" s="78"/>
      <c r="B211" s="78"/>
      <c r="C211" s="75"/>
      <c r="D211" s="98">
        <v>11</v>
      </c>
      <c r="E211" s="99">
        <f t="shared" si="2"/>
        <v>140.94814649224281</v>
      </c>
      <c r="F211" s="99">
        <f t="shared" si="2"/>
        <v>153.44730523228645</v>
      </c>
      <c r="G211" s="99">
        <f t="shared" si="2"/>
        <v>159.67062586545944</v>
      </c>
      <c r="H211" s="99">
        <f t="shared" si="2"/>
        <v>134.75108459591866</v>
      </c>
      <c r="I211" s="99">
        <f t="shared" si="2"/>
        <v>165.93771106004715</v>
      </c>
      <c r="J211" s="99">
        <f t="shared" si="2"/>
        <v>153.42104649543762</v>
      </c>
      <c r="K211" s="99">
        <f t="shared" si="2"/>
        <v>141.03567561507225</v>
      </c>
      <c r="L211" s="99">
        <f t="shared" si="2"/>
        <v>134.79484915733337</v>
      </c>
      <c r="M211" s="99">
        <f t="shared" si="2"/>
        <v>165.92895814776421</v>
      </c>
      <c r="N211" s="99">
        <f t="shared" si="2"/>
        <v>141.02692270278931</v>
      </c>
      <c r="O211" s="99">
        <f t="shared" si="2"/>
        <v>134.7598375082016</v>
      </c>
      <c r="P211" s="99">
        <f t="shared" si="2"/>
        <v>153.49106979370117</v>
      </c>
      <c r="Q211" s="99">
        <f t="shared" si="2"/>
        <v>128.5540226995945</v>
      </c>
      <c r="R211" s="99">
        <f t="shared" si="2"/>
        <v>122.31319624185562</v>
      </c>
      <c r="S211" s="99">
        <f t="shared" si="2"/>
        <v>159.65312004089355</v>
      </c>
      <c r="T211" s="99">
        <f t="shared" si="2"/>
        <v>134.78609624505043</v>
      </c>
      <c r="U211" s="99">
        <f t="shared" si="2"/>
        <v>159.67937877774239</v>
      </c>
      <c r="V211" s="99">
        <f t="shared" si="2"/>
        <v>122.32194915413857</v>
      </c>
      <c r="W211" s="99">
        <f t="shared" si="2"/>
        <v>147.23273751139641</v>
      </c>
      <c r="X211" s="99">
        <f t="shared" si="2"/>
        <v>141.00066396594048</v>
      </c>
      <c r="Y211" s="99">
        <f t="shared" si="2"/>
        <v>153.46481105685234</v>
      </c>
      <c r="Z211" s="99">
        <f t="shared" si="2"/>
        <v>159.73189625144005</v>
      </c>
      <c r="AA211" s="99">
        <f t="shared" si="2"/>
        <v>153.42104649543762</v>
      </c>
      <c r="AB211" s="99">
        <f t="shared" si="2"/>
        <v>172.16978460550308</v>
      </c>
      <c r="AC211" s="99">
        <f t="shared" si="2"/>
        <v>153.42979940772057</v>
      </c>
      <c r="AD211" s="99">
        <f t="shared" si="2"/>
        <v>159.6618729531765</v>
      </c>
      <c r="AE211" s="99">
        <f t="shared" si="2"/>
        <v>140.95689940452576</v>
      </c>
      <c r="AF211" s="99">
        <f t="shared" si="2"/>
        <v>165.91145232319832</v>
      </c>
      <c r="AG211" s="99">
        <f t="shared" si="2"/>
        <v>165.87644067406654</v>
      </c>
      <c r="AH211" s="99">
        <f t="shared" si="2"/>
        <v>165.8676877617836</v>
      </c>
      <c r="AI211" s="99">
        <f t="shared" si="2"/>
        <v>159.64436712861061</v>
      </c>
      <c r="AJ211" s="99">
        <f t="shared" si="2"/>
        <v>159.60935547947884</v>
      </c>
    </row>
    <row r="212" spans="1:36">
      <c r="A212" s="78"/>
      <c r="B212" s="78"/>
      <c r="C212" s="75"/>
      <c r="D212" s="98">
        <v>12</v>
      </c>
      <c r="E212" s="99">
        <f t="shared" si="2"/>
        <v>153.39478775858879</v>
      </c>
      <c r="F212" s="99">
        <f t="shared" si="2"/>
        <v>153.42979940772057</v>
      </c>
      <c r="G212" s="99">
        <f t="shared" si="2"/>
        <v>153.41229358315468</v>
      </c>
      <c r="H212" s="99">
        <f t="shared" si="2"/>
        <v>159.62686130404472</v>
      </c>
      <c r="I212" s="99">
        <f t="shared" si="2"/>
        <v>153.42979940772057</v>
      </c>
      <c r="J212" s="99">
        <f t="shared" si="2"/>
        <v>159.70563751459122</v>
      </c>
      <c r="K212" s="99">
        <f t="shared" si="2"/>
        <v>153.39478775858879</v>
      </c>
      <c r="L212" s="99">
        <f t="shared" si="2"/>
        <v>153.44730523228645</v>
      </c>
      <c r="M212" s="99">
        <f t="shared" si="2"/>
        <v>147.18897294998169</v>
      </c>
      <c r="N212" s="99">
        <f t="shared" si="2"/>
        <v>153.44730523228645</v>
      </c>
      <c r="O212" s="99">
        <f t="shared" si="2"/>
        <v>153.42979940772057</v>
      </c>
      <c r="P212" s="99">
        <f t="shared" si="2"/>
        <v>159.73189625144005</v>
      </c>
      <c r="Q212" s="99">
        <f t="shared" si="2"/>
        <v>153.44730523228645</v>
      </c>
      <c r="R212" s="99">
        <f t="shared" si="2"/>
        <v>147.20647877454758</v>
      </c>
      <c r="S212" s="99">
        <f t="shared" si="2"/>
        <v>159.67062586545944</v>
      </c>
      <c r="T212" s="99">
        <f t="shared" si="2"/>
        <v>147.21523168683052</v>
      </c>
      <c r="U212" s="99">
        <f t="shared" si="2"/>
        <v>147.24149042367935</v>
      </c>
      <c r="V212" s="99">
        <f t="shared" si="2"/>
        <v>153.4560581445694</v>
      </c>
      <c r="W212" s="99">
        <f t="shared" si="2"/>
        <v>153.47356396913528</v>
      </c>
      <c r="X212" s="99">
        <f t="shared" si="2"/>
        <v>159.68813169002533</v>
      </c>
      <c r="Y212" s="99">
        <f t="shared" si="2"/>
        <v>153.43855232000351</v>
      </c>
      <c r="Z212" s="99">
        <f t="shared" si="2"/>
        <v>147.1714671254158</v>
      </c>
      <c r="AA212" s="99">
        <f t="shared" si="2"/>
        <v>153.41229358315468</v>
      </c>
      <c r="AB212" s="99">
        <f t="shared" si="2"/>
        <v>147.15396130084991</v>
      </c>
      <c r="AC212" s="99">
        <f t="shared" si="2"/>
        <v>159.67062586545944</v>
      </c>
      <c r="AD212" s="99">
        <f t="shared" si="2"/>
        <v>153.42979940772057</v>
      </c>
      <c r="AE212" s="99">
        <f t="shared" si="2"/>
        <v>147.18897294998169</v>
      </c>
      <c r="AF212" s="99">
        <f t="shared" si="2"/>
        <v>159.65312004089355</v>
      </c>
      <c r="AG212" s="99">
        <f t="shared" si="2"/>
        <v>159.59184965491295</v>
      </c>
      <c r="AH212" s="99">
        <f t="shared" si="2"/>
        <v>147.1714671254158</v>
      </c>
      <c r="AI212" s="99">
        <f t="shared" si="2"/>
        <v>153.34227028489113</v>
      </c>
      <c r="AJ212" s="99">
        <f t="shared" si="2"/>
        <v>153.3160115480423</v>
      </c>
    </row>
    <row r="213" spans="1:36">
      <c r="A213" s="78"/>
      <c r="B213" s="78"/>
      <c r="C213" s="75"/>
      <c r="D213" s="98">
        <v>13</v>
      </c>
      <c r="E213" s="99">
        <f t="shared" si="2"/>
        <v>153.42104649543762</v>
      </c>
      <c r="F213" s="99">
        <f t="shared" si="2"/>
        <v>159.67937877774239</v>
      </c>
      <c r="G213" s="99">
        <f t="shared" si="2"/>
        <v>159.6618729531765</v>
      </c>
      <c r="H213" s="99">
        <f t="shared" si="2"/>
        <v>165.93771106004715</v>
      </c>
      <c r="I213" s="99">
        <f t="shared" si="2"/>
        <v>172.13477295637131</v>
      </c>
      <c r="J213" s="99">
        <f t="shared" si="2"/>
        <v>172.14352586865425</v>
      </c>
      <c r="K213" s="99">
        <f t="shared" si="2"/>
        <v>147.27650207281113</v>
      </c>
      <c r="L213" s="99">
        <f t="shared" si="2"/>
        <v>153.44730523228645</v>
      </c>
      <c r="M213" s="99">
        <f t="shared" si="2"/>
        <v>153.46481105685234</v>
      </c>
      <c r="N213" s="99">
        <f t="shared" si="2"/>
        <v>147.26774916052818</v>
      </c>
      <c r="O213" s="99">
        <f t="shared" si="2"/>
        <v>153.50857561826706</v>
      </c>
      <c r="P213" s="99">
        <f t="shared" si="2"/>
        <v>172.16103169322014</v>
      </c>
      <c r="Q213" s="99">
        <f t="shared" si="2"/>
        <v>134.80360206961632</v>
      </c>
      <c r="R213" s="99">
        <f t="shared" si="2"/>
        <v>147.22398459911346</v>
      </c>
      <c r="S213" s="99">
        <f t="shared" si="2"/>
        <v>141.02692270278931</v>
      </c>
      <c r="T213" s="99">
        <f t="shared" si="2"/>
        <v>141.03567561507225</v>
      </c>
      <c r="U213" s="99">
        <f t="shared" si="2"/>
        <v>147.27650207281113</v>
      </c>
      <c r="V213" s="99">
        <f t="shared" si="2"/>
        <v>134.79484915733337</v>
      </c>
      <c r="W213" s="99">
        <f t="shared" si="2"/>
        <v>153.50857561826706</v>
      </c>
      <c r="X213" s="99">
        <f t="shared" si="2"/>
        <v>153.4560581445694</v>
      </c>
      <c r="Y213" s="99">
        <f t="shared" si="2"/>
        <v>147.22398459911346</v>
      </c>
      <c r="Z213" s="99">
        <f t="shared" si="2"/>
        <v>159.73189625144005</v>
      </c>
      <c r="AA213" s="99">
        <f t="shared" si="2"/>
        <v>172.15227878093719</v>
      </c>
      <c r="AB213" s="99">
        <f t="shared" si="2"/>
        <v>165.92895814776421</v>
      </c>
      <c r="AC213" s="99">
        <f t="shared" si="2"/>
        <v>159.6618729531765</v>
      </c>
      <c r="AD213" s="99">
        <f t="shared" si="2"/>
        <v>172.19604334235191</v>
      </c>
      <c r="AE213" s="99">
        <f t="shared" si="2"/>
        <v>159.74940207600594</v>
      </c>
      <c r="AF213" s="99">
        <f t="shared" si="2"/>
        <v>159.68813169002533</v>
      </c>
      <c r="AG213" s="99">
        <f t="shared" si="2"/>
        <v>165.91145232319832</v>
      </c>
      <c r="AH213" s="99">
        <f t="shared" si="2"/>
        <v>147.18897294998169</v>
      </c>
      <c r="AI213" s="99">
        <f t="shared" si="2"/>
        <v>172.13477295637131</v>
      </c>
      <c r="AJ213" s="99">
        <f t="shared" si="2"/>
        <v>165.88519358634949</v>
      </c>
    </row>
    <row r="214" spans="1:36">
      <c r="A214" s="78"/>
      <c r="B214" s="78"/>
      <c r="C214" s="75"/>
      <c r="D214" s="98">
        <v>14</v>
      </c>
      <c r="E214" s="99">
        <f t="shared" si="2"/>
        <v>178.31432902812958</v>
      </c>
      <c r="F214" s="99">
        <f t="shared" si="2"/>
        <v>184.64268460869789</v>
      </c>
      <c r="G214" s="99">
        <f t="shared" si="2"/>
        <v>140.94814649224281</v>
      </c>
      <c r="H214" s="99">
        <f t="shared" si="2"/>
        <v>184.59016713500023</v>
      </c>
      <c r="I214" s="99">
        <f t="shared" si="2"/>
        <v>134.74233168363571</v>
      </c>
      <c r="J214" s="99">
        <f t="shared" si="2"/>
        <v>128.56277561187744</v>
      </c>
      <c r="K214" s="99">
        <f t="shared" si="2"/>
        <v>147.22398459911346</v>
      </c>
      <c r="L214" s="99">
        <f t="shared" si="2"/>
        <v>165.94646397233009</v>
      </c>
      <c r="M214" s="99">
        <f t="shared" si="2"/>
        <v>159.74064916372299</v>
      </c>
      <c r="N214" s="99">
        <f t="shared" si="2"/>
        <v>197.10683169960976</v>
      </c>
      <c r="O214" s="99">
        <f t="shared" si="2"/>
        <v>153.4560581445694</v>
      </c>
      <c r="P214" s="99">
        <f t="shared" si="2"/>
        <v>141.03567561507225</v>
      </c>
      <c r="Q214" s="99">
        <f t="shared" si="2"/>
        <v>159.71439042687416</v>
      </c>
      <c r="R214" s="99">
        <f t="shared" si="2"/>
        <v>165.93771106004715</v>
      </c>
      <c r="S214" s="99">
        <f t="shared" si="2"/>
        <v>134.78609624505043</v>
      </c>
      <c r="T214" s="99">
        <f t="shared" si="2"/>
        <v>172.15227878093719</v>
      </c>
      <c r="U214" s="99">
        <f t="shared" si="2"/>
        <v>172.20479625463486</v>
      </c>
      <c r="V214" s="99">
        <f t="shared" si="2"/>
        <v>159.73189625144005</v>
      </c>
      <c r="W214" s="99">
        <f t="shared" si="2"/>
        <v>141.00941687822342</v>
      </c>
      <c r="X214" s="99">
        <f t="shared" si="2"/>
        <v>153.51732853055</v>
      </c>
      <c r="Y214" s="99">
        <f t="shared" si="2"/>
        <v>165.93771106004715</v>
      </c>
      <c r="Z214" s="99">
        <f t="shared" si="2"/>
        <v>159.71439042687416</v>
      </c>
      <c r="AA214" s="99">
        <f t="shared" si="2"/>
        <v>147.25899624824524</v>
      </c>
      <c r="AB214" s="99">
        <f t="shared" si="2"/>
        <v>147.22398459911346</v>
      </c>
      <c r="AC214" s="99">
        <f t="shared" si="2"/>
        <v>153.50857561826706</v>
      </c>
      <c r="AD214" s="99">
        <f t="shared" si="2"/>
        <v>140.98315814137459</v>
      </c>
      <c r="AE214" s="99">
        <f t="shared" si="2"/>
        <v>172.17853751778603</v>
      </c>
      <c r="AF214" s="99">
        <f t="shared" si="2"/>
        <v>165.92895814776421</v>
      </c>
      <c r="AG214" s="99">
        <f t="shared" si="2"/>
        <v>165.93771106004715</v>
      </c>
      <c r="AH214" s="99">
        <f t="shared" si="2"/>
        <v>178.40185815095901</v>
      </c>
      <c r="AI214" s="99">
        <f t="shared" si="2"/>
        <v>165.92020523548126</v>
      </c>
      <c r="AJ214" s="99">
        <f t="shared" si="2"/>
        <v>140.91313484311104</v>
      </c>
    </row>
    <row r="215" spans="1:36">
      <c r="A215" s="78"/>
      <c r="B215" s="78"/>
      <c r="C215" s="75"/>
      <c r="D215" s="98">
        <v>15</v>
      </c>
      <c r="E215" s="99">
        <f t="shared" si="2"/>
        <v>140.9656523168087</v>
      </c>
      <c r="F215" s="99">
        <f t="shared" si="2"/>
        <v>153.4560581445694</v>
      </c>
      <c r="G215" s="99">
        <f t="shared" si="2"/>
        <v>172.13477295637131</v>
      </c>
      <c r="H215" s="99">
        <f t="shared" si="2"/>
        <v>140.98315814137459</v>
      </c>
      <c r="I215" s="99">
        <f t="shared" si="2"/>
        <v>165.94646397233009</v>
      </c>
      <c r="J215" s="99">
        <f t="shared" si="2"/>
        <v>153.42104649543762</v>
      </c>
      <c r="K215" s="99">
        <f t="shared" si="2"/>
        <v>147.28525498509407</v>
      </c>
      <c r="L215" s="99">
        <f t="shared" si="2"/>
        <v>141.04442852735519</v>
      </c>
      <c r="M215" s="99">
        <f t="shared" si="2"/>
        <v>172.16103169322014</v>
      </c>
      <c r="N215" s="99">
        <f t="shared" si="2"/>
        <v>141.02692270278931</v>
      </c>
      <c r="O215" s="99">
        <f t="shared" si="2"/>
        <v>134.77734333276749</v>
      </c>
      <c r="P215" s="99">
        <f t="shared" si="2"/>
        <v>153.49982270598412</v>
      </c>
      <c r="Q215" s="99">
        <f t="shared" si="2"/>
        <v>134.81235498189926</v>
      </c>
      <c r="R215" s="99">
        <f t="shared" si="2"/>
        <v>128.5540226995945</v>
      </c>
      <c r="S215" s="99">
        <f t="shared" si="2"/>
        <v>159.69688460230827</v>
      </c>
      <c r="T215" s="99">
        <f t="shared" si="2"/>
        <v>141.02692270278931</v>
      </c>
      <c r="U215" s="99">
        <f t="shared" si="2"/>
        <v>165.92895814776421</v>
      </c>
      <c r="V215" s="99">
        <f t="shared" si="2"/>
        <v>128.58903434872627</v>
      </c>
      <c r="W215" s="99">
        <f t="shared" si="2"/>
        <v>147.26774916052818</v>
      </c>
      <c r="X215" s="99">
        <f t="shared" si="2"/>
        <v>134.79484915733337</v>
      </c>
      <c r="Y215" s="99">
        <f t="shared" si="2"/>
        <v>147.2502433359623</v>
      </c>
      <c r="Z215" s="99">
        <f t="shared" si="2"/>
        <v>165.97272270917892</v>
      </c>
      <c r="AA215" s="99">
        <f t="shared" si="2"/>
        <v>153.42979940772057</v>
      </c>
      <c r="AB215" s="99">
        <f t="shared" si="2"/>
        <v>178.4193639755249</v>
      </c>
      <c r="AC215" s="99">
        <f t="shared" si="2"/>
        <v>159.67062586545944</v>
      </c>
      <c r="AD215" s="99">
        <f t="shared" si="2"/>
        <v>159.68813169002533</v>
      </c>
      <c r="AE215" s="99">
        <f t="shared" si="2"/>
        <v>141.00066396594048</v>
      </c>
      <c r="AF215" s="99">
        <f t="shared" si="2"/>
        <v>159.70563751459122</v>
      </c>
      <c r="AG215" s="99">
        <f t="shared" si="2"/>
        <v>159.6618729531765</v>
      </c>
      <c r="AH215" s="99">
        <f t="shared" si="2"/>
        <v>165.89394649863243</v>
      </c>
      <c r="AI215" s="99">
        <f t="shared" si="2"/>
        <v>159.67937877774239</v>
      </c>
      <c r="AJ215" s="99">
        <f t="shared" si="2"/>
        <v>153.40354067087173</v>
      </c>
    </row>
    <row r="216" spans="1:36">
      <c r="A216" s="78"/>
      <c r="B216" s="78"/>
      <c r="C216" s="75"/>
      <c r="D216" s="98">
        <v>16</v>
      </c>
      <c r="E216" s="99">
        <f t="shared" si="2"/>
        <v>153.40354067087173</v>
      </c>
      <c r="F216" s="99">
        <f t="shared" si="2"/>
        <v>147.20647877454758</v>
      </c>
      <c r="G216" s="99">
        <f t="shared" si="2"/>
        <v>165.90269941091537</v>
      </c>
      <c r="H216" s="99">
        <f t="shared" si="2"/>
        <v>165.87644067406654</v>
      </c>
      <c r="I216" s="99">
        <f t="shared" si="2"/>
        <v>165.88519358634949</v>
      </c>
      <c r="J216" s="99">
        <f t="shared" si="2"/>
        <v>165.92895814776421</v>
      </c>
      <c r="K216" s="99">
        <f t="shared" si="2"/>
        <v>153.40354067087173</v>
      </c>
      <c r="L216" s="99">
        <f t="shared" si="2"/>
        <v>153.43855232000351</v>
      </c>
      <c r="M216" s="99">
        <f t="shared" si="2"/>
        <v>153.43855232000351</v>
      </c>
      <c r="N216" s="99">
        <f t="shared" si="2"/>
        <v>90.225019812583923</v>
      </c>
      <c r="O216" s="99">
        <f t="shared" si="2"/>
        <v>147.21523168683052</v>
      </c>
      <c r="P216" s="99">
        <f t="shared" si="2"/>
        <v>172.20479625463486</v>
      </c>
      <c r="Q216" s="99">
        <f t="shared" si="2"/>
        <v>159.68813169002533</v>
      </c>
      <c r="R216" s="99">
        <f t="shared" si="2"/>
        <v>153.43855232000351</v>
      </c>
      <c r="S216" s="99">
        <f t="shared" si="2"/>
        <v>159.67062586545944</v>
      </c>
      <c r="T216" s="99">
        <f t="shared" si="2"/>
        <v>159.68813169002533</v>
      </c>
      <c r="U216" s="99">
        <f t="shared" si="2"/>
        <v>147.25899624824524</v>
      </c>
      <c r="V216" s="99">
        <f t="shared" si="2"/>
        <v>153.47356396913528</v>
      </c>
      <c r="W216" s="99">
        <f t="shared" si="2"/>
        <v>147.24149042367935</v>
      </c>
      <c r="X216" s="99">
        <f t="shared" si="2"/>
        <v>153.47356396913528</v>
      </c>
      <c r="Y216" s="99">
        <f t="shared" si="2"/>
        <v>153.4560581445694</v>
      </c>
      <c r="Z216" s="99">
        <f t="shared" si="2"/>
        <v>153.42104649543762</v>
      </c>
      <c r="AA216" s="99">
        <f t="shared" si="2"/>
        <v>159.6618729531765</v>
      </c>
      <c r="AB216" s="99">
        <f t="shared" si="2"/>
        <v>153.40354067087173</v>
      </c>
      <c r="AC216" s="99">
        <f t="shared" si="2"/>
        <v>159.67937877774239</v>
      </c>
      <c r="AD216" s="99">
        <f t="shared" si="2"/>
        <v>165.91145232319832</v>
      </c>
      <c r="AE216" s="99">
        <f t="shared" si="2"/>
        <v>153.43855232000351</v>
      </c>
      <c r="AF216" s="99">
        <f t="shared" si="2"/>
        <v>159.6618729531765</v>
      </c>
      <c r="AG216" s="99">
        <f t="shared" si="2"/>
        <v>153.36852902173996</v>
      </c>
      <c r="AH216" s="99">
        <f t="shared" si="2"/>
        <v>153.40354067087173</v>
      </c>
      <c r="AI216" s="99">
        <f t="shared" si="2"/>
        <v>153.38603484630585</v>
      </c>
      <c r="AJ216" s="99">
        <f t="shared" ref="AJ216" si="3">(AJ66*$C$155)/$D$197</f>
        <v>153.35102319717407</v>
      </c>
    </row>
    <row r="217" spans="1:36">
      <c r="A217" s="78"/>
      <c r="B217" s="78"/>
      <c r="C217" s="75"/>
      <c r="D217" s="98">
        <v>17</v>
      </c>
      <c r="E217" s="99">
        <f t="shared" ref="E217:AJ224" si="4">(E67*$C$155)/$D$197</f>
        <v>128.20390620827675</v>
      </c>
      <c r="F217" s="99">
        <f t="shared" si="4"/>
        <v>165.73639407753944</v>
      </c>
      <c r="G217" s="99">
        <f t="shared" si="4"/>
        <v>165.75389990210533</v>
      </c>
      <c r="H217" s="99">
        <f t="shared" si="4"/>
        <v>178.26181155443192</v>
      </c>
      <c r="I217" s="99">
        <f t="shared" si="4"/>
        <v>159.58309674263</v>
      </c>
      <c r="J217" s="99">
        <f t="shared" si="4"/>
        <v>153.36852902173996</v>
      </c>
      <c r="K217" s="99">
        <f t="shared" si="4"/>
        <v>159.61810839176178</v>
      </c>
      <c r="L217" s="99">
        <f t="shared" si="4"/>
        <v>153.35977610945702</v>
      </c>
      <c r="M217" s="99">
        <f t="shared" si="4"/>
        <v>140.93064066767693</v>
      </c>
      <c r="N217" s="99">
        <f t="shared" si="4"/>
        <v>165.8676877617836</v>
      </c>
      <c r="O217" s="99">
        <f t="shared" si="4"/>
        <v>159.58309674263</v>
      </c>
      <c r="P217" s="99">
        <f t="shared" si="4"/>
        <v>159.6618729531765</v>
      </c>
      <c r="Q217" s="99">
        <f t="shared" si="4"/>
        <v>165.87644067406654</v>
      </c>
      <c r="R217" s="99">
        <f t="shared" si="4"/>
        <v>153.40354067087173</v>
      </c>
      <c r="S217" s="99">
        <f t="shared" si="4"/>
        <v>165.85893484950066</v>
      </c>
      <c r="T217" s="99">
        <f t="shared" si="4"/>
        <v>172.11726713180542</v>
      </c>
      <c r="U217" s="99">
        <f t="shared" si="4"/>
        <v>153.40354067087173</v>
      </c>
      <c r="V217" s="99">
        <f t="shared" si="4"/>
        <v>178.32308194041252</v>
      </c>
      <c r="W217" s="99">
        <f t="shared" si="4"/>
        <v>147.15396130084991</v>
      </c>
      <c r="X217" s="99">
        <f t="shared" si="4"/>
        <v>159.60060256719589</v>
      </c>
      <c r="Y217" s="99">
        <f t="shared" si="4"/>
        <v>153.38603484630585</v>
      </c>
      <c r="Z217" s="99">
        <f t="shared" si="4"/>
        <v>159.61810839176178</v>
      </c>
      <c r="AA217" s="99">
        <f t="shared" si="4"/>
        <v>172.09100839495659</v>
      </c>
      <c r="AB217" s="99">
        <f t="shared" si="4"/>
        <v>159.63561421632767</v>
      </c>
      <c r="AC217" s="99">
        <f t="shared" si="4"/>
        <v>147.15396130084991</v>
      </c>
      <c r="AD217" s="99">
        <f t="shared" si="4"/>
        <v>165.85018193721771</v>
      </c>
      <c r="AE217" s="99">
        <f t="shared" si="4"/>
        <v>172.04724383354187</v>
      </c>
      <c r="AF217" s="99">
        <f t="shared" si="4"/>
        <v>153.32476446032524</v>
      </c>
      <c r="AG217" s="99">
        <f t="shared" si="4"/>
        <v>140.86937028169632</v>
      </c>
      <c r="AH217" s="99">
        <f t="shared" si="4"/>
        <v>147.00516179203987</v>
      </c>
      <c r="AI217" s="99">
        <f t="shared" si="4"/>
        <v>165.68387660384178</v>
      </c>
      <c r="AJ217" s="99">
        <f t="shared" si="4"/>
        <v>140.63304165005684</v>
      </c>
    </row>
    <row r="218" spans="1:36">
      <c r="A218" s="78"/>
      <c r="B218" s="78"/>
      <c r="C218" s="75"/>
      <c r="D218" s="98">
        <v>18</v>
      </c>
      <c r="E218" s="99">
        <f t="shared" si="4"/>
        <v>146.98765596747398</v>
      </c>
      <c r="F218" s="99">
        <f t="shared" si="4"/>
        <v>147.13645547628403</v>
      </c>
      <c r="G218" s="99">
        <f t="shared" si="4"/>
        <v>153.36852902173996</v>
      </c>
      <c r="H218" s="99">
        <f t="shared" si="4"/>
        <v>159.62686130404472</v>
      </c>
      <c r="I218" s="99">
        <f t="shared" si="4"/>
        <v>147.15396130084991</v>
      </c>
      <c r="J218" s="99">
        <f t="shared" si="4"/>
        <v>140.9656523168087</v>
      </c>
      <c r="K218" s="99">
        <f t="shared" si="4"/>
        <v>178.36684650182724</v>
      </c>
      <c r="L218" s="99">
        <f t="shared" si="4"/>
        <v>184.54640257358551</v>
      </c>
      <c r="M218" s="99">
        <f t="shared" si="4"/>
        <v>153.41229358315468</v>
      </c>
      <c r="N218" s="99">
        <f t="shared" si="4"/>
        <v>165.88519358634949</v>
      </c>
      <c r="O218" s="99">
        <f t="shared" si="4"/>
        <v>159.69688460230827</v>
      </c>
      <c r="P218" s="99">
        <f t="shared" si="4"/>
        <v>147.19772586226463</v>
      </c>
      <c r="Q218" s="99">
        <f t="shared" si="4"/>
        <v>172.12602004408836</v>
      </c>
      <c r="R218" s="99">
        <f t="shared" si="4"/>
        <v>159.67937877774239</v>
      </c>
      <c r="S218" s="99">
        <f t="shared" si="4"/>
        <v>172.11726713180542</v>
      </c>
      <c r="T218" s="99">
        <f t="shared" si="4"/>
        <v>147.18897294998169</v>
      </c>
      <c r="U218" s="99">
        <f t="shared" si="4"/>
        <v>128.48399940133095</v>
      </c>
      <c r="V218" s="99">
        <f t="shared" si="4"/>
        <v>165.87644067406654</v>
      </c>
      <c r="W218" s="99">
        <f t="shared" si="4"/>
        <v>172.16103169322014</v>
      </c>
      <c r="X218" s="99">
        <f t="shared" si="4"/>
        <v>178.34058776497841</v>
      </c>
      <c r="Y218" s="99">
        <f t="shared" si="4"/>
        <v>172.13477295637131</v>
      </c>
      <c r="Z218" s="99">
        <f t="shared" si="4"/>
        <v>153.41229358315468</v>
      </c>
      <c r="AA218" s="99">
        <f t="shared" si="4"/>
        <v>184.61642587184906</v>
      </c>
      <c r="AB218" s="99">
        <f t="shared" si="4"/>
        <v>172.09976130723953</v>
      </c>
      <c r="AC218" s="99">
        <f t="shared" si="4"/>
        <v>159.67937877774239</v>
      </c>
      <c r="AD218" s="99">
        <f t="shared" si="4"/>
        <v>165.87644067406654</v>
      </c>
      <c r="AE218" s="99">
        <f t="shared" si="4"/>
        <v>172.0735025703907</v>
      </c>
      <c r="AF218" s="99">
        <f t="shared" si="4"/>
        <v>147.1714671254158</v>
      </c>
      <c r="AG218" s="99">
        <f t="shared" si="4"/>
        <v>153.39478775858879</v>
      </c>
      <c r="AH218" s="99">
        <f t="shared" si="4"/>
        <v>128.40522319078445</v>
      </c>
      <c r="AI218" s="99">
        <f t="shared" si="4"/>
        <v>165.81517028808594</v>
      </c>
      <c r="AJ218" s="99">
        <f t="shared" si="4"/>
        <v>165.65761786699295</v>
      </c>
    </row>
    <row r="219" spans="1:36">
      <c r="A219" s="78"/>
      <c r="B219" s="78"/>
      <c r="C219" s="75"/>
      <c r="D219" s="98">
        <v>19</v>
      </c>
      <c r="E219" s="99">
        <f t="shared" si="4"/>
        <v>103.41565862298012</v>
      </c>
      <c r="F219" s="99">
        <f t="shared" si="4"/>
        <v>165.89394649863243</v>
      </c>
      <c r="G219" s="99">
        <f t="shared" si="4"/>
        <v>122.2694316804409</v>
      </c>
      <c r="H219" s="99">
        <f t="shared" si="4"/>
        <v>147.19772586226463</v>
      </c>
      <c r="I219" s="99">
        <f t="shared" si="4"/>
        <v>165.94646397233009</v>
      </c>
      <c r="J219" s="99">
        <f t="shared" si="4"/>
        <v>153.40354067087173</v>
      </c>
      <c r="K219" s="99">
        <f t="shared" si="4"/>
        <v>159.67062586545944</v>
      </c>
      <c r="L219" s="99">
        <f t="shared" si="4"/>
        <v>147.19772586226463</v>
      </c>
      <c r="M219" s="99">
        <f t="shared" si="4"/>
        <v>165.89394649863243</v>
      </c>
      <c r="N219" s="99">
        <f t="shared" si="4"/>
        <v>159.67937877774239</v>
      </c>
      <c r="O219" s="99">
        <f t="shared" si="4"/>
        <v>159.67062586545944</v>
      </c>
      <c r="P219" s="99">
        <f t="shared" si="4"/>
        <v>140.97440522909164</v>
      </c>
      <c r="Q219" s="99">
        <f t="shared" si="4"/>
        <v>140.9656523168087</v>
      </c>
      <c r="R219" s="99">
        <f t="shared" si="4"/>
        <v>172.13477295637131</v>
      </c>
      <c r="S219" s="99">
        <f t="shared" si="4"/>
        <v>134.74233168363571</v>
      </c>
      <c r="T219" s="99">
        <f t="shared" si="4"/>
        <v>128.50150522589684</v>
      </c>
      <c r="U219" s="99">
        <f t="shared" si="4"/>
        <v>159.6618729531765</v>
      </c>
      <c r="V219" s="99">
        <f t="shared" si="4"/>
        <v>147.18897294998169</v>
      </c>
      <c r="W219" s="99">
        <f t="shared" si="4"/>
        <v>165.89394649863243</v>
      </c>
      <c r="X219" s="99">
        <f t="shared" si="4"/>
        <v>172.11726713180542</v>
      </c>
      <c r="Y219" s="99">
        <f t="shared" si="4"/>
        <v>159.67937877774239</v>
      </c>
      <c r="Z219" s="99">
        <f t="shared" si="4"/>
        <v>134.72482585906982</v>
      </c>
      <c r="AA219" s="99">
        <f t="shared" si="4"/>
        <v>140.9656523168087</v>
      </c>
      <c r="AB219" s="99">
        <f t="shared" si="4"/>
        <v>134.74233168363571</v>
      </c>
      <c r="AC219" s="99">
        <f t="shared" si="4"/>
        <v>140.93939357995987</v>
      </c>
      <c r="AD219" s="99">
        <f t="shared" si="4"/>
        <v>165.85893484950066</v>
      </c>
      <c r="AE219" s="99">
        <f t="shared" si="4"/>
        <v>172.0735025703907</v>
      </c>
      <c r="AF219" s="99">
        <f t="shared" si="4"/>
        <v>165.85018193721771</v>
      </c>
      <c r="AG219" s="99">
        <f t="shared" si="4"/>
        <v>172.13477295637131</v>
      </c>
      <c r="AH219" s="99">
        <f t="shared" si="4"/>
        <v>159.58309674263</v>
      </c>
      <c r="AI219" s="99">
        <f t="shared" si="4"/>
        <v>178.29682320356369</v>
      </c>
      <c r="AJ219" s="99">
        <f t="shared" si="4"/>
        <v>171.95971471071243</v>
      </c>
    </row>
    <row r="220" spans="1:36">
      <c r="A220" s="78"/>
      <c r="B220" s="78"/>
      <c r="C220" s="75"/>
      <c r="D220" s="98">
        <v>20</v>
      </c>
      <c r="E220" s="99">
        <f t="shared" si="4"/>
        <v>140.83435863256454</v>
      </c>
      <c r="F220" s="99">
        <f t="shared" si="4"/>
        <v>153.38603484630585</v>
      </c>
      <c r="G220" s="99">
        <f t="shared" si="4"/>
        <v>159.67062586545944</v>
      </c>
      <c r="H220" s="99">
        <f t="shared" si="4"/>
        <v>153.39478775858879</v>
      </c>
      <c r="I220" s="99">
        <f t="shared" si="4"/>
        <v>159.65312004089355</v>
      </c>
      <c r="J220" s="99">
        <f t="shared" si="4"/>
        <v>159.63561421632767</v>
      </c>
      <c r="K220" s="99">
        <f t="shared" si="4"/>
        <v>153.42979940772057</v>
      </c>
      <c r="L220" s="99">
        <f t="shared" si="4"/>
        <v>165.94646397233009</v>
      </c>
      <c r="M220" s="99">
        <f t="shared" si="4"/>
        <v>159.67062586545944</v>
      </c>
      <c r="N220" s="99">
        <f t="shared" si="4"/>
        <v>153.43855232000351</v>
      </c>
      <c r="O220" s="99">
        <f t="shared" si="4"/>
        <v>159.65312004089355</v>
      </c>
      <c r="P220" s="99">
        <f t="shared" si="4"/>
        <v>159.68813169002533</v>
      </c>
      <c r="Q220" s="99">
        <f t="shared" si="4"/>
        <v>159.61810839176178</v>
      </c>
      <c r="R220" s="99">
        <f t="shared" si="4"/>
        <v>153.42979940772057</v>
      </c>
      <c r="S220" s="99">
        <f t="shared" si="4"/>
        <v>159.6618729531765</v>
      </c>
      <c r="T220" s="99">
        <f t="shared" si="4"/>
        <v>159.64436712861061</v>
      </c>
      <c r="U220" s="99">
        <f t="shared" si="4"/>
        <v>153.41229358315468</v>
      </c>
      <c r="V220" s="99">
        <f t="shared" si="4"/>
        <v>159.6618729531765</v>
      </c>
      <c r="W220" s="99">
        <f t="shared" si="4"/>
        <v>153.39478775858879</v>
      </c>
      <c r="X220" s="99">
        <f t="shared" si="4"/>
        <v>159.67937877774239</v>
      </c>
      <c r="Y220" s="99">
        <f t="shared" si="4"/>
        <v>165.93771106004715</v>
      </c>
      <c r="Z220" s="99">
        <f t="shared" si="4"/>
        <v>153.41229358315468</v>
      </c>
      <c r="AA220" s="99">
        <f t="shared" si="4"/>
        <v>159.62686130404472</v>
      </c>
      <c r="AB220" s="99">
        <f t="shared" si="4"/>
        <v>159.68813169002533</v>
      </c>
      <c r="AC220" s="99">
        <f t="shared" si="4"/>
        <v>153.41229358315468</v>
      </c>
      <c r="AD220" s="99">
        <f t="shared" si="4"/>
        <v>159.60935547947884</v>
      </c>
      <c r="AE220" s="99">
        <f t="shared" si="4"/>
        <v>147.16271421313286</v>
      </c>
      <c r="AF220" s="99">
        <f t="shared" si="4"/>
        <v>165.88519358634949</v>
      </c>
      <c r="AG220" s="99">
        <f t="shared" si="4"/>
        <v>159.64436712861061</v>
      </c>
      <c r="AH220" s="99">
        <f t="shared" si="4"/>
        <v>153.40354067087173</v>
      </c>
      <c r="AI220" s="99">
        <f t="shared" si="4"/>
        <v>153.35977610945702</v>
      </c>
      <c r="AJ220" s="99">
        <f t="shared" si="4"/>
        <v>153.29850572347641</v>
      </c>
    </row>
    <row r="221" spans="1:36">
      <c r="A221" s="78"/>
      <c r="B221" s="78"/>
      <c r="C221" s="75"/>
      <c r="D221" s="98">
        <v>21</v>
      </c>
      <c r="E221" s="99">
        <f t="shared" si="4"/>
        <v>128.45774066448212</v>
      </c>
      <c r="F221" s="99">
        <f t="shared" si="4"/>
        <v>165.92020523548126</v>
      </c>
      <c r="G221" s="99">
        <f t="shared" si="4"/>
        <v>172.12602004408836</v>
      </c>
      <c r="H221" s="99">
        <f t="shared" si="4"/>
        <v>178.34934067726135</v>
      </c>
      <c r="I221" s="99">
        <f t="shared" si="4"/>
        <v>165.90269941091537</v>
      </c>
      <c r="J221" s="99">
        <f t="shared" si="4"/>
        <v>165.90269941091537</v>
      </c>
      <c r="K221" s="99">
        <f t="shared" si="4"/>
        <v>165.92020523548126</v>
      </c>
      <c r="L221" s="99">
        <f t="shared" si="4"/>
        <v>159.67062586545944</v>
      </c>
      <c r="M221" s="99">
        <f t="shared" si="4"/>
        <v>153.4560581445694</v>
      </c>
      <c r="N221" s="99">
        <f t="shared" si="4"/>
        <v>172.15227878093719</v>
      </c>
      <c r="O221" s="99">
        <f t="shared" si="4"/>
        <v>159.65312004089355</v>
      </c>
      <c r="P221" s="99">
        <f t="shared" si="4"/>
        <v>165.96396979689598</v>
      </c>
      <c r="Q221" s="99">
        <f t="shared" si="4"/>
        <v>172.16103169322014</v>
      </c>
      <c r="R221" s="99">
        <f t="shared" si="4"/>
        <v>165.92020523548126</v>
      </c>
      <c r="S221" s="99">
        <f t="shared" si="4"/>
        <v>159.67937877774239</v>
      </c>
      <c r="T221" s="99">
        <f t="shared" si="4"/>
        <v>184.64268460869789</v>
      </c>
      <c r="U221" s="99">
        <f t="shared" si="4"/>
        <v>159.69688460230827</v>
      </c>
      <c r="V221" s="99">
        <f t="shared" si="4"/>
        <v>178.38435232639313</v>
      </c>
      <c r="W221" s="99">
        <f t="shared" si="4"/>
        <v>147.21523168683052</v>
      </c>
      <c r="X221" s="99">
        <f t="shared" si="4"/>
        <v>165.88519358634949</v>
      </c>
      <c r="Y221" s="99">
        <f t="shared" si="4"/>
        <v>153.4560581445694</v>
      </c>
      <c r="Z221" s="99">
        <f t="shared" si="4"/>
        <v>165.90269941091537</v>
      </c>
      <c r="AA221" s="99">
        <f t="shared" si="4"/>
        <v>178.37559941411018</v>
      </c>
      <c r="AB221" s="99">
        <f t="shared" si="4"/>
        <v>165.90269941091537</v>
      </c>
      <c r="AC221" s="99">
        <f t="shared" si="4"/>
        <v>159.67062586545944</v>
      </c>
      <c r="AD221" s="99">
        <f t="shared" si="4"/>
        <v>184.625178784132</v>
      </c>
      <c r="AE221" s="99">
        <f t="shared" si="4"/>
        <v>172.11726713180542</v>
      </c>
      <c r="AF221" s="99">
        <f t="shared" si="4"/>
        <v>165.8676877617836</v>
      </c>
      <c r="AG221" s="99">
        <f t="shared" si="4"/>
        <v>153.44730523228645</v>
      </c>
      <c r="AH221" s="99">
        <f t="shared" si="4"/>
        <v>159.64436712861061</v>
      </c>
      <c r="AI221" s="99">
        <f t="shared" si="4"/>
        <v>178.32308194041252</v>
      </c>
      <c r="AJ221" s="99">
        <f t="shared" si="4"/>
        <v>147.13645547628403</v>
      </c>
    </row>
    <row r="222" spans="1:36">
      <c r="A222" s="78"/>
      <c r="B222" s="78"/>
      <c r="C222" s="75"/>
      <c r="D222" s="98">
        <v>22</v>
      </c>
      <c r="E222" s="99">
        <f t="shared" si="4"/>
        <v>159.61810839176178</v>
      </c>
      <c r="F222" s="99">
        <f t="shared" si="4"/>
        <v>153.47356396913528</v>
      </c>
      <c r="G222" s="99">
        <f t="shared" si="4"/>
        <v>153.4560581445694</v>
      </c>
      <c r="H222" s="99">
        <f t="shared" si="4"/>
        <v>165.91145232319832</v>
      </c>
      <c r="I222" s="99">
        <f t="shared" si="4"/>
        <v>153.42979940772057</v>
      </c>
      <c r="J222" s="99">
        <f t="shared" si="4"/>
        <v>147.23273751139641</v>
      </c>
      <c r="K222" s="99">
        <f t="shared" si="4"/>
        <v>184.64268460869789</v>
      </c>
      <c r="L222" s="99">
        <f t="shared" si="4"/>
        <v>184.59016713500023</v>
      </c>
      <c r="M222" s="99">
        <f t="shared" si="4"/>
        <v>153.4560581445694</v>
      </c>
      <c r="N222" s="99">
        <f t="shared" si="4"/>
        <v>159.68813169002533</v>
      </c>
      <c r="O222" s="99">
        <f t="shared" si="4"/>
        <v>165.98147562146187</v>
      </c>
      <c r="P222" s="99">
        <f t="shared" si="4"/>
        <v>147.23273751139641</v>
      </c>
      <c r="Q222" s="99">
        <f t="shared" si="4"/>
        <v>172.16103169322014</v>
      </c>
      <c r="R222" s="99">
        <f t="shared" si="4"/>
        <v>159.71439042687416</v>
      </c>
      <c r="S222" s="99">
        <f t="shared" si="4"/>
        <v>165.92895814776421</v>
      </c>
      <c r="T222" s="99">
        <f t="shared" si="4"/>
        <v>140.98315814137459</v>
      </c>
      <c r="U222" s="99">
        <f t="shared" si="4"/>
        <v>128.51025813817978</v>
      </c>
      <c r="V222" s="99">
        <f t="shared" si="4"/>
        <v>165.90269941091537</v>
      </c>
      <c r="W222" s="99">
        <f t="shared" si="4"/>
        <v>172.19604334235191</v>
      </c>
      <c r="X222" s="99">
        <f t="shared" si="4"/>
        <v>178.39310523867607</v>
      </c>
      <c r="Y222" s="99">
        <f t="shared" si="4"/>
        <v>172.15227878093719</v>
      </c>
      <c r="Z222" s="99">
        <f t="shared" si="4"/>
        <v>159.68813169002533</v>
      </c>
      <c r="AA222" s="99">
        <f t="shared" si="4"/>
        <v>184.66019043326378</v>
      </c>
      <c r="AB222" s="99">
        <f t="shared" si="4"/>
        <v>172.15227878093719</v>
      </c>
      <c r="AC222" s="99">
        <f t="shared" si="4"/>
        <v>159.70563751459122</v>
      </c>
      <c r="AD222" s="99">
        <f t="shared" si="4"/>
        <v>172.16978460550308</v>
      </c>
      <c r="AE222" s="99">
        <f t="shared" si="4"/>
        <v>172.13477295637131</v>
      </c>
      <c r="AF222" s="99">
        <f t="shared" si="4"/>
        <v>153.4560581445694</v>
      </c>
      <c r="AG222" s="99">
        <f t="shared" si="4"/>
        <v>147.23273751139641</v>
      </c>
      <c r="AH222" s="99">
        <f t="shared" si="4"/>
        <v>134.71607294678688</v>
      </c>
      <c r="AI222" s="99">
        <f t="shared" si="4"/>
        <v>165.94646397233009</v>
      </c>
      <c r="AJ222" s="99">
        <f t="shared" si="4"/>
        <v>172.06474965810776</v>
      </c>
    </row>
    <row r="223" spans="1:36">
      <c r="A223" s="78"/>
      <c r="B223" s="78"/>
      <c r="C223" s="75"/>
      <c r="D223" s="98">
        <v>23</v>
      </c>
      <c r="E223" s="99">
        <f t="shared" si="4"/>
        <v>109.72650837898254</v>
      </c>
      <c r="F223" s="99">
        <f t="shared" si="4"/>
        <v>165.94646397233009</v>
      </c>
      <c r="G223" s="99">
        <f t="shared" si="4"/>
        <v>134.7598375082016</v>
      </c>
      <c r="H223" s="99">
        <f t="shared" si="4"/>
        <v>147.22398459911346</v>
      </c>
      <c r="I223" s="99">
        <f t="shared" si="4"/>
        <v>159.7231433391571</v>
      </c>
      <c r="J223" s="99">
        <f t="shared" si="4"/>
        <v>153.44730523228645</v>
      </c>
      <c r="K223" s="99">
        <f t="shared" si="4"/>
        <v>159.69688460230827</v>
      </c>
      <c r="L223" s="99">
        <f t="shared" si="4"/>
        <v>147.22398459911346</v>
      </c>
      <c r="M223" s="99">
        <f t="shared" si="4"/>
        <v>159.69688460230827</v>
      </c>
      <c r="N223" s="99">
        <f t="shared" si="4"/>
        <v>165.93771106004715</v>
      </c>
      <c r="O223" s="99">
        <f t="shared" si="4"/>
        <v>147.24149042367935</v>
      </c>
      <c r="P223" s="99">
        <f t="shared" si="4"/>
        <v>134.77734333276749</v>
      </c>
      <c r="Q223" s="99">
        <f t="shared" si="4"/>
        <v>141.00066396594048</v>
      </c>
      <c r="R223" s="99">
        <f t="shared" si="4"/>
        <v>165.93771106004715</v>
      </c>
      <c r="S223" s="99">
        <f t="shared" si="4"/>
        <v>134.76859042048454</v>
      </c>
      <c r="T223" s="99">
        <f t="shared" si="4"/>
        <v>128.52776396274567</v>
      </c>
      <c r="U223" s="99">
        <f t="shared" si="4"/>
        <v>159.68813169002533</v>
      </c>
      <c r="V223" s="99">
        <f t="shared" si="4"/>
        <v>140.99191105365753</v>
      </c>
      <c r="W223" s="99">
        <f t="shared" si="4"/>
        <v>165.92020523548126</v>
      </c>
      <c r="X223" s="99">
        <f t="shared" si="4"/>
        <v>178.39310523867607</v>
      </c>
      <c r="Y223" s="99">
        <f t="shared" si="4"/>
        <v>159.71439042687416</v>
      </c>
      <c r="Z223" s="99">
        <f t="shared" si="4"/>
        <v>141.00066396594048</v>
      </c>
      <c r="AA223" s="99">
        <f t="shared" si="4"/>
        <v>147.22398459911346</v>
      </c>
      <c r="AB223" s="99">
        <f t="shared" si="4"/>
        <v>134.76859042048454</v>
      </c>
      <c r="AC223" s="99">
        <f t="shared" si="4"/>
        <v>140.97440522909164</v>
      </c>
      <c r="AD223" s="99">
        <f t="shared" si="4"/>
        <v>159.67937877774239</v>
      </c>
      <c r="AE223" s="99">
        <f t="shared" si="4"/>
        <v>172.14352586865425</v>
      </c>
      <c r="AF223" s="99">
        <f t="shared" si="4"/>
        <v>159.67937877774239</v>
      </c>
      <c r="AG223" s="99">
        <f t="shared" si="4"/>
        <v>178.40185815095901</v>
      </c>
      <c r="AH223" s="99">
        <f t="shared" si="4"/>
        <v>159.62686130404472</v>
      </c>
      <c r="AI223" s="99">
        <f t="shared" si="4"/>
        <v>190.83974650502205</v>
      </c>
      <c r="AJ223" s="99">
        <f t="shared" si="4"/>
        <v>172.09976130723953</v>
      </c>
    </row>
    <row r="224" spans="1:36">
      <c r="A224" s="78"/>
      <c r="B224" s="78"/>
      <c r="C224" s="75"/>
      <c r="D224" s="98">
        <v>24</v>
      </c>
      <c r="E224" s="99">
        <f t="shared" si="4"/>
        <v>147.12770256400108</v>
      </c>
      <c r="F224" s="99">
        <f t="shared" si="4"/>
        <v>165.89394649863243</v>
      </c>
      <c r="G224" s="99">
        <f t="shared" si="4"/>
        <v>153.4560581445694</v>
      </c>
      <c r="H224" s="99">
        <f t="shared" si="4"/>
        <v>153.4560581445694</v>
      </c>
      <c r="I224" s="99">
        <f t="shared" si="4"/>
        <v>159.65312004089355</v>
      </c>
      <c r="J224" s="99">
        <f t="shared" si="4"/>
        <v>153.44730523228645</v>
      </c>
      <c r="K224" s="99">
        <f t="shared" si="4"/>
        <v>153.44730523228645</v>
      </c>
      <c r="L224" s="99">
        <f t="shared" si="4"/>
        <v>165.94646397233009</v>
      </c>
      <c r="M224" s="99">
        <f t="shared" si="4"/>
        <v>159.69688460230827</v>
      </c>
      <c r="N224" s="99">
        <f t="shared" si="4"/>
        <v>153.47356396913528</v>
      </c>
      <c r="O224" s="99">
        <f t="shared" si="4"/>
        <v>159.67937877774239</v>
      </c>
      <c r="P224" s="99">
        <f t="shared" si="4"/>
        <v>159.70563751459122</v>
      </c>
      <c r="Q224" s="99">
        <f t="shared" si="4"/>
        <v>165.89394649863243</v>
      </c>
      <c r="R224" s="99">
        <f t="shared" si="4"/>
        <v>147.24149042367935</v>
      </c>
      <c r="S224" s="99">
        <f t="shared" si="4"/>
        <v>159.69688460230827</v>
      </c>
      <c r="T224" s="99">
        <f t="shared" si="4"/>
        <v>147.21523168683052</v>
      </c>
      <c r="U224" s="99">
        <f t="shared" si="4"/>
        <v>153.44730523228645</v>
      </c>
      <c r="V224" s="99">
        <f t="shared" si="4"/>
        <v>159.68813169002533</v>
      </c>
      <c r="W224" s="99">
        <f t="shared" si="4"/>
        <v>147.19772586226463</v>
      </c>
      <c r="X224" s="99">
        <f t="shared" si="4"/>
        <v>159.71439042687416</v>
      </c>
      <c r="Y224" s="99">
        <f t="shared" si="4"/>
        <v>159.73189625144005</v>
      </c>
      <c r="Z224" s="99">
        <f t="shared" si="4"/>
        <v>165.92020523548126</v>
      </c>
      <c r="AA224" s="99">
        <f t="shared" si="4"/>
        <v>159.6618729531765</v>
      </c>
      <c r="AB224" s="99">
        <f t="shared" si="4"/>
        <v>159.71439042687416</v>
      </c>
      <c r="AC224" s="99">
        <f t="shared" si="4"/>
        <v>153.42979940772057</v>
      </c>
      <c r="AD224" s="99">
        <f t="shared" si="4"/>
        <v>159.65312004089355</v>
      </c>
      <c r="AE224" s="99">
        <f t="shared" si="4"/>
        <v>153.41229358315468</v>
      </c>
      <c r="AF224" s="99">
        <f t="shared" si="4"/>
        <v>165.91145232319832</v>
      </c>
      <c r="AG224" s="99">
        <f t="shared" si="4"/>
        <v>159.6618729531765</v>
      </c>
      <c r="AH224" s="99">
        <f t="shared" si="4"/>
        <v>153.43855232000351</v>
      </c>
      <c r="AI224" s="99">
        <f t="shared" si="4"/>
        <v>153.40354067087173</v>
      </c>
      <c r="AJ224" s="99">
        <f t="shared" ref="AJ224" si="5">(AJ74*$C$155)/$D$197</f>
        <v>159.60935547947884</v>
      </c>
    </row>
    <row r="225" spans="1:36">
      <c r="A225" s="78"/>
      <c r="B225" s="78"/>
      <c r="C225" s="75"/>
      <c r="D225" s="98">
        <v>25</v>
      </c>
      <c r="E225" s="99">
        <f t="shared" ref="E225:AJ232" si="6">(E75*$C$155)/$D$197</f>
        <v>140.94814649224281</v>
      </c>
      <c r="F225" s="99">
        <f t="shared" si="6"/>
        <v>178.40185815095901</v>
      </c>
      <c r="G225" s="99">
        <f t="shared" si="6"/>
        <v>178.3580935895443</v>
      </c>
      <c r="H225" s="99">
        <f t="shared" si="6"/>
        <v>184.59892004728317</v>
      </c>
      <c r="I225" s="99">
        <f t="shared" si="6"/>
        <v>165.94646397233009</v>
      </c>
      <c r="J225" s="99">
        <f t="shared" si="6"/>
        <v>159.68813169002533</v>
      </c>
      <c r="K225" s="99">
        <f t="shared" si="6"/>
        <v>159.70563751459122</v>
      </c>
      <c r="L225" s="99">
        <f t="shared" si="6"/>
        <v>159.67937877774239</v>
      </c>
      <c r="M225" s="99">
        <f t="shared" si="6"/>
        <v>147.2502433359623</v>
      </c>
      <c r="N225" s="99">
        <f t="shared" si="6"/>
        <v>165.94646397233009</v>
      </c>
      <c r="O225" s="99">
        <f t="shared" si="6"/>
        <v>153.44730523228645</v>
      </c>
      <c r="P225" s="99">
        <f t="shared" si="6"/>
        <v>165.97272270917892</v>
      </c>
      <c r="Q225" s="99">
        <f t="shared" si="6"/>
        <v>172.19604334235191</v>
      </c>
      <c r="R225" s="99">
        <f t="shared" si="6"/>
        <v>153.48231688141823</v>
      </c>
      <c r="S225" s="99">
        <f t="shared" si="6"/>
        <v>165.93771106004715</v>
      </c>
      <c r="T225" s="99">
        <f t="shared" si="6"/>
        <v>178.42811688780785</v>
      </c>
      <c r="U225" s="99">
        <f t="shared" si="6"/>
        <v>153.49982270598412</v>
      </c>
      <c r="V225" s="99">
        <f t="shared" si="6"/>
        <v>178.40185815095901</v>
      </c>
      <c r="W225" s="99">
        <f t="shared" si="6"/>
        <v>147.23273751139641</v>
      </c>
      <c r="X225" s="99">
        <f t="shared" si="6"/>
        <v>159.68813169002533</v>
      </c>
      <c r="Y225" s="99">
        <f t="shared" si="6"/>
        <v>159.7231433391571</v>
      </c>
      <c r="Z225" s="99">
        <f t="shared" si="6"/>
        <v>165.92895814776421</v>
      </c>
      <c r="AA225" s="99">
        <f t="shared" si="6"/>
        <v>165.94646397233009</v>
      </c>
      <c r="AB225" s="99">
        <f t="shared" si="6"/>
        <v>165.93771106004715</v>
      </c>
      <c r="AC225" s="99">
        <f t="shared" si="6"/>
        <v>165.92020523548126</v>
      </c>
      <c r="AD225" s="99">
        <f t="shared" si="6"/>
        <v>172.16978460550308</v>
      </c>
      <c r="AE225" s="99">
        <f t="shared" si="6"/>
        <v>178.38435232639313</v>
      </c>
      <c r="AF225" s="99">
        <f t="shared" si="6"/>
        <v>165.89394649863243</v>
      </c>
      <c r="AG225" s="99">
        <f t="shared" si="6"/>
        <v>153.4560581445694</v>
      </c>
      <c r="AH225" s="99">
        <f t="shared" si="6"/>
        <v>159.65312004089355</v>
      </c>
      <c r="AI225" s="99">
        <f t="shared" si="6"/>
        <v>172.16103169322014</v>
      </c>
      <c r="AJ225" s="99">
        <f t="shared" si="6"/>
        <v>153.41229358315468</v>
      </c>
    </row>
    <row r="226" spans="1:36">
      <c r="A226" s="78"/>
      <c r="B226" s="78"/>
      <c r="C226" s="75"/>
      <c r="D226" s="98">
        <v>26</v>
      </c>
      <c r="E226" s="99">
        <f t="shared" si="6"/>
        <v>159.64436712861061</v>
      </c>
      <c r="F226" s="99">
        <f t="shared" si="6"/>
        <v>153.48231688141823</v>
      </c>
      <c r="G226" s="99">
        <f t="shared" si="6"/>
        <v>147.20647877454758</v>
      </c>
      <c r="H226" s="99">
        <f t="shared" si="6"/>
        <v>165.92020523548126</v>
      </c>
      <c r="I226" s="99">
        <f t="shared" si="6"/>
        <v>153.4560581445694</v>
      </c>
      <c r="J226" s="99">
        <f t="shared" si="6"/>
        <v>134.79484915733337</v>
      </c>
      <c r="K226" s="99">
        <f t="shared" si="6"/>
        <v>172.20479625463486</v>
      </c>
      <c r="L226" s="99">
        <f t="shared" si="6"/>
        <v>178.37559941411018</v>
      </c>
      <c r="M226" s="99">
        <f t="shared" si="6"/>
        <v>153.47356396913528</v>
      </c>
      <c r="N226" s="99">
        <f t="shared" si="6"/>
        <v>165.94646397233009</v>
      </c>
      <c r="O226" s="99">
        <f t="shared" si="6"/>
        <v>172.22230207920074</v>
      </c>
      <c r="P226" s="99">
        <f t="shared" si="6"/>
        <v>147.2502433359623</v>
      </c>
      <c r="Q226" s="99">
        <f t="shared" si="6"/>
        <v>172.17853751778603</v>
      </c>
      <c r="R226" s="99">
        <f t="shared" si="6"/>
        <v>165.96396979689598</v>
      </c>
      <c r="S226" s="99">
        <f t="shared" si="6"/>
        <v>165.95521688461304</v>
      </c>
      <c r="T226" s="99">
        <f t="shared" si="6"/>
        <v>141.01816979050636</v>
      </c>
      <c r="U226" s="99">
        <f t="shared" si="6"/>
        <v>134.7598375082016</v>
      </c>
      <c r="V226" s="99">
        <f t="shared" si="6"/>
        <v>165.92895814776421</v>
      </c>
      <c r="W226" s="99">
        <f t="shared" si="6"/>
        <v>172.23105499148369</v>
      </c>
      <c r="X226" s="99">
        <f t="shared" si="6"/>
        <v>172.18729043006897</v>
      </c>
      <c r="Y226" s="99">
        <f t="shared" si="6"/>
        <v>165.93771106004715</v>
      </c>
      <c r="Z226" s="99">
        <f t="shared" si="6"/>
        <v>147.2502433359623</v>
      </c>
      <c r="AA226" s="99">
        <f t="shared" si="6"/>
        <v>184.67769625782967</v>
      </c>
      <c r="AB226" s="99">
        <f t="shared" si="6"/>
        <v>159.70563751459122</v>
      </c>
      <c r="AC226" s="99">
        <f t="shared" si="6"/>
        <v>153.49106979370117</v>
      </c>
      <c r="AD226" s="99">
        <f t="shared" si="6"/>
        <v>172.17853751778603</v>
      </c>
      <c r="AE226" s="99">
        <f t="shared" si="6"/>
        <v>165.92895814776421</v>
      </c>
      <c r="AF226" s="99">
        <f t="shared" si="6"/>
        <v>147.2502433359623</v>
      </c>
      <c r="AG226" s="99">
        <f t="shared" si="6"/>
        <v>153.4560581445694</v>
      </c>
      <c r="AH226" s="99">
        <f t="shared" si="6"/>
        <v>128.51901105046272</v>
      </c>
      <c r="AI226" s="99">
        <f t="shared" si="6"/>
        <v>165.97272270917892</v>
      </c>
      <c r="AJ226" s="99">
        <f t="shared" si="6"/>
        <v>172.09100839495659</v>
      </c>
    </row>
    <row r="227" spans="1:36">
      <c r="A227" s="78"/>
      <c r="B227" s="78"/>
      <c r="C227" s="75"/>
      <c r="D227" s="98">
        <v>27</v>
      </c>
      <c r="E227" s="99">
        <f t="shared" si="6"/>
        <v>116.0023464858532</v>
      </c>
      <c r="F227" s="99">
        <f t="shared" si="6"/>
        <v>172.18729043006897</v>
      </c>
      <c r="G227" s="99">
        <f t="shared" si="6"/>
        <v>134.7598375082016</v>
      </c>
      <c r="H227" s="99">
        <f t="shared" si="6"/>
        <v>147.22398459911346</v>
      </c>
      <c r="I227" s="99">
        <f t="shared" si="6"/>
        <v>159.74064916372299</v>
      </c>
      <c r="J227" s="99">
        <f t="shared" si="6"/>
        <v>147.23273751139641</v>
      </c>
      <c r="K227" s="99">
        <f t="shared" si="6"/>
        <v>159.7231433391571</v>
      </c>
      <c r="L227" s="99">
        <f t="shared" si="6"/>
        <v>134.77734333276749</v>
      </c>
      <c r="M227" s="99">
        <f t="shared" si="6"/>
        <v>159.69688460230827</v>
      </c>
      <c r="N227" s="99">
        <f t="shared" si="6"/>
        <v>159.71439042687416</v>
      </c>
      <c r="O227" s="99">
        <f t="shared" si="6"/>
        <v>147.25899624824524</v>
      </c>
      <c r="P227" s="99">
        <f t="shared" si="6"/>
        <v>128.54526978731155</v>
      </c>
      <c r="Q227" s="99">
        <f t="shared" si="6"/>
        <v>141.03567561507225</v>
      </c>
      <c r="R227" s="99">
        <f t="shared" si="6"/>
        <v>172.17853751778603</v>
      </c>
      <c r="S227" s="99">
        <f t="shared" si="6"/>
        <v>134.77734333276749</v>
      </c>
      <c r="T227" s="99">
        <f t="shared" si="6"/>
        <v>122.33070206642151</v>
      </c>
      <c r="U227" s="99">
        <f t="shared" si="6"/>
        <v>153.47356396913528</v>
      </c>
      <c r="V227" s="99">
        <f t="shared" si="6"/>
        <v>141.00941687822342</v>
      </c>
      <c r="W227" s="99">
        <f t="shared" si="6"/>
        <v>159.71439042687416</v>
      </c>
      <c r="X227" s="99">
        <f t="shared" si="6"/>
        <v>172.17853751778603</v>
      </c>
      <c r="Y227" s="99">
        <f t="shared" si="6"/>
        <v>153.50857561826706</v>
      </c>
      <c r="Z227" s="99">
        <f t="shared" si="6"/>
        <v>134.79484915733337</v>
      </c>
      <c r="AA227" s="99">
        <f t="shared" si="6"/>
        <v>147.24149042367935</v>
      </c>
      <c r="AB227" s="99">
        <f t="shared" si="6"/>
        <v>128.56277561187744</v>
      </c>
      <c r="AC227" s="99">
        <f t="shared" si="6"/>
        <v>141.00066396594048</v>
      </c>
      <c r="AD227" s="99">
        <f t="shared" si="6"/>
        <v>159.68813169002533</v>
      </c>
      <c r="AE227" s="99">
        <f t="shared" si="6"/>
        <v>165.89394649863243</v>
      </c>
      <c r="AF227" s="99">
        <f t="shared" si="6"/>
        <v>159.67062586545944</v>
      </c>
      <c r="AG227" s="99">
        <f t="shared" si="6"/>
        <v>178.42811688780785</v>
      </c>
      <c r="AH227" s="99">
        <f t="shared" si="6"/>
        <v>159.65312004089355</v>
      </c>
      <c r="AI227" s="99">
        <f t="shared" si="6"/>
        <v>184.64268460869789</v>
      </c>
      <c r="AJ227" s="99">
        <f t="shared" si="6"/>
        <v>172.08225548267365</v>
      </c>
    </row>
    <row r="228" spans="1:36">
      <c r="A228" s="78"/>
      <c r="B228" s="78"/>
      <c r="C228" s="75"/>
      <c r="D228" s="98">
        <v>28</v>
      </c>
      <c r="E228" s="99">
        <f t="shared" si="6"/>
        <v>153.3772819340229</v>
      </c>
      <c r="F228" s="99">
        <f t="shared" si="6"/>
        <v>159.67062586545944</v>
      </c>
      <c r="G228" s="99">
        <f t="shared" si="6"/>
        <v>159.69688460230827</v>
      </c>
      <c r="H228" s="99">
        <f t="shared" si="6"/>
        <v>153.44730523228645</v>
      </c>
      <c r="I228" s="99">
        <f t="shared" si="6"/>
        <v>159.67937877774239</v>
      </c>
      <c r="J228" s="99">
        <f t="shared" si="6"/>
        <v>159.67937877774239</v>
      </c>
      <c r="K228" s="99">
        <f t="shared" si="6"/>
        <v>153.46481105685234</v>
      </c>
      <c r="L228" s="99">
        <f t="shared" si="6"/>
        <v>153.49106979370117</v>
      </c>
      <c r="M228" s="99">
        <f t="shared" si="6"/>
        <v>159.70563751459122</v>
      </c>
      <c r="N228" s="99">
        <f t="shared" si="6"/>
        <v>147.24149042367935</v>
      </c>
      <c r="O228" s="99">
        <f t="shared" si="6"/>
        <v>165.92895814776421</v>
      </c>
      <c r="P228" s="99">
        <f t="shared" si="6"/>
        <v>159.73189625144005</v>
      </c>
      <c r="Q228" s="99">
        <f t="shared" si="6"/>
        <v>159.67062586545944</v>
      </c>
      <c r="R228" s="99">
        <f t="shared" si="6"/>
        <v>153.48231688141823</v>
      </c>
      <c r="S228" s="99">
        <f t="shared" si="6"/>
        <v>153.46481105685234</v>
      </c>
      <c r="T228" s="99">
        <f t="shared" si="6"/>
        <v>147.22398459911346</v>
      </c>
      <c r="U228" s="99">
        <f t="shared" si="6"/>
        <v>153.4560581445694</v>
      </c>
      <c r="V228" s="99">
        <f t="shared" si="6"/>
        <v>159.70563751459122</v>
      </c>
      <c r="W228" s="99">
        <f t="shared" si="6"/>
        <v>147.21523168683052</v>
      </c>
      <c r="X228" s="99">
        <f t="shared" si="6"/>
        <v>159.73189625144005</v>
      </c>
      <c r="Y228" s="99">
        <f t="shared" si="6"/>
        <v>159.75815498828888</v>
      </c>
      <c r="Z228" s="99">
        <f t="shared" si="6"/>
        <v>153.47356396913528</v>
      </c>
      <c r="AA228" s="99">
        <f t="shared" si="6"/>
        <v>153.42979940772057</v>
      </c>
      <c r="AB228" s="99">
        <f t="shared" si="6"/>
        <v>159.73189625144005</v>
      </c>
      <c r="AC228" s="99">
        <f t="shared" si="6"/>
        <v>153.43855232000351</v>
      </c>
      <c r="AD228" s="99">
        <f t="shared" si="6"/>
        <v>159.67937877774239</v>
      </c>
      <c r="AE228" s="99">
        <f t="shared" si="6"/>
        <v>147.18897294998169</v>
      </c>
      <c r="AF228" s="99">
        <f t="shared" si="6"/>
        <v>165.91145232319832</v>
      </c>
      <c r="AG228" s="99">
        <f t="shared" si="6"/>
        <v>153.44730523228645</v>
      </c>
      <c r="AH228" s="99">
        <f t="shared" si="6"/>
        <v>159.67937877774239</v>
      </c>
      <c r="AI228" s="99">
        <f t="shared" si="6"/>
        <v>153.42104649543762</v>
      </c>
      <c r="AJ228" s="99">
        <f t="shared" si="6"/>
        <v>153.40354067087173</v>
      </c>
    </row>
    <row r="229" spans="1:36">
      <c r="A229" s="78"/>
      <c r="B229" s="78"/>
      <c r="C229" s="75"/>
      <c r="D229" s="98">
        <v>29</v>
      </c>
      <c r="E229" s="99">
        <f t="shared" si="6"/>
        <v>140.9656523168087</v>
      </c>
      <c r="F229" s="99">
        <f t="shared" si="6"/>
        <v>178.39310523867607</v>
      </c>
      <c r="G229" s="99">
        <f t="shared" si="6"/>
        <v>165.91145232319832</v>
      </c>
      <c r="H229" s="99">
        <f t="shared" si="6"/>
        <v>184.60767295956612</v>
      </c>
      <c r="I229" s="99">
        <f t="shared" si="6"/>
        <v>165.94646397233009</v>
      </c>
      <c r="J229" s="99">
        <f t="shared" si="6"/>
        <v>159.71439042687416</v>
      </c>
      <c r="K229" s="99">
        <f t="shared" si="6"/>
        <v>165.94646397233009</v>
      </c>
      <c r="L229" s="99">
        <f t="shared" si="6"/>
        <v>159.67937877774239</v>
      </c>
      <c r="M229" s="99">
        <f t="shared" si="6"/>
        <v>141.01816979050636</v>
      </c>
      <c r="N229" s="99">
        <f t="shared" si="6"/>
        <v>159.73189625144005</v>
      </c>
      <c r="O229" s="99">
        <f t="shared" si="6"/>
        <v>159.67937877774239</v>
      </c>
      <c r="P229" s="99">
        <f t="shared" si="6"/>
        <v>165.99022853374481</v>
      </c>
      <c r="Q229" s="99">
        <f t="shared" si="6"/>
        <v>159.74064916372299</v>
      </c>
      <c r="R229" s="99">
        <f t="shared" si="6"/>
        <v>165.96396979689598</v>
      </c>
      <c r="S229" s="99">
        <f t="shared" si="6"/>
        <v>165.94646397233009</v>
      </c>
      <c r="T229" s="99">
        <f t="shared" si="6"/>
        <v>172.2135491669178</v>
      </c>
      <c r="U229" s="99">
        <f t="shared" si="6"/>
        <v>153.49982270598412</v>
      </c>
      <c r="V229" s="99">
        <f t="shared" si="6"/>
        <v>178.39310523867607</v>
      </c>
      <c r="W229" s="99">
        <f t="shared" si="6"/>
        <v>141.01816979050636</v>
      </c>
      <c r="X229" s="99">
        <f t="shared" si="6"/>
        <v>159.68813169002533</v>
      </c>
      <c r="Y229" s="99">
        <f t="shared" si="6"/>
        <v>153.49106979370117</v>
      </c>
      <c r="Z229" s="99">
        <f t="shared" si="6"/>
        <v>165.94646397233009</v>
      </c>
      <c r="AA229" s="99">
        <f t="shared" si="6"/>
        <v>165.94646397233009</v>
      </c>
      <c r="AB229" s="99">
        <f t="shared" si="6"/>
        <v>165.95521688461304</v>
      </c>
      <c r="AC229" s="99">
        <f t="shared" si="6"/>
        <v>159.70563751459122</v>
      </c>
      <c r="AD229" s="99">
        <f t="shared" si="6"/>
        <v>178.4193639755249</v>
      </c>
      <c r="AE229" s="99">
        <f t="shared" si="6"/>
        <v>178.39310523867607</v>
      </c>
      <c r="AF229" s="99">
        <f t="shared" si="6"/>
        <v>165.92895814776421</v>
      </c>
      <c r="AG229" s="99">
        <f t="shared" si="6"/>
        <v>147.24149042367935</v>
      </c>
      <c r="AH229" s="99">
        <f t="shared" si="6"/>
        <v>165.91145232319832</v>
      </c>
      <c r="AI229" s="99">
        <f t="shared" si="6"/>
        <v>172.15227878093719</v>
      </c>
      <c r="AJ229" s="99">
        <f t="shared" si="6"/>
        <v>153.44730523228645</v>
      </c>
    </row>
    <row r="230" spans="1:36">
      <c r="A230" s="78"/>
      <c r="B230" s="78"/>
      <c r="C230" s="75"/>
      <c r="D230" s="98">
        <v>30</v>
      </c>
      <c r="E230" s="99">
        <f t="shared" si="6"/>
        <v>172.10851421952248</v>
      </c>
      <c r="F230" s="99">
        <f t="shared" si="6"/>
        <v>153.48231688141823</v>
      </c>
      <c r="G230" s="99">
        <f t="shared" si="6"/>
        <v>153.46481105685234</v>
      </c>
      <c r="H230" s="99">
        <f t="shared" si="6"/>
        <v>172.16103169322014</v>
      </c>
      <c r="I230" s="99">
        <f t="shared" si="6"/>
        <v>159.68813169002533</v>
      </c>
      <c r="J230" s="99">
        <f t="shared" si="6"/>
        <v>134.78609624505043</v>
      </c>
      <c r="K230" s="99">
        <f t="shared" si="6"/>
        <v>178.44562271237373</v>
      </c>
      <c r="L230" s="99">
        <f t="shared" si="6"/>
        <v>172.14352586865425</v>
      </c>
      <c r="M230" s="99">
        <f t="shared" si="6"/>
        <v>153.47356396913528</v>
      </c>
      <c r="N230" s="99">
        <f t="shared" si="6"/>
        <v>165.96396979689598</v>
      </c>
      <c r="O230" s="99">
        <f t="shared" si="6"/>
        <v>165.98147562146187</v>
      </c>
      <c r="P230" s="99">
        <f t="shared" si="6"/>
        <v>147.25899624824524</v>
      </c>
      <c r="Q230" s="99">
        <f t="shared" si="6"/>
        <v>165.96396979689598</v>
      </c>
      <c r="R230" s="99">
        <f t="shared" si="6"/>
        <v>165.97272270917892</v>
      </c>
      <c r="S230" s="99">
        <f t="shared" si="6"/>
        <v>165.96396979689598</v>
      </c>
      <c r="T230" s="99">
        <f t="shared" si="6"/>
        <v>141.00941687822342</v>
      </c>
      <c r="U230" s="99">
        <f t="shared" si="6"/>
        <v>128.51901105046272</v>
      </c>
      <c r="V230" s="99">
        <f t="shared" si="6"/>
        <v>159.70563751459122</v>
      </c>
      <c r="W230" s="99">
        <f t="shared" si="6"/>
        <v>172.23105499148369</v>
      </c>
      <c r="X230" s="99">
        <f t="shared" si="6"/>
        <v>178.4193639755249</v>
      </c>
      <c r="Y230" s="99">
        <f t="shared" si="6"/>
        <v>172.18729043006897</v>
      </c>
      <c r="Z230" s="99">
        <f t="shared" si="6"/>
        <v>159.71439042687416</v>
      </c>
      <c r="AA230" s="99">
        <f t="shared" si="6"/>
        <v>184.68644917011261</v>
      </c>
      <c r="AB230" s="99">
        <f t="shared" si="6"/>
        <v>165.94646397233009</v>
      </c>
      <c r="AC230" s="99">
        <f t="shared" si="6"/>
        <v>153.51732853055</v>
      </c>
      <c r="AD230" s="99">
        <f t="shared" si="6"/>
        <v>172.18729043006897</v>
      </c>
      <c r="AE230" s="99">
        <f t="shared" si="6"/>
        <v>165.92895814776421</v>
      </c>
      <c r="AF230" s="99">
        <f t="shared" si="6"/>
        <v>147.25899624824524</v>
      </c>
      <c r="AG230" s="99">
        <f t="shared" si="6"/>
        <v>159.70563751459122</v>
      </c>
      <c r="AH230" s="99">
        <f t="shared" si="6"/>
        <v>134.7598375082016</v>
      </c>
      <c r="AI230" s="99">
        <f t="shared" si="6"/>
        <v>165.97272270917892</v>
      </c>
      <c r="AJ230" s="99">
        <f t="shared" si="6"/>
        <v>165.8676877617836</v>
      </c>
    </row>
    <row r="231" spans="1:36">
      <c r="A231" s="78"/>
      <c r="B231" s="78"/>
      <c r="C231" s="75"/>
      <c r="D231" s="98">
        <v>31</v>
      </c>
      <c r="E231" s="99">
        <f t="shared" si="6"/>
        <v>116.0023464858532</v>
      </c>
      <c r="F231" s="99">
        <f t="shared" si="6"/>
        <v>172.19604334235191</v>
      </c>
      <c r="G231" s="99">
        <f t="shared" si="6"/>
        <v>134.76859042048454</v>
      </c>
      <c r="H231" s="99">
        <f t="shared" si="6"/>
        <v>153.4560581445694</v>
      </c>
      <c r="I231" s="99">
        <f t="shared" si="6"/>
        <v>159.74064916372299</v>
      </c>
      <c r="J231" s="99">
        <f t="shared" si="6"/>
        <v>147.22398459911346</v>
      </c>
      <c r="K231" s="99">
        <f t="shared" si="6"/>
        <v>165.96396979689598</v>
      </c>
      <c r="L231" s="99">
        <f t="shared" si="6"/>
        <v>141.00066396594048</v>
      </c>
      <c r="M231" s="99">
        <f t="shared" si="6"/>
        <v>159.71439042687416</v>
      </c>
      <c r="N231" s="99">
        <f t="shared" si="6"/>
        <v>159.7231433391571</v>
      </c>
      <c r="O231" s="99">
        <f t="shared" si="6"/>
        <v>147.25899624824524</v>
      </c>
      <c r="P231" s="99">
        <f t="shared" si="6"/>
        <v>134.77734333276749</v>
      </c>
      <c r="Q231" s="99">
        <f t="shared" si="6"/>
        <v>134.79484915733337</v>
      </c>
      <c r="R231" s="99">
        <f t="shared" si="6"/>
        <v>159.7231433391571</v>
      </c>
      <c r="S231" s="99">
        <f t="shared" si="6"/>
        <v>128.56277561187744</v>
      </c>
      <c r="T231" s="99">
        <f t="shared" si="6"/>
        <v>122.32194915413857</v>
      </c>
      <c r="U231" s="99">
        <f t="shared" si="6"/>
        <v>153.47356396913528</v>
      </c>
      <c r="V231" s="99">
        <f t="shared" si="6"/>
        <v>141.01816979050636</v>
      </c>
      <c r="W231" s="99">
        <f t="shared" si="6"/>
        <v>165.95521688461304</v>
      </c>
      <c r="X231" s="99">
        <f t="shared" si="6"/>
        <v>172.18729043006897</v>
      </c>
      <c r="Y231" s="99">
        <f t="shared" si="6"/>
        <v>153.50857561826706</v>
      </c>
      <c r="Z231" s="99">
        <f t="shared" si="6"/>
        <v>141.03567561507225</v>
      </c>
      <c r="AA231" s="99">
        <f t="shared" si="6"/>
        <v>141.01816979050636</v>
      </c>
      <c r="AB231" s="99">
        <f t="shared" si="6"/>
        <v>128.58903434872627</v>
      </c>
      <c r="AC231" s="99">
        <f t="shared" si="6"/>
        <v>141.00941687822342</v>
      </c>
      <c r="AD231" s="99">
        <f t="shared" si="6"/>
        <v>159.69688460230827</v>
      </c>
      <c r="AE231" s="99">
        <f t="shared" si="6"/>
        <v>172.13477295637131</v>
      </c>
      <c r="AF231" s="99">
        <f t="shared" si="6"/>
        <v>153.44730523228645</v>
      </c>
      <c r="AG231" s="99">
        <f t="shared" si="6"/>
        <v>178.4193639755249</v>
      </c>
      <c r="AH231" s="99">
        <f t="shared" si="6"/>
        <v>159.65312004089355</v>
      </c>
      <c r="AI231" s="99">
        <f t="shared" si="6"/>
        <v>184.625178784132</v>
      </c>
      <c r="AJ231" s="99">
        <f t="shared" si="6"/>
        <v>178.33183485269547</v>
      </c>
    </row>
    <row r="232" spans="1:36">
      <c r="A232" s="78"/>
      <c r="B232" s="78"/>
      <c r="C232" s="75"/>
      <c r="D232" s="98">
        <v>32</v>
      </c>
      <c r="E232" s="99">
        <f t="shared" si="6"/>
        <v>159.61810839176178</v>
      </c>
      <c r="F232" s="99">
        <f t="shared" si="6"/>
        <v>165.89394649863243</v>
      </c>
      <c r="G232" s="99">
        <f t="shared" si="6"/>
        <v>153.47356396913528</v>
      </c>
      <c r="H232" s="99">
        <f t="shared" si="6"/>
        <v>153.4560581445694</v>
      </c>
      <c r="I232" s="99">
        <f t="shared" si="6"/>
        <v>153.43855232000351</v>
      </c>
      <c r="J232" s="99">
        <f t="shared" si="6"/>
        <v>159.67937877774239</v>
      </c>
      <c r="K232" s="99">
        <f t="shared" si="6"/>
        <v>153.4560581445694</v>
      </c>
      <c r="L232" s="99">
        <f t="shared" si="6"/>
        <v>159.73189625144005</v>
      </c>
      <c r="M232" s="99">
        <f t="shared" si="6"/>
        <v>159.69688460230827</v>
      </c>
      <c r="N232" s="99">
        <f t="shared" si="6"/>
        <v>147.24149042367935</v>
      </c>
      <c r="O232" s="99">
        <f t="shared" si="6"/>
        <v>147.24149042367935</v>
      </c>
      <c r="P232" s="99">
        <f t="shared" si="6"/>
        <v>153.48231688141823</v>
      </c>
      <c r="Q232" s="99">
        <f t="shared" si="6"/>
        <v>153.44730523228645</v>
      </c>
      <c r="R232" s="99">
        <f t="shared" si="6"/>
        <v>153.48231688141823</v>
      </c>
      <c r="S232" s="99">
        <f t="shared" si="6"/>
        <v>153.48231688141823</v>
      </c>
      <c r="T232" s="99">
        <f t="shared" si="6"/>
        <v>153.4560581445694</v>
      </c>
      <c r="U232" s="99">
        <f t="shared" si="6"/>
        <v>153.4560581445694</v>
      </c>
      <c r="V232" s="99">
        <f t="shared" si="6"/>
        <v>153.48231688141823</v>
      </c>
      <c r="W232" s="99">
        <f t="shared" si="6"/>
        <v>153.43855232000351</v>
      </c>
      <c r="X232" s="99">
        <f t="shared" si="6"/>
        <v>159.73189625144005</v>
      </c>
      <c r="Y232" s="99">
        <f t="shared" si="6"/>
        <v>159.76690790057182</v>
      </c>
      <c r="Z232" s="99">
        <f t="shared" si="6"/>
        <v>153.46481105685234</v>
      </c>
      <c r="AA232" s="99">
        <f t="shared" si="6"/>
        <v>153.44730523228645</v>
      </c>
      <c r="AB232" s="99">
        <f t="shared" si="6"/>
        <v>159.73189625144005</v>
      </c>
      <c r="AC232" s="99">
        <f t="shared" si="6"/>
        <v>153.43855232000351</v>
      </c>
      <c r="AD232" s="99">
        <f t="shared" si="6"/>
        <v>165.89394649863243</v>
      </c>
      <c r="AE232" s="99">
        <f t="shared" si="6"/>
        <v>153.42979940772057</v>
      </c>
      <c r="AF232" s="99">
        <f t="shared" si="6"/>
        <v>165.92895814776421</v>
      </c>
      <c r="AG232" s="99">
        <f t="shared" si="6"/>
        <v>159.6618729531765</v>
      </c>
      <c r="AH232" s="99">
        <f t="shared" si="6"/>
        <v>159.68813169002533</v>
      </c>
      <c r="AI232" s="99">
        <f t="shared" si="6"/>
        <v>153.43855232000351</v>
      </c>
      <c r="AJ232" s="99">
        <f t="shared" ref="AJ232" si="7">(AJ82*$C$155)/$D$197</f>
        <v>165.87644067406654</v>
      </c>
    </row>
    <row r="233" spans="1:36">
      <c r="A233" s="78"/>
      <c r="B233" s="78"/>
      <c r="C233" s="75"/>
    </row>
    <row r="234" spans="1:36" ht="17.45" customHeight="1">
      <c r="A234" s="78"/>
      <c r="B234" s="78"/>
      <c r="C234" s="78"/>
    </row>
    <row r="235" spans="1:36">
      <c r="A235" s="97" t="s">
        <v>730</v>
      </c>
      <c r="B235" s="97" t="s">
        <v>36</v>
      </c>
      <c r="C235" s="97" t="s">
        <v>732</v>
      </c>
      <c r="D235" s="98"/>
      <c r="E235" s="99">
        <v>1</v>
      </c>
      <c r="F235" s="99">
        <v>2</v>
      </c>
      <c r="G235" s="99">
        <v>3</v>
      </c>
      <c r="H235" s="99">
        <v>4</v>
      </c>
      <c r="I235" s="99">
        <v>5</v>
      </c>
      <c r="J235" s="99">
        <v>6</v>
      </c>
      <c r="K235" s="99">
        <v>7</v>
      </c>
      <c r="L235" s="99">
        <v>8</v>
      </c>
      <c r="M235" s="99">
        <v>9</v>
      </c>
      <c r="N235" s="99">
        <v>10</v>
      </c>
      <c r="O235" s="99">
        <v>11</v>
      </c>
      <c r="P235" s="99">
        <v>12</v>
      </c>
      <c r="Q235" s="99">
        <v>13</v>
      </c>
      <c r="R235" s="99">
        <v>14</v>
      </c>
      <c r="S235" s="99">
        <v>15</v>
      </c>
      <c r="T235" s="99">
        <v>16</v>
      </c>
      <c r="U235" s="99">
        <v>17</v>
      </c>
      <c r="V235" s="99">
        <v>18</v>
      </c>
      <c r="W235" s="99">
        <v>19</v>
      </c>
      <c r="X235" s="99">
        <v>20</v>
      </c>
      <c r="Y235" s="99">
        <v>21</v>
      </c>
      <c r="Z235" s="99">
        <v>22</v>
      </c>
      <c r="AA235" s="99">
        <v>23</v>
      </c>
      <c r="AB235" s="99">
        <v>24</v>
      </c>
      <c r="AC235" s="99">
        <v>25</v>
      </c>
      <c r="AD235" s="99">
        <v>26</v>
      </c>
      <c r="AE235" s="99">
        <v>27</v>
      </c>
      <c r="AF235" s="99">
        <v>28</v>
      </c>
      <c r="AG235" s="99">
        <v>29</v>
      </c>
      <c r="AH235" s="99">
        <v>30</v>
      </c>
      <c r="AI235" s="99">
        <v>31</v>
      </c>
      <c r="AJ235" s="99">
        <v>32</v>
      </c>
    </row>
    <row r="236" spans="1:36">
      <c r="A236" s="78"/>
      <c r="B236" s="78"/>
      <c r="C236" s="75"/>
      <c r="D236" s="98">
        <v>1</v>
      </c>
      <c r="E236" s="99">
        <f>E164-E201-E85</f>
        <v>34231.962399125099</v>
      </c>
      <c r="F236" s="99">
        <f t="shared" ref="F236:AJ236" si="8">F164-F201-F85</f>
        <v>34117.848611265421</v>
      </c>
      <c r="G236" s="99">
        <f t="shared" si="8"/>
        <v>34482.091120243073</v>
      </c>
      <c r="H236" s="99">
        <f t="shared" si="8"/>
        <v>34449.99483820796</v>
      </c>
      <c r="I236" s="99">
        <f t="shared" si="8"/>
        <v>34635.762764662504</v>
      </c>
      <c r="J236" s="99">
        <f t="shared" si="8"/>
        <v>34316.719000101089</v>
      </c>
      <c r="K236" s="99">
        <f t="shared" si="8"/>
        <v>34614.586023896933</v>
      </c>
      <c r="L236" s="99">
        <f t="shared" si="8"/>
        <v>34680.165641367435</v>
      </c>
      <c r="M236" s="99">
        <f t="shared" si="8"/>
        <v>34423.353950351477</v>
      </c>
      <c r="N236" s="99">
        <f t="shared" si="8"/>
        <v>34380.301432877779</v>
      </c>
      <c r="O236" s="99">
        <f t="shared" si="8"/>
        <v>34524.034347683191</v>
      </c>
      <c r="P236" s="99">
        <f t="shared" si="8"/>
        <v>34447.648976802826</v>
      </c>
      <c r="Q236" s="99">
        <f t="shared" si="8"/>
        <v>34047.533506423235</v>
      </c>
      <c r="R236" s="99">
        <f t="shared" si="8"/>
        <v>34495.327691614628</v>
      </c>
      <c r="S236" s="99">
        <f t="shared" si="8"/>
        <v>34146.336444526911</v>
      </c>
      <c r="T236" s="99">
        <f t="shared" si="8"/>
        <v>34278.551012247801</v>
      </c>
      <c r="U236" s="99">
        <f t="shared" si="8"/>
        <v>34585.327691614628</v>
      </c>
      <c r="V236" s="99">
        <f t="shared" si="8"/>
        <v>34630.594776809216</v>
      </c>
      <c r="W236" s="99">
        <f t="shared" si="8"/>
        <v>34477.57727098465</v>
      </c>
      <c r="X236" s="99">
        <f t="shared" si="8"/>
        <v>34297.156888455153</v>
      </c>
      <c r="Y236" s="99">
        <f t="shared" si="8"/>
        <v>34022.353950351477</v>
      </c>
      <c r="Z236" s="99">
        <f t="shared" si="8"/>
        <v>34369.63147097826</v>
      </c>
      <c r="AA236" s="99">
        <f t="shared" si="8"/>
        <v>34217.443161994219</v>
      </c>
      <c r="AB236" s="99">
        <f t="shared" si="8"/>
        <v>34621.898556172848</v>
      </c>
      <c r="AC236" s="99">
        <f t="shared" si="8"/>
        <v>34065.916061997414</v>
      </c>
      <c r="AD236" s="99">
        <f t="shared" si="8"/>
        <v>34511.41690325737</v>
      </c>
      <c r="AE236" s="99">
        <f t="shared" si="8"/>
        <v>34598.121876806021</v>
      </c>
      <c r="AF236" s="99">
        <f t="shared" si="8"/>
        <v>34357.003591120243</v>
      </c>
      <c r="AG236" s="99">
        <f t="shared" si="8"/>
        <v>34380.600714415312</v>
      </c>
      <c r="AH236" s="99">
        <f t="shared" si="8"/>
        <v>34355.616537719965</v>
      </c>
      <c r="AI236" s="99">
        <f t="shared" si="8"/>
        <v>34601.758266836405</v>
      </c>
      <c r="AJ236" s="99">
        <f t="shared" si="8"/>
        <v>34113.880807608366</v>
      </c>
    </row>
    <row r="237" spans="1:36">
      <c r="A237" s="78"/>
      <c r="B237" s="78"/>
      <c r="C237" s="75"/>
      <c r="D237" s="98">
        <v>2</v>
      </c>
      <c r="E237" s="99">
        <f t="shared" ref="E237:AJ244" si="9">E165-E202-E86</f>
        <v>34227.911564171314</v>
      </c>
      <c r="F237" s="99">
        <f t="shared" si="9"/>
        <v>34123.548196941614</v>
      </c>
      <c r="G237" s="99">
        <f t="shared" si="9"/>
        <v>34788.717317581177</v>
      </c>
      <c r="H237" s="99">
        <f t="shared" si="9"/>
        <v>34323.014026552439</v>
      </c>
      <c r="I237" s="99">
        <f t="shared" si="9"/>
        <v>34334.621035546064</v>
      </c>
      <c r="J237" s="99">
        <f t="shared" si="9"/>
        <v>34700.765579968691</v>
      </c>
      <c r="K237" s="99">
        <f t="shared" si="9"/>
        <v>34251.568518072367</v>
      </c>
      <c r="L237" s="99">
        <f t="shared" si="9"/>
        <v>34833.587706416845</v>
      </c>
      <c r="M237" s="99">
        <f t="shared" si="9"/>
        <v>34540.034347683191</v>
      </c>
      <c r="N237" s="99">
        <f t="shared" si="9"/>
        <v>34423.418585777283</v>
      </c>
      <c r="O237" s="99">
        <f t="shared" si="9"/>
        <v>34172.84603869915</v>
      </c>
      <c r="P237" s="99">
        <f t="shared" si="9"/>
        <v>34284.248915404081</v>
      </c>
      <c r="Q237" s="99">
        <f t="shared" si="9"/>
        <v>34985.338127046824</v>
      </c>
      <c r="R237" s="99">
        <f t="shared" si="9"/>
        <v>34375.622718065977</v>
      </c>
      <c r="S237" s="99">
        <f t="shared" si="9"/>
        <v>34360.524753510952</v>
      </c>
      <c r="T237" s="99">
        <f t="shared" si="9"/>
        <v>34632.605212241411</v>
      </c>
      <c r="U237" s="99">
        <f t="shared" si="9"/>
        <v>34299.355632871389</v>
      </c>
      <c r="V237" s="99">
        <f t="shared" si="9"/>
        <v>34550.587706416845</v>
      </c>
      <c r="W237" s="99">
        <f t="shared" si="9"/>
        <v>34645.568518072367</v>
      </c>
      <c r="X237" s="99">
        <f t="shared" si="9"/>
        <v>33994.837285786867</v>
      </c>
      <c r="Y237" s="99">
        <f t="shared" si="9"/>
        <v>34441.381891608238</v>
      </c>
      <c r="Z237" s="99">
        <f t="shared" si="9"/>
        <v>34515.399397432804</v>
      </c>
      <c r="AA237" s="99">
        <f t="shared" si="9"/>
        <v>34254.283927053213</v>
      </c>
      <c r="AB237" s="99">
        <f t="shared" si="9"/>
        <v>34549.327691614628</v>
      </c>
      <c r="AC237" s="99">
        <f t="shared" si="9"/>
        <v>34483.069359332323</v>
      </c>
      <c r="AD237" s="99">
        <f t="shared" si="9"/>
        <v>34793.586023896933</v>
      </c>
      <c r="AE237" s="99">
        <f t="shared" si="9"/>
        <v>34223.935250341892</v>
      </c>
      <c r="AF237" s="99">
        <f t="shared" si="9"/>
        <v>34510.683988451958</v>
      </c>
      <c r="AG237" s="99">
        <f t="shared" si="9"/>
        <v>34500.460667818785</v>
      </c>
      <c r="AH237" s="99">
        <f t="shared" si="9"/>
        <v>34393.057791113853</v>
      </c>
      <c r="AI237" s="99">
        <f t="shared" si="9"/>
        <v>34537.618220239878</v>
      </c>
      <c r="AJ237" s="99">
        <f t="shared" si="9"/>
        <v>34559.666725367308</v>
      </c>
    </row>
    <row r="238" spans="1:36">
      <c r="A238" s="78"/>
      <c r="B238" s="78"/>
      <c r="C238" s="75"/>
      <c r="D238" s="98">
        <v>3</v>
      </c>
      <c r="E238" s="99">
        <f t="shared" si="9"/>
        <v>34605.975649863482</v>
      </c>
      <c r="F238" s="99">
        <f t="shared" si="9"/>
        <v>34169.42397364974</v>
      </c>
      <c r="G238" s="99">
        <f t="shared" si="9"/>
        <v>34002.683988451958</v>
      </c>
      <c r="H238" s="99">
        <f t="shared" si="9"/>
        <v>34374.568518072367</v>
      </c>
      <c r="I238" s="99">
        <f t="shared" si="9"/>
        <v>34598.167323887348</v>
      </c>
      <c r="J238" s="99">
        <f t="shared" si="9"/>
        <v>34099.139382630587</v>
      </c>
      <c r="K238" s="99">
        <f t="shared" si="9"/>
        <v>34467.034347683191</v>
      </c>
      <c r="L238" s="99">
        <f t="shared" si="9"/>
        <v>34622.240162491798</v>
      </c>
      <c r="M238" s="99">
        <f t="shared" si="9"/>
        <v>34571.114806413651</v>
      </c>
      <c r="N238" s="99">
        <f t="shared" si="9"/>
        <v>34704.283927053213</v>
      </c>
      <c r="O238" s="99">
        <f t="shared" si="9"/>
        <v>34513.051853507757</v>
      </c>
      <c r="P238" s="99">
        <f t="shared" si="9"/>
        <v>34465.793521225452</v>
      </c>
      <c r="Q238" s="99">
        <f t="shared" si="9"/>
        <v>34519.48974186182</v>
      </c>
      <c r="R238" s="99">
        <f t="shared" si="9"/>
        <v>34486.739321231842</v>
      </c>
      <c r="S238" s="99">
        <f t="shared" si="9"/>
        <v>34641.596459329128</v>
      </c>
      <c r="T238" s="99">
        <f t="shared" si="9"/>
        <v>34555.27517414093</v>
      </c>
      <c r="U238" s="99">
        <f t="shared" si="9"/>
        <v>34647.605212241411</v>
      </c>
      <c r="V238" s="99">
        <f t="shared" si="9"/>
        <v>34621.730568319559</v>
      </c>
      <c r="W238" s="99">
        <f t="shared" si="9"/>
        <v>34863.819779962301</v>
      </c>
      <c r="X238" s="99">
        <f t="shared" si="9"/>
        <v>34377.756827056408</v>
      </c>
      <c r="Y238" s="99">
        <f t="shared" si="9"/>
        <v>34121.06060642004</v>
      </c>
      <c r="Z238" s="99">
        <f t="shared" si="9"/>
        <v>34023.570200592279</v>
      </c>
      <c r="AA238" s="99">
        <f t="shared" si="9"/>
        <v>34646.898556172848</v>
      </c>
      <c r="AB238" s="99">
        <f t="shared" si="9"/>
        <v>34461.132312238216</v>
      </c>
      <c r="AC238" s="99">
        <f t="shared" si="9"/>
        <v>34299.640223890543</v>
      </c>
      <c r="AD238" s="99">
        <f t="shared" si="9"/>
        <v>34327.613965153694</v>
      </c>
      <c r="AE238" s="99">
        <f t="shared" si="9"/>
        <v>34278.095618069172</v>
      </c>
      <c r="AF238" s="99">
        <f t="shared" si="9"/>
        <v>34711.399397432804</v>
      </c>
      <c r="AG238" s="99">
        <f t="shared" si="9"/>
        <v>34272.692741364241</v>
      </c>
      <c r="AH238" s="99">
        <f t="shared" si="9"/>
        <v>34663.513185292482</v>
      </c>
      <c r="AI238" s="99">
        <f t="shared" si="9"/>
        <v>34696.771517574787</v>
      </c>
      <c r="AJ238" s="99">
        <f t="shared" si="9"/>
        <v>34173.876552522182</v>
      </c>
    </row>
    <row r="239" spans="1:36">
      <c r="A239" s="78"/>
      <c r="B239" s="78"/>
      <c r="C239" s="75"/>
      <c r="D239" s="98">
        <v>4</v>
      </c>
      <c r="E239" s="99">
        <f t="shared" si="9"/>
        <v>34415.476491123438</v>
      </c>
      <c r="F239" s="99">
        <f t="shared" si="9"/>
        <v>34353.388962000608</v>
      </c>
      <c r="G239" s="99">
        <f t="shared" si="9"/>
        <v>34497.898556172848</v>
      </c>
      <c r="H239" s="99">
        <f t="shared" si="9"/>
        <v>34714.683988451958</v>
      </c>
      <c r="I239" s="99">
        <f t="shared" si="9"/>
        <v>33915.872297435999</v>
      </c>
      <c r="J239" s="99">
        <f t="shared" si="9"/>
        <v>34697.811027050018</v>
      </c>
      <c r="K239" s="99">
        <f t="shared" si="9"/>
        <v>34501.889803260565</v>
      </c>
      <c r="L239" s="99">
        <f t="shared" si="9"/>
        <v>34618.819779962301</v>
      </c>
      <c r="M239" s="99">
        <f t="shared" si="9"/>
        <v>34283.84603869915</v>
      </c>
      <c r="N239" s="99">
        <f t="shared" si="9"/>
        <v>34723.819779962301</v>
      </c>
      <c r="O239" s="99">
        <f t="shared" si="9"/>
        <v>34956.84603869915</v>
      </c>
      <c r="P239" s="99">
        <f t="shared" si="9"/>
        <v>34105.526436030865</v>
      </c>
      <c r="Q239" s="99">
        <f t="shared" si="9"/>
        <v>33867.819779962301</v>
      </c>
      <c r="R239" s="99">
        <f t="shared" si="9"/>
        <v>34787.086865156889</v>
      </c>
      <c r="S239" s="99">
        <f t="shared" si="9"/>
        <v>34471.84603869915</v>
      </c>
      <c r="T239" s="99">
        <f t="shared" si="9"/>
        <v>34694.837285786867</v>
      </c>
      <c r="U239" s="99">
        <f t="shared" si="9"/>
        <v>35071.837285786867</v>
      </c>
      <c r="V239" s="99">
        <f t="shared" si="9"/>
        <v>34984.587706416845</v>
      </c>
      <c r="W239" s="99">
        <f t="shared" si="9"/>
        <v>34713.811027050018</v>
      </c>
      <c r="X239" s="99">
        <f t="shared" si="9"/>
        <v>34252.837285786867</v>
      </c>
      <c r="Y239" s="99">
        <f t="shared" si="9"/>
        <v>34189.095618069172</v>
      </c>
      <c r="Z239" s="99">
        <f t="shared" si="9"/>
        <v>34207.889803260565</v>
      </c>
      <c r="AA239" s="99">
        <f t="shared" si="9"/>
        <v>34525.373138695955</v>
      </c>
      <c r="AB239" s="99">
        <f t="shared" si="9"/>
        <v>34529.130629718304</v>
      </c>
      <c r="AC239" s="99">
        <f t="shared" si="9"/>
        <v>34475.605212241411</v>
      </c>
      <c r="AD239" s="99">
        <f t="shared" si="9"/>
        <v>34334.854791611433</v>
      </c>
      <c r="AE239" s="99">
        <f t="shared" si="9"/>
        <v>34358.84603869915</v>
      </c>
      <c r="AF239" s="99">
        <f t="shared" si="9"/>
        <v>34550.648976802826</v>
      </c>
      <c r="AG239" s="99">
        <f t="shared" si="9"/>
        <v>34700.727753013372</v>
      </c>
      <c r="AH239" s="99">
        <f t="shared" si="9"/>
        <v>34811.942320734262</v>
      </c>
      <c r="AI239" s="99">
        <f t="shared" si="9"/>
        <v>34291.029849857092</v>
      </c>
      <c r="AJ239" s="99">
        <f t="shared" si="9"/>
        <v>34666.894058346748</v>
      </c>
    </row>
    <row r="240" spans="1:36">
      <c r="A240" s="78"/>
      <c r="B240" s="78"/>
      <c r="C240" s="75"/>
      <c r="D240" s="98">
        <v>5</v>
      </c>
      <c r="E240" s="99">
        <f t="shared" si="9"/>
        <v>34234.388962000608</v>
      </c>
      <c r="F240" s="99">
        <f t="shared" si="9"/>
        <v>34118.336444526911</v>
      </c>
      <c r="G240" s="99">
        <f t="shared" si="9"/>
        <v>34472.63147097826</v>
      </c>
      <c r="H240" s="99">
        <f t="shared" si="9"/>
        <v>34445.338127046824</v>
      </c>
      <c r="I240" s="99">
        <f t="shared" si="9"/>
        <v>34622.676918059587</v>
      </c>
      <c r="J240" s="99">
        <f t="shared" si="9"/>
        <v>34309.873979955912</v>
      </c>
      <c r="K240" s="99">
        <f t="shared" si="9"/>
        <v>34614.99933603406</v>
      </c>
      <c r="L240" s="99">
        <f t="shared" si="9"/>
        <v>34679.811027050018</v>
      </c>
      <c r="M240" s="99">
        <f t="shared" si="9"/>
        <v>34415.570200592279</v>
      </c>
      <c r="N240" s="99">
        <f t="shared" si="9"/>
        <v>34370.776015400887</v>
      </c>
      <c r="O240" s="99">
        <f t="shared" si="9"/>
        <v>34516.723497927189</v>
      </c>
      <c r="P240" s="99">
        <f t="shared" si="9"/>
        <v>34457.106053501368</v>
      </c>
      <c r="Q240" s="99">
        <f t="shared" si="9"/>
        <v>34037.463483124971</v>
      </c>
      <c r="R240" s="99">
        <f t="shared" si="9"/>
        <v>34490.578953504562</v>
      </c>
      <c r="S240" s="99">
        <f t="shared" si="9"/>
        <v>34143.025594770908</v>
      </c>
      <c r="T240" s="99">
        <f t="shared" si="9"/>
        <v>34267.776015400887</v>
      </c>
      <c r="U240" s="99">
        <f t="shared" si="9"/>
        <v>34567.016841858625</v>
      </c>
      <c r="V240" s="99">
        <f t="shared" si="9"/>
        <v>34614.257668316364</v>
      </c>
      <c r="W240" s="99">
        <f t="shared" si="9"/>
        <v>34485.043100595474</v>
      </c>
      <c r="X240" s="99">
        <f t="shared" si="9"/>
        <v>34290.854791611433</v>
      </c>
      <c r="Y240" s="99">
        <f t="shared" si="9"/>
        <v>34014.802274137735</v>
      </c>
      <c r="Z240" s="99">
        <f t="shared" si="9"/>
        <v>34356.097300589085</v>
      </c>
      <c r="AA240" s="99">
        <f t="shared" si="9"/>
        <v>34213.90023869276</v>
      </c>
      <c r="AB240" s="99">
        <f t="shared" si="9"/>
        <v>34608.355632871389</v>
      </c>
      <c r="AC240" s="99">
        <f t="shared" si="9"/>
        <v>34056.355632871389</v>
      </c>
      <c r="AD240" s="99">
        <f t="shared" si="9"/>
        <v>34505.62440058589</v>
      </c>
      <c r="AE240" s="99">
        <f t="shared" si="9"/>
        <v>34590.303115397692</v>
      </c>
      <c r="AF240" s="99">
        <f t="shared" si="9"/>
        <v>34355.837285786867</v>
      </c>
      <c r="AG240" s="99">
        <f t="shared" si="9"/>
        <v>34382.158570975065</v>
      </c>
      <c r="AH240" s="99">
        <f t="shared" si="9"/>
        <v>34334.907309085131</v>
      </c>
      <c r="AI240" s="99">
        <f t="shared" si="9"/>
        <v>34595.211088448763</v>
      </c>
      <c r="AJ240" s="99">
        <f t="shared" si="9"/>
        <v>34107.521938204765</v>
      </c>
    </row>
    <row r="241" spans="1:36">
      <c r="A241" s="78"/>
      <c r="B241" s="78"/>
      <c r="C241" s="75"/>
      <c r="D241" s="98">
        <v>6</v>
      </c>
      <c r="E241" s="99">
        <f t="shared" si="9"/>
        <v>34210.219841361046</v>
      </c>
      <c r="F241" s="99">
        <f t="shared" si="9"/>
        <v>34106.132312238216</v>
      </c>
      <c r="G241" s="99">
        <f t="shared" si="9"/>
        <v>34768.568518072367</v>
      </c>
      <c r="H241" s="99">
        <f t="shared" si="9"/>
        <v>34304.68567097187</v>
      </c>
      <c r="I241" s="99">
        <f t="shared" si="9"/>
        <v>34313.292679965496</v>
      </c>
      <c r="J241" s="99">
        <f t="shared" si="9"/>
        <v>34681.463483124971</v>
      </c>
      <c r="K241" s="99">
        <f t="shared" si="9"/>
        <v>34234.051853507757</v>
      </c>
      <c r="L241" s="99">
        <f t="shared" si="9"/>
        <v>34819.338127046824</v>
      </c>
      <c r="M241" s="99">
        <f t="shared" si="9"/>
        <v>34521.758509576321</v>
      </c>
      <c r="N241" s="99">
        <f t="shared" si="9"/>
        <v>34416.160253494978</v>
      </c>
      <c r="O241" s="99">
        <f t="shared" si="9"/>
        <v>34161.578953504562</v>
      </c>
      <c r="P241" s="99">
        <f t="shared" si="9"/>
        <v>34268.758509576321</v>
      </c>
      <c r="Q241" s="99">
        <f t="shared" si="9"/>
        <v>34976.320621222258</v>
      </c>
      <c r="R241" s="99">
        <f t="shared" si="9"/>
        <v>34364.338127046824</v>
      </c>
      <c r="S241" s="99">
        <f t="shared" si="9"/>
        <v>34343.025594770908</v>
      </c>
      <c r="T241" s="99">
        <f t="shared" si="9"/>
        <v>34619.106053501368</v>
      </c>
      <c r="U241" s="99">
        <f t="shared" si="9"/>
        <v>34279.543941855431</v>
      </c>
      <c r="V241" s="99">
        <f t="shared" si="9"/>
        <v>34530.071041852236</v>
      </c>
      <c r="W241" s="99">
        <f t="shared" si="9"/>
        <v>34620.283927053213</v>
      </c>
      <c r="X241" s="99">
        <f t="shared" si="9"/>
        <v>33972.526436030865</v>
      </c>
      <c r="Y241" s="99">
        <f t="shared" si="9"/>
        <v>34422.355632871389</v>
      </c>
      <c r="Z241" s="99">
        <f t="shared" si="9"/>
        <v>34508.329374134541</v>
      </c>
      <c r="AA241" s="99">
        <f t="shared" si="9"/>
        <v>34239.99933603406</v>
      </c>
      <c r="AB241" s="99">
        <f t="shared" si="9"/>
        <v>34531.27517414093</v>
      </c>
      <c r="AC241" s="99">
        <f t="shared" si="9"/>
        <v>34468.543941855431</v>
      </c>
      <c r="AD241" s="99">
        <f t="shared" si="9"/>
        <v>34771.292679965496</v>
      </c>
      <c r="AE241" s="99">
        <f t="shared" si="9"/>
        <v>34213.62440058589</v>
      </c>
      <c r="AF241" s="99">
        <f t="shared" si="9"/>
        <v>34487.578953504562</v>
      </c>
      <c r="AG241" s="99">
        <f t="shared" si="9"/>
        <v>34473.106053501368</v>
      </c>
      <c r="AH241" s="99">
        <f t="shared" si="9"/>
        <v>34371.453597426414</v>
      </c>
      <c r="AI241" s="99">
        <f t="shared" si="9"/>
        <v>34527.390644520521</v>
      </c>
      <c r="AJ241" s="99">
        <f t="shared" si="9"/>
        <v>34553.673553019762</v>
      </c>
    </row>
    <row r="242" spans="1:36">
      <c r="A242" s="78"/>
      <c r="B242" s="78"/>
      <c r="C242" s="75"/>
      <c r="D242" s="98">
        <v>7</v>
      </c>
      <c r="E242" s="99">
        <f t="shared" si="9"/>
        <v>34597.559765160084</v>
      </c>
      <c r="F242" s="99">
        <f t="shared" si="9"/>
        <v>34149.587706416845</v>
      </c>
      <c r="G242" s="99">
        <f t="shared" si="9"/>
        <v>33999.106053501368</v>
      </c>
      <c r="H242" s="99">
        <f t="shared" si="9"/>
        <v>34354.533506423235</v>
      </c>
      <c r="I242" s="99">
        <f t="shared" si="9"/>
        <v>34573.320621222258</v>
      </c>
      <c r="J242" s="99">
        <f t="shared" si="9"/>
        <v>34070.854791611433</v>
      </c>
      <c r="K242" s="99">
        <f t="shared" si="9"/>
        <v>34448.767262488604</v>
      </c>
      <c r="L242" s="99">
        <f t="shared" si="9"/>
        <v>34594.231409579515</v>
      </c>
      <c r="M242" s="99">
        <f t="shared" si="9"/>
        <v>34562.856474131346</v>
      </c>
      <c r="N242" s="99">
        <f t="shared" si="9"/>
        <v>34673.008088946342</v>
      </c>
      <c r="O242" s="99">
        <f t="shared" si="9"/>
        <v>34497.257668316364</v>
      </c>
      <c r="P242" s="99">
        <f t="shared" si="9"/>
        <v>34435.776015400887</v>
      </c>
      <c r="Q242" s="99">
        <f t="shared" si="9"/>
        <v>34506.463483124971</v>
      </c>
      <c r="R242" s="99">
        <f t="shared" si="9"/>
        <v>34465.739321231842</v>
      </c>
      <c r="S242" s="99">
        <f t="shared" si="9"/>
        <v>34608.338127046824</v>
      </c>
      <c r="T242" s="99">
        <f t="shared" si="9"/>
        <v>34538.231409579515</v>
      </c>
      <c r="U242" s="99">
        <f t="shared" si="9"/>
        <v>34629.346879959106</v>
      </c>
      <c r="V242" s="99">
        <f t="shared" si="9"/>
        <v>34608.472236037254</v>
      </c>
      <c r="W242" s="99">
        <f t="shared" si="9"/>
        <v>34832.543941855431</v>
      </c>
      <c r="X242" s="99">
        <f t="shared" si="9"/>
        <v>34366.248915404081</v>
      </c>
      <c r="Y242" s="99">
        <f t="shared" si="9"/>
        <v>34114.793521225452</v>
      </c>
      <c r="Z242" s="99">
        <f t="shared" si="9"/>
        <v>34005.303115397692</v>
      </c>
      <c r="AA242" s="99">
        <f t="shared" si="9"/>
        <v>34625.837285786867</v>
      </c>
      <c r="AB242" s="99">
        <f t="shared" si="9"/>
        <v>34437.847721219063</v>
      </c>
      <c r="AC242" s="99">
        <f t="shared" si="9"/>
        <v>34280.613965153694</v>
      </c>
      <c r="AD242" s="99">
        <f t="shared" si="9"/>
        <v>34309.114806413651</v>
      </c>
      <c r="AE242" s="99">
        <f t="shared" si="9"/>
        <v>34255.06060642004</v>
      </c>
      <c r="AF242" s="99">
        <f t="shared" si="9"/>
        <v>34691.552694767714</v>
      </c>
      <c r="AG242" s="99">
        <f t="shared" si="9"/>
        <v>34268.373138695955</v>
      </c>
      <c r="AH242" s="99">
        <f t="shared" si="9"/>
        <v>34652.158570975065</v>
      </c>
      <c r="AI242" s="99">
        <f t="shared" si="9"/>
        <v>34680.622718065977</v>
      </c>
      <c r="AJ242" s="99">
        <f t="shared" si="9"/>
        <v>34169.692741364241</v>
      </c>
    </row>
    <row r="243" spans="1:36">
      <c r="A243" s="78"/>
      <c r="B243" s="78"/>
      <c r="C243" s="75"/>
      <c r="D243" s="98">
        <v>8</v>
      </c>
      <c r="E243" s="99">
        <f t="shared" si="9"/>
        <v>34408.095618069172</v>
      </c>
      <c r="F243" s="99">
        <f t="shared" si="9"/>
        <v>34342.828532874584</v>
      </c>
      <c r="G243" s="99">
        <f t="shared" si="9"/>
        <v>34474.596459329128</v>
      </c>
      <c r="H243" s="99">
        <f t="shared" si="9"/>
        <v>34704.381891608238</v>
      </c>
      <c r="I243" s="99">
        <f t="shared" si="9"/>
        <v>33900.596459329128</v>
      </c>
      <c r="J243" s="99">
        <f t="shared" si="9"/>
        <v>34668.320621222258</v>
      </c>
      <c r="K243" s="99">
        <f t="shared" si="9"/>
        <v>34486.605212241411</v>
      </c>
      <c r="L243" s="99">
        <f t="shared" si="9"/>
        <v>34601.543941855431</v>
      </c>
      <c r="M243" s="99">
        <f t="shared" si="9"/>
        <v>34277.587706416845</v>
      </c>
      <c r="N243" s="99">
        <f t="shared" si="9"/>
        <v>34710.570200592279</v>
      </c>
      <c r="O243" s="99">
        <f t="shared" si="9"/>
        <v>34941.819779962301</v>
      </c>
      <c r="P243" s="99">
        <f t="shared" si="9"/>
        <v>34083.276856660843</v>
      </c>
      <c r="Q243" s="99">
        <f t="shared" si="9"/>
        <v>33858.802274137735</v>
      </c>
      <c r="R243" s="99">
        <f t="shared" si="9"/>
        <v>34767.587706416845</v>
      </c>
      <c r="S243" s="99">
        <f t="shared" si="9"/>
        <v>34451.605212241411</v>
      </c>
      <c r="T243" s="99">
        <f t="shared" si="9"/>
        <v>34686.819779962301</v>
      </c>
      <c r="U243" s="99">
        <f t="shared" si="9"/>
        <v>35050.793521225452</v>
      </c>
      <c r="V243" s="99">
        <f t="shared" si="9"/>
        <v>34972.587706416845</v>
      </c>
      <c r="W243" s="99">
        <f t="shared" si="9"/>
        <v>34700.552694767714</v>
      </c>
      <c r="X243" s="99">
        <f t="shared" si="9"/>
        <v>34239.561447679996</v>
      </c>
      <c r="Y243" s="99">
        <f t="shared" si="9"/>
        <v>34175.578953504562</v>
      </c>
      <c r="Z243" s="99">
        <f t="shared" si="9"/>
        <v>34190.854791611433</v>
      </c>
      <c r="AA243" s="99">
        <f t="shared" si="9"/>
        <v>34517.381891608238</v>
      </c>
      <c r="AB243" s="99">
        <f t="shared" si="9"/>
        <v>34512.086865156889</v>
      </c>
      <c r="AC243" s="99">
        <f t="shared" si="9"/>
        <v>34454.355632871389</v>
      </c>
      <c r="AD243" s="99">
        <f t="shared" si="9"/>
        <v>34319.355632871389</v>
      </c>
      <c r="AE243" s="99">
        <f t="shared" si="9"/>
        <v>34339.587706416845</v>
      </c>
      <c r="AF243" s="99">
        <f t="shared" si="9"/>
        <v>34529.596459329128</v>
      </c>
      <c r="AG243" s="99">
        <f t="shared" si="9"/>
        <v>34693.434409081936</v>
      </c>
      <c r="AH243" s="99">
        <f t="shared" si="9"/>
        <v>34781.63147097826</v>
      </c>
      <c r="AI243" s="99">
        <f t="shared" si="9"/>
        <v>34274.898556172848</v>
      </c>
      <c r="AJ243" s="99">
        <f t="shared" si="9"/>
        <v>34653.754011750221</v>
      </c>
    </row>
    <row r="244" spans="1:36">
      <c r="A244" s="78"/>
      <c r="B244" s="78"/>
      <c r="C244" s="75"/>
      <c r="D244" s="98">
        <v>9</v>
      </c>
      <c r="E244" s="99">
        <f t="shared" si="9"/>
        <v>34219.078112244606</v>
      </c>
      <c r="F244" s="99">
        <f t="shared" si="9"/>
        <v>34111.828532874584</v>
      </c>
      <c r="G244" s="99">
        <f t="shared" si="9"/>
        <v>34459.114806413651</v>
      </c>
      <c r="H244" s="99">
        <f t="shared" si="9"/>
        <v>34432.311868309975</v>
      </c>
      <c r="I244" s="99">
        <f t="shared" si="9"/>
        <v>34615.90023869276</v>
      </c>
      <c r="J244" s="99">
        <f t="shared" si="9"/>
        <v>34297.882732868195</v>
      </c>
      <c r="K244" s="99">
        <f t="shared" si="9"/>
        <v>34598.99933603406</v>
      </c>
      <c r="L244" s="99">
        <f t="shared" si="9"/>
        <v>34665.570200592279</v>
      </c>
      <c r="M244" s="99">
        <f t="shared" si="9"/>
        <v>34408.561447679996</v>
      </c>
      <c r="N244" s="99">
        <f t="shared" si="9"/>
        <v>34364.749756664038</v>
      </c>
      <c r="O244" s="99">
        <f t="shared" si="9"/>
        <v>34516.732250839472</v>
      </c>
      <c r="P244" s="99">
        <f t="shared" si="9"/>
        <v>34435.088547676802</v>
      </c>
      <c r="Q244" s="99">
        <f t="shared" si="9"/>
        <v>34023.222656667233</v>
      </c>
      <c r="R244" s="99">
        <f t="shared" si="9"/>
        <v>34473.784768313169</v>
      </c>
      <c r="S244" s="99">
        <f t="shared" si="9"/>
        <v>34124.99933603406</v>
      </c>
      <c r="T244" s="99">
        <f t="shared" si="9"/>
        <v>34268.990583121777</v>
      </c>
      <c r="U244" s="99">
        <f t="shared" si="9"/>
        <v>34565.741003751755</v>
      </c>
      <c r="V244" s="99">
        <f t="shared" si="9"/>
        <v>34599.231409579515</v>
      </c>
      <c r="W244" s="99">
        <f t="shared" si="9"/>
        <v>34466.508930206299</v>
      </c>
      <c r="X244" s="99">
        <f t="shared" si="9"/>
        <v>34286.570200592279</v>
      </c>
      <c r="Y244" s="99">
        <f t="shared" si="9"/>
        <v>33993.776015400887</v>
      </c>
      <c r="Z244" s="99">
        <f t="shared" si="9"/>
        <v>34351.821462482214</v>
      </c>
      <c r="AA244" s="99">
        <f t="shared" si="9"/>
        <v>34192.088547676802</v>
      </c>
      <c r="AB244" s="99">
        <f t="shared" si="9"/>
        <v>34605.320621222258</v>
      </c>
      <c r="AC244" s="99">
        <f t="shared" si="9"/>
        <v>34048.578953504562</v>
      </c>
      <c r="AD244" s="99">
        <f t="shared" si="9"/>
        <v>34519.795203745365</v>
      </c>
      <c r="AE244" s="99">
        <f t="shared" si="9"/>
        <v>34581.508930206299</v>
      </c>
      <c r="AF244" s="99">
        <f t="shared" si="9"/>
        <v>34334.561447679996</v>
      </c>
      <c r="AG244" s="99">
        <f t="shared" si="9"/>
        <v>34371.355632871389</v>
      </c>
      <c r="AH244" s="99">
        <f t="shared" si="9"/>
        <v>34320.605212241411</v>
      </c>
      <c r="AI244" s="99">
        <f t="shared" si="9"/>
        <v>34583.908991605043</v>
      </c>
      <c r="AJ244" s="99">
        <f t="shared" ref="AJ244" si="10">AJ172-AJ209-AJ93</f>
        <v>34096.390644520521</v>
      </c>
    </row>
    <row r="245" spans="1:36">
      <c r="A245" s="78"/>
      <c r="B245" s="78"/>
      <c r="C245" s="75"/>
      <c r="D245" s="98">
        <v>10</v>
      </c>
      <c r="E245" s="99">
        <f t="shared" ref="E245:AJ252" si="11">E173-E210-E94</f>
        <v>34205.944003254175</v>
      </c>
      <c r="F245" s="99">
        <f t="shared" si="11"/>
        <v>34088.383574128151</v>
      </c>
      <c r="G245" s="99">
        <f t="shared" si="11"/>
        <v>34771.069359332323</v>
      </c>
      <c r="H245" s="99">
        <f t="shared" si="11"/>
        <v>34294.641906410456</v>
      </c>
      <c r="I245" s="99">
        <f t="shared" si="11"/>
        <v>34308.266421228647</v>
      </c>
      <c r="J245" s="99">
        <f t="shared" si="11"/>
        <v>34678.437224388123</v>
      </c>
      <c r="K245" s="99">
        <f t="shared" si="11"/>
        <v>34223.016841858625</v>
      </c>
      <c r="L245" s="99">
        <f t="shared" si="11"/>
        <v>34815.311868309975</v>
      </c>
      <c r="M245" s="99">
        <f t="shared" si="11"/>
        <v>34500.508930206299</v>
      </c>
      <c r="N245" s="99">
        <f t="shared" si="11"/>
        <v>34412.151500582695</v>
      </c>
      <c r="O245" s="99">
        <f t="shared" si="11"/>
        <v>34132.793521225452</v>
      </c>
      <c r="P245" s="99">
        <f t="shared" si="11"/>
        <v>34269.973077297211</v>
      </c>
      <c r="Q245" s="99">
        <f t="shared" si="11"/>
        <v>34968.062288939953</v>
      </c>
      <c r="R245" s="99">
        <f t="shared" si="11"/>
        <v>34352.320621222258</v>
      </c>
      <c r="S245" s="99">
        <f t="shared" si="11"/>
        <v>34326.472236037254</v>
      </c>
      <c r="T245" s="99">
        <f t="shared" si="11"/>
        <v>34599.346879959106</v>
      </c>
      <c r="U245" s="99">
        <f t="shared" si="11"/>
        <v>34283.285609573126</v>
      </c>
      <c r="V245" s="99">
        <f t="shared" si="11"/>
        <v>34522.26810374856</v>
      </c>
      <c r="W245" s="99">
        <f t="shared" si="11"/>
        <v>34614.034347683191</v>
      </c>
      <c r="X245" s="99">
        <f t="shared" si="11"/>
        <v>33972.500177294016</v>
      </c>
      <c r="Y245" s="99">
        <f t="shared" si="11"/>
        <v>34399.311868309975</v>
      </c>
      <c r="Z245" s="99">
        <f t="shared" si="11"/>
        <v>34490.079794764519</v>
      </c>
      <c r="AA245" s="99">
        <f t="shared" si="11"/>
        <v>34225.749756664038</v>
      </c>
      <c r="AB245" s="99">
        <f t="shared" si="11"/>
        <v>34531.008088946342</v>
      </c>
      <c r="AC245" s="99">
        <f t="shared" si="11"/>
        <v>34457.526436030865</v>
      </c>
      <c r="AD245" s="99">
        <f t="shared" si="11"/>
        <v>34761.27517414093</v>
      </c>
      <c r="AE245" s="99">
        <f t="shared" si="11"/>
        <v>34194.589388936758</v>
      </c>
      <c r="AF245" s="99">
        <f t="shared" si="11"/>
        <v>34484.552694767714</v>
      </c>
      <c r="AG245" s="99">
        <f t="shared" si="11"/>
        <v>34464.062288939953</v>
      </c>
      <c r="AH245" s="99">
        <f t="shared" si="11"/>
        <v>34360.392327040434</v>
      </c>
      <c r="AI245" s="99">
        <f t="shared" si="11"/>
        <v>34509.873979955912</v>
      </c>
      <c r="AJ245" s="99">
        <f t="shared" si="11"/>
        <v>34521.36270326376</v>
      </c>
    </row>
    <row r="246" spans="1:36">
      <c r="A246" s="78"/>
      <c r="B246" s="78"/>
      <c r="C246" s="75"/>
      <c r="D246" s="98">
        <v>11</v>
      </c>
      <c r="E246" s="99">
        <f t="shared" si="11"/>
        <v>34588.051853507757</v>
      </c>
      <c r="F246" s="99">
        <f t="shared" si="11"/>
        <v>34140.552694767714</v>
      </c>
      <c r="G246" s="99">
        <f t="shared" si="11"/>
        <v>33990.329374134541</v>
      </c>
      <c r="H246" s="99">
        <f t="shared" si="11"/>
        <v>34347.248915404081</v>
      </c>
      <c r="I246" s="99">
        <f t="shared" si="11"/>
        <v>34570.062288939953</v>
      </c>
      <c r="J246" s="99">
        <f t="shared" si="11"/>
        <v>34067.578953504562</v>
      </c>
      <c r="K246" s="99">
        <f t="shared" si="11"/>
        <v>34429.964324384928</v>
      </c>
      <c r="L246" s="99">
        <f t="shared" si="11"/>
        <v>34594.205150842667</v>
      </c>
      <c r="M246" s="99">
        <f t="shared" si="11"/>
        <v>34543.071041852236</v>
      </c>
      <c r="N246" s="99">
        <f t="shared" si="11"/>
        <v>34672.973077297211</v>
      </c>
      <c r="O246" s="99">
        <f t="shared" si="11"/>
        <v>34486.240162491798</v>
      </c>
      <c r="P246" s="99">
        <f t="shared" si="11"/>
        <v>34428.508930206299</v>
      </c>
      <c r="Q246" s="99">
        <f t="shared" si="11"/>
        <v>34484.445977300406</v>
      </c>
      <c r="R246" s="99">
        <f t="shared" si="11"/>
        <v>34455.686803758144</v>
      </c>
      <c r="S246" s="99">
        <f t="shared" si="11"/>
        <v>34609.346879959106</v>
      </c>
      <c r="T246" s="99">
        <f t="shared" si="11"/>
        <v>34539.21390375495</v>
      </c>
      <c r="U246" s="99">
        <f t="shared" si="11"/>
        <v>34613.320621222258</v>
      </c>
      <c r="V246" s="99">
        <f t="shared" si="11"/>
        <v>34601.678050845861</v>
      </c>
      <c r="W246" s="99">
        <f t="shared" si="11"/>
        <v>34836.767262488604</v>
      </c>
      <c r="X246" s="99">
        <f t="shared" si="11"/>
        <v>34349.99933603406</v>
      </c>
      <c r="Y246" s="99">
        <f t="shared" si="11"/>
        <v>34096.535188943148</v>
      </c>
      <c r="Z246" s="99">
        <f t="shared" si="11"/>
        <v>33997.26810374856</v>
      </c>
      <c r="AA246" s="99">
        <f t="shared" si="11"/>
        <v>34605.578953504562</v>
      </c>
      <c r="AB246" s="99">
        <f t="shared" si="11"/>
        <v>34431.830215394497</v>
      </c>
      <c r="AC246" s="99">
        <f t="shared" si="11"/>
        <v>34262.570200592279</v>
      </c>
      <c r="AD246" s="99">
        <f t="shared" si="11"/>
        <v>34289.338127046824</v>
      </c>
      <c r="AE246" s="99">
        <f t="shared" si="11"/>
        <v>34242.043100595474</v>
      </c>
      <c r="AF246" s="99">
        <f t="shared" si="11"/>
        <v>34685.088547676802</v>
      </c>
      <c r="AG246" s="99">
        <f t="shared" si="11"/>
        <v>34263.123559325933</v>
      </c>
      <c r="AH246" s="99">
        <f t="shared" si="11"/>
        <v>34639.132312238216</v>
      </c>
      <c r="AI246" s="99">
        <f t="shared" si="11"/>
        <v>34671.355632871389</v>
      </c>
      <c r="AJ246" s="99">
        <f t="shared" si="11"/>
        <v>34149.390644520521</v>
      </c>
    </row>
    <row r="247" spans="1:36">
      <c r="A247" s="78"/>
      <c r="B247" s="78"/>
      <c r="C247" s="75"/>
      <c r="D247" s="98">
        <v>12</v>
      </c>
      <c r="E247" s="99">
        <f t="shared" si="11"/>
        <v>34390.605212241411</v>
      </c>
      <c r="F247" s="99">
        <f t="shared" si="11"/>
        <v>34333.570200592279</v>
      </c>
      <c r="G247" s="99">
        <f t="shared" si="11"/>
        <v>34471.587706416845</v>
      </c>
      <c r="H247" s="99">
        <f t="shared" si="11"/>
        <v>34701.373138695955</v>
      </c>
      <c r="I247" s="99">
        <f t="shared" si="11"/>
        <v>33890.570200592279</v>
      </c>
      <c r="J247" s="99">
        <f t="shared" si="11"/>
        <v>34657.294362485409</v>
      </c>
      <c r="K247" s="99">
        <f t="shared" si="11"/>
        <v>34462.605212241411</v>
      </c>
      <c r="L247" s="99">
        <f t="shared" si="11"/>
        <v>34592.552694767714</v>
      </c>
      <c r="M247" s="99">
        <f t="shared" si="11"/>
        <v>34257.811027050018</v>
      </c>
      <c r="N247" s="99">
        <f t="shared" si="11"/>
        <v>34698.552694767714</v>
      </c>
      <c r="O247" s="99">
        <f t="shared" si="11"/>
        <v>34933.570200592279</v>
      </c>
      <c r="P247" s="99">
        <f t="shared" si="11"/>
        <v>34073.26810374856</v>
      </c>
      <c r="Q247" s="99">
        <f t="shared" si="11"/>
        <v>33833.552694767714</v>
      </c>
      <c r="R247" s="99">
        <f t="shared" si="11"/>
        <v>34752.793521225452</v>
      </c>
      <c r="S247" s="99">
        <f t="shared" si="11"/>
        <v>34441.329374134541</v>
      </c>
      <c r="T247" s="99">
        <f t="shared" si="11"/>
        <v>34667.784768313169</v>
      </c>
      <c r="U247" s="99">
        <f t="shared" si="11"/>
        <v>35041.758509576321</v>
      </c>
      <c r="V247" s="99">
        <f t="shared" si="11"/>
        <v>34956.543941855431</v>
      </c>
      <c r="W247" s="99">
        <f t="shared" si="11"/>
        <v>34680.526436030865</v>
      </c>
      <c r="X247" s="99">
        <f t="shared" si="11"/>
        <v>34222.311868309975</v>
      </c>
      <c r="Y247" s="99">
        <f t="shared" si="11"/>
        <v>34160.561447679996</v>
      </c>
      <c r="Z247" s="99">
        <f t="shared" si="11"/>
        <v>34178.828532874584</v>
      </c>
      <c r="AA247" s="99">
        <f t="shared" si="11"/>
        <v>34500.587706416845</v>
      </c>
      <c r="AB247" s="99">
        <f t="shared" si="11"/>
        <v>34497.84603869915</v>
      </c>
      <c r="AC247" s="99">
        <f t="shared" si="11"/>
        <v>34448.329374134541</v>
      </c>
      <c r="AD247" s="99">
        <f t="shared" si="11"/>
        <v>34303.570200592279</v>
      </c>
      <c r="AE247" s="99">
        <f t="shared" si="11"/>
        <v>34325.811027050018</v>
      </c>
      <c r="AF247" s="99">
        <f t="shared" si="11"/>
        <v>34517.346879959106</v>
      </c>
      <c r="AG247" s="99">
        <f t="shared" si="11"/>
        <v>34679.408150345087</v>
      </c>
      <c r="AH247" s="99">
        <f t="shared" si="11"/>
        <v>34772.828532874584</v>
      </c>
      <c r="AI247" s="99">
        <f t="shared" si="11"/>
        <v>34262.657729715109</v>
      </c>
      <c r="AJ247" s="99">
        <f t="shared" si="11"/>
        <v>34637.683988451958</v>
      </c>
    </row>
    <row r="248" spans="1:36">
      <c r="A248" s="78"/>
      <c r="B248" s="78"/>
      <c r="C248" s="75"/>
      <c r="D248" s="98">
        <v>13</v>
      </c>
      <c r="E248" s="99">
        <f t="shared" si="11"/>
        <v>34228.578953504562</v>
      </c>
      <c r="F248" s="99">
        <f t="shared" si="11"/>
        <v>34107.320621222258</v>
      </c>
      <c r="G248" s="99">
        <f t="shared" si="11"/>
        <v>34466.338127046824</v>
      </c>
      <c r="H248" s="99">
        <f t="shared" si="11"/>
        <v>34432.062288939953</v>
      </c>
      <c r="I248" s="99">
        <f t="shared" si="11"/>
        <v>34619.865227043629</v>
      </c>
      <c r="J248" s="99">
        <f t="shared" si="11"/>
        <v>34292.856474131346</v>
      </c>
      <c r="K248" s="99">
        <f t="shared" si="11"/>
        <v>34607.723497927189</v>
      </c>
      <c r="L248" s="99">
        <f t="shared" si="11"/>
        <v>34675.552694767714</v>
      </c>
      <c r="M248" s="99">
        <f t="shared" si="11"/>
        <v>34412.535188943148</v>
      </c>
      <c r="N248" s="99">
        <f t="shared" si="11"/>
        <v>34358.732250839472</v>
      </c>
      <c r="O248" s="99">
        <f t="shared" si="11"/>
        <v>34516.491424381733</v>
      </c>
      <c r="P248" s="99">
        <f t="shared" si="11"/>
        <v>34436.83896830678</v>
      </c>
      <c r="Q248" s="99">
        <f t="shared" si="11"/>
        <v>34029.196397930384</v>
      </c>
      <c r="R248" s="99">
        <f t="shared" si="11"/>
        <v>34480.776015400887</v>
      </c>
      <c r="S248" s="99">
        <f t="shared" si="11"/>
        <v>34129.973077297211</v>
      </c>
      <c r="T248" s="99">
        <f t="shared" si="11"/>
        <v>34274.964324384928</v>
      </c>
      <c r="U248" s="99">
        <f t="shared" si="11"/>
        <v>34556.723497927189</v>
      </c>
      <c r="V248" s="99">
        <f t="shared" si="11"/>
        <v>34606.205150842667</v>
      </c>
      <c r="W248" s="99">
        <f t="shared" si="11"/>
        <v>34468.491424381733</v>
      </c>
      <c r="X248" s="99">
        <f t="shared" si="11"/>
        <v>34301.543941855431</v>
      </c>
      <c r="Y248" s="99">
        <f t="shared" si="11"/>
        <v>34007.776015400887</v>
      </c>
      <c r="Z248" s="99">
        <f t="shared" si="11"/>
        <v>34343.26810374856</v>
      </c>
      <c r="AA248" s="99">
        <f t="shared" si="11"/>
        <v>34199.847721219063</v>
      </c>
      <c r="AB248" s="99">
        <f t="shared" si="11"/>
        <v>34607.071041852236</v>
      </c>
      <c r="AC248" s="99">
        <f t="shared" si="11"/>
        <v>34048.338127046824</v>
      </c>
      <c r="AD248" s="99">
        <f t="shared" si="11"/>
        <v>34517.803956657648</v>
      </c>
      <c r="AE248" s="99">
        <f t="shared" si="11"/>
        <v>34588.250597923994</v>
      </c>
      <c r="AF248" s="99">
        <f t="shared" si="11"/>
        <v>34337.311868309975</v>
      </c>
      <c r="AG248" s="99">
        <f t="shared" si="11"/>
        <v>34373.088547676802</v>
      </c>
      <c r="AH248" s="99">
        <f t="shared" si="11"/>
        <v>34331.811027050018</v>
      </c>
      <c r="AI248" s="99">
        <f t="shared" si="11"/>
        <v>34594.865227043629</v>
      </c>
      <c r="AJ248" s="99">
        <f t="shared" si="11"/>
        <v>34106.114806413651</v>
      </c>
    </row>
    <row r="249" spans="1:36">
      <c r="A249" s="78"/>
      <c r="B249" s="78"/>
      <c r="C249" s="75"/>
      <c r="D249" s="98">
        <v>14</v>
      </c>
      <c r="E249" s="99">
        <f t="shared" si="11"/>
        <v>34202.68567097187</v>
      </c>
      <c r="F249" s="99">
        <f t="shared" si="11"/>
        <v>34091.357315391302</v>
      </c>
      <c r="G249" s="99">
        <f t="shared" si="11"/>
        <v>34774.051853507757</v>
      </c>
      <c r="H249" s="99">
        <f t="shared" si="11"/>
        <v>34289.409832865</v>
      </c>
      <c r="I249" s="99">
        <f t="shared" si="11"/>
        <v>34301.257668316364</v>
      </c>
      <c r="J249" s="99">
        <f t="shared" si="11"/>
        <v>34677.437224388123</v>
      </c>
      <c r="K249" s="99">
        <f t="shared" si="11"/>
        <v>34226.776015400887</v>
      </c>
      <c r="L249" s="99">
        <f t="shared" si="11"/>
        <v>34811.05353602767</v>
      </c>
      <c r="M249" s="99">
        <f t="shared" si="11"/>
        <v>34509.259350836277</v>
      </c>
      <c r="N249" s="99">
        <f t="shared" si="11"/>
        <v>34409.89316830039</v>
      </c>
      <c r="O249" s="99">
        <f t="shared" si="11"/>
        <v>34136.543941855431</v>
      </c>
      <c r="P249" s="99">
        <f t="shared" si="11"/>
        <v>34264.964324384928</v>
      </c>
      <c r="Q249" s="99">
        <f t="shared" si="11"/>
        <v>34966.285609573126</v>
      </c>
      <c r="R249" s="99">
        <f t="shared" si="11"/>
        <v>34354.062288939953</v>
      </c>
      <c r="S249" s="99">
        <f t="shared" si="11"/>
        <v>34335.21390375495</v>
      </c>
      <c r="T249" s="99">
        <f t="shared" si="11"/>
        <v>34599.847721219063</v>
      </c>
      <c r="U249" s="99">
        <f t="shared" si="11"/>
        <v>34270.795203745365</v>
      </c>
      <c r="V249" s="99">
        <f t="shared" si="11"/>
        <v>34530.26810374856</v>
      </c>
      <c r="W249" s="99">
        <f t="shared" si="11"/>
        <v>34617.990583121777</v>
      </c>
      <c r="X249" s="99">
        <f t="shared" si="11"/>
        <v>33967.48267146945</v>
      </c>
      <c r="Y249" s="99">
        <f t="shared" si="11"/>
        <v>34413.062288939953</v>
      </c>
      <c r="Z249" s="99">
        <f t="shared" si="11"/>
        <v>34494.285609573126</v>
      </c>
      <c r="AA249" s="99">
        <f t="shared" si="11"/>
        <v>34219.741003751755</v>
      </c>
      <c r="AB249" s="99">
        <f t="shared" si="11"/>
        <v>34529.776015400887</v>
      </c>
      <c r="AC249" s="99">
        <f t="shared" si="11"/>
        <v>34454.491424381733</v>
      </c>
      <c r="AD249" s="99">
        <f t="shared" si="11"/>
        <v>34771.016841858625</v>
      </c>
      <c r="AE249" s="99">
        <f t="shared" si="11"/>
        <v>34191.821462482214</v>
      </c>
      <c r="AF249" s="99">
        <f t="shared" si="11"/>
        <v>34484.071041852236</v>
      </c>
      <c r="AG249" s="99">
        <f t="shared" si="11"/>
        <v>34466.062288939953</v>
      </c>
      <c r="AH249" s="99">
        <f t="shared" si="11"/>
        <v>34380.598141849041</v>
      </c>
      <c r="AI249" s="99">
        <f t="shared" si="11"/>
        <v>34523.079794764519</v>
      </c>
      <c r="AJ249" s="99">
        <f t="shared" si="11"/>
        <v>34535.086865156889</v>
      </c>
    </row>
    <row r="250" spans="1:36">
      <c r="A250" s="78"/>
      <c r="B250" s="78"/>
      <c r="C250" s="75"/>
      <c r="D250" s="98">
        <v>15</v>
      </c>
      <c r="E250" s="99">
        <f t="shared" si="11"/>
        <v>34586.034347683191</v>
      </c>
      <c r="F250" s="99">
        <f t="shared" si="11"/>
        <v>34151.543941855431</v>
      </c>
      <c r="G250" s="99">
        <f t="shared" si="11"/>
        <v>33983.865227043629</v>
      </c>
      <c r="H250" s="99">
        <f t="shared" si="11"/>
        <v>34343.016841858625</v>
      </c>
      <c r="I250" s="99">
        <f t="shared" si="11"/>
        <v>34561.05353602767</v>
      </c>
      <c r="J250" s="99">
        <f t="shared" si="11"/>
        <v>34066.578953504562</v>
      </c>
      <c r="K250" s="99">
        <f t="shared" si="11"/>
        <v>34433.714745014906</v>
      </c>
      <c r="L250" s="99">
        <f t="shared" si="11"/>
        <v>34581.955571472645</v>
      </c>
      <c r="M250" s="99">
        <f t="shared" si="11"/>
        <v>34534.83896830678</v>
      </c>
      <c r="N250" s="99">
        <f t="shared" si="11"/>
        <v>34671.973077297211</v>
      </c>
      <c r="O250" s="99">
        <f t="shared" si="11"/>
        <v>34489.222656667233</v>
      </c>
      <c r="P250" s="99">
        <f t="shared" si="11"/>
        <v>34430.500177294016</v>
      </c>
      <c r="Q250" s="99">
        <f t="shared" si="11"/>
        <v>34483.187645018101</v>
      </c>
      <c r="R250" s="99">
        <f t="shared" si="11"/>
        <v>34459.445977300406</v>
      </c>
      <c r="S250" s="99">
        <f t="shared" si="11"/>
        <v>34612.303115397692</v>
      </c>
      <c r="T250" s="99">
        <f t="shared" si="11"/>
        <v>34530.973077297211</v>
      </c>
      <c r="U250" s="99">
        <f t="shared" si="11"/>
        <v>34632.071041852236</v>
      </c>
      <c r="V250" s="99">
        <f t="shared" si="11"/>
        <v>34599.410965651274</v>
      </c>
      <c r="W250" s="99">
        <f t="shared" si="11"/>
        <v>34835.732250839472</v>
      </c>
      <c r="X250" s="99">
        <f t="shared" si="11"/>
        <v>34352.205150842667</v>
      </c>
      <c r="Y250" s="99">
        <f t="shared" si="11"/>
        <v>34108.749756664038</v>
      </c>
      <c r="Z250" s="99">
        <f t="shared" si="11"/>
        <v>33996.027277290821</v>
      </c>
      <c r="AA250" s="99">
        <f t="shared" si="11"/>
        <v>34615.570200592279</v>
      </c>
      <c r="AB250" s="99">
        <f t="shared" si="11"/>
        <v>34430.580636024475</v>
      </c>
      <c r="AC250" s="99">
        <f t="shared" si="11"/>
        <v>34266.329374134541</v>
      </c>
      <c r="AD250" s="99">
        <f t="shared" si="11"/>
        <v>34296.311868309975</v>
      </c>
      <c r="AE250" s="99">
        <f t="shared" si="11"/>
        <v>34254.99933603406</v>
      </c>
      <c r="AF250" s="99">
        <f t="shared" si="11"/>
        <v>34684.294362485409</v>
      </c>
      <c r="AG250" s="99">
        <f t="shared" si="11"/>
        <v>34268.338127046824</v>
      </c>
      <c r="AH250" s="99">
        <f t="shared" si="11"/>
        <v>34636.106053501368</v>
      </c>
      <c r="AI250" s="99">
        <f t="shared" si="11"/>
        <v>34669.320621222258</v>
      </c>
      <c r="AJ250" s="99">
        <f t="shared" si="11"/>
        <v>34151.596459329128</v>
      </c>
    </row>
    <row r="251" spans="1:36">
      <c r="A251" s="78"/>
      <c r="B251" s="78"/>
      <c r="C251" s="75"/>
      <c r="D251" s="98">
        <v>16</v>
      </c>
      <c r="E251" s="99">
        <f t="shared" si="11"/>
        <v>34382.596459329128</v>
      </c>
      <c r="F251" s="99">
        <f t="shared" si="11"/>
        <v>34325.793521225452</v>
      </c>
      <c r="G251" s="99">
        <f t="shared" si="11"/>
        <v>34477.097300589085</v>
      </c>
      <c r="H251" s="99">
        <f t="shared" si="11"/>
        <v>34697.123559325933</v>
      </c>
      <c r="I251" s="99">
        <f t="shared" si="11"/>
        <v>33879.114806413651</v>
      </c>
      <c r="J251" s="99">
        <f t="shared" si="11"/>
        <v>34656.071041852236</v>
      </c>
      <c r="K251" s="99">
        <f t="shared" si="11"/>
        <v>34463.596459329128</v>
      </c>
      <c r="L251" s="99">
        <f t="shared" si="11"/>
        <v>34581.561447679996</v>
      </c>
      <c r="M251" s="99">
        <f t="shared" si="11"/>
        <v>34257.561447679996</v>
      </c>
      <c r="N251" s="99">
        <f t="shared" si="11"/>
        <v>34764.774980187416</v>
      </c>
      <c r="O251" s="99">
        <f t="shared" si="11"/>
        <v>34916.784768313169</v>
      </c>
      <c r="P251" s="99">
        <f t="shared" si="11"/>
        <v>34073.795203745365</v>
      </c>
      <c r="Q251" s="99">
        <f t="shared" si="11"/>
        <v>33844.311868309975</v>
      </c>
      <c r="R251" s="99">
        <f t="shared" si="11"/>
        <v>34748.561447679996</v>
      </c>
      <c r="S251" s="99">
        <f t="shared" si="11"/>
        <v>34430.329374134541</v>
      </c>
      <c r="T251" s="99">
        <f t="shared" si="11"/>
        <v>34663.311868309975</v>
      </c>
      <c r="U251" s="99">
        <f t="shared" si="11"/>
        <v>35030.741003751755</v>
      </c>
      <c r="V251" s="99">
        <f t="shared" si="11"/>
        <v>34955.526436030865</v>
      </c>
      <c r="W251" s="99">
        <f t="shared" si="11"/>
        <v>34684.758509576321</v>
      </c>
      <c r="X251" s="99">
        <f t="shared" si="11"/>
        <v>34223.526436030865</v>
      </c>
      <c r="Y251" s="99">
        <f t="shared" si="11"/>
        <v>34167.543941855431</v>
      </c>
      <c r="Z251" s="99">
        <f t="shared" si="11"/>
        <v>34177.578953504562</v>
      </c>
      <c r="AA251" s="99">
        <f t="shared" si="11"/>
        <v>34498.338127046824</v>
      </c>
      <c r="AB251" s="99">
        <f t="shared" si="11"/>
        <v>34499.596459329128</v>
      </c>
      <c r="AC251" s="99">
        <f t="shared" si="11"/>
        <v>34451.320621222258</v>
      </c>
      <c r="AD251" s="99">
        <f t="shared" si="11"/>
        <v>34307.088547676802</v>
      </c>
      <c r="AE251" s="99">
        <f t="shared" si="11"/>
        <v>34330.561447679996</v>
      </c>
      <c r="AF251" s="99">
        <f t="shared" si="11"/>
        <v>34526.338127046824</v>
      </c>
      <c r="AG251" s="99">
        <f t="shared" si="11"/>
        <v>34681.63147097826</v>
      </c>
      <c r="AH251" s="99">
        <f t="shared" si="11"/>
        <v>34775.596459329128</v>
      </c>
      <c r="AI251" s="99">
        <f t="shared" si="11"/>
        <v>34264.613965153694</v>
      </c>
      <c r="AJ251" s="99">
        <f t="shared" si="11"/>
        <v>34635.648976802826</v>
      </c>
    </row>
    <row r="252" spans="1:36">
      <c r="A252" s="78"/>
      <c r="B252" s="78"/>
      <c r="C252" s="75"/>
      <c r="D252" s="98">
        <v>17</v>
      </c>
      <c r="E252" s="99">
        <f t="shared" si="11"/>
        <v>34217.796093791723</v>
      </c>
      <c r="F252" s="99">
        <f t="shared" si="11"/>
        <v>34433.263605922461</v>
      </c>
      <c r="G252" s="99">
        <f t="shared" si="11"/>
        <v>34853.246100097895</v>
      </c>
      <c r="H252" s="99">
        <f t="shared" si="11"/>
        <v>34339.738188445568</v>
      </c>
      <c r="I252" s="99">
        <f t="shared" si="11"/>
        <v>34485.41690325737</v>
      </c>
      <c r="J252" s="99">
        <f t="shared" si="11"/>
        <v>34681.63147097826</v>
      </c>
      <c r="K252" s="99">
        <f t="shared" si="11"/>
        <v>34393.381891608238</v>
      </c>
      <c r="L252" s="99">
        <f t="shared" si="11"/>
        <v>34108.640223890543</v>
      </c>
      <c r="M252" s="99">
        <f t="shared" si="11"/>
        <v>34892.069359332323</v>
      </c>
      <c r="N252" s="99">
        <f t="shared" si="11"/>
        <v>34525.132312238216</v>
      </c>
      <c r="O252" s="99">
        <f t="shared" si="11"/>
        <v>34519.41690325737</v>
      </c>
      <c r="P252" s="99">
        <f t="shared" si="11"/>
        <v>34580.338127046824</v>
      </c>
      <c r="Q252" s="99">
        <f t="shared" si="11"/>
        <v>34403.123559325933</v>
      </c>
      <c r="R252" s="99">
        <f t="shared" si="11"/>
        <v>34189.596459329128</v>
      </c>
      <c r="S252" s="99">
        <f t="shared" si="11"/>
        <v>34553.141065150499</v>
      </c>
      <c r="T252" s="99">
        <f t="shared" si="11"/>
        <v>34469.882732868195</v>
      </c>
      <c r="U252" s="99">
        <f t="shared" si="11"/>
        <v>34657.596459329128</v>
      </c>
      <c r="V252" s="99">
        <f t="shared" si="11"/>
        <v>34465.676918059587</v>
      </c>
      <c r="W252" s="99">
        <f t="shared" si="11"/>
        <v>34383.84603869915</v>
      </c>
      <c r="X252" s="99">
        <f t="shared" si="11"/>
        <v>33961.399397432804</v>
      </c>
      <c r="Y252" s="99">
        <f t="shared" si="11"/>
        <v>34498.613965153694</v>
      </c>
      <c r="Z252" s="99">
        <f t="shared" si="11"/>
        <v>34590.381891608238</v>
      </c>
      <c r="AA252" s="99">
        <f t="shared" si="11"/>
        <v>34187.908991605043</v>
      </c>
      <c r="AB252" s="99">
        <f t="shared" si="11"/>
        <v>34164.364385783672</v>
      </c>
      <c r="AC252" s="99">
        <f t="shared" si="11"/>
        <v>33834.84603869915</v>
      </c>
      <c r="AD252" s="99">
        <f t="shared" si="11"/>
        <v>34405.149818062782</v>
      </c>
      <c r="AE252" s="99">
        <f t="shared" si="11"/>
        <v>34446.952756166458</v>
      </c>
      <c r="AF252" s="99">
        <f t="shared" si="11"/>
        <v>34417.675235539675</v>
      </c>
      <c r="AG252" s="99">
        <f t="shared" si="11"/>
        <v>34805.130629718304</v>
      </c>
      <c r="AH252" s="99">
        <f t="shared" si="11"/>
        <v>34668.99483820796</v>
      </c>
      <c r="AI252" s="99">
        <f t="shared" si="11"/>
        <v>33918.316123396158</v>
      </c>
      <c r="AJ252" s="99">
        <f t="shared" ref="AJ252" si="12">AJ180-AJ217-AJ101</f>
        <v>34209.366958349943</v>
      </c>
    </row>
    <row r="253" spans="1:36">
      <c r="A253" s="78"/>
      <c r="B253" s="78"/>
      <c r="C253" s="75"/>
      <c r="D253" s="98">
        <v>18</v>
      </c>
      <c r="E253" s="99">
        <f t="shared" ref="E253:AJ260" si="13">E181-E218-E102</f>
        <v>34400.012344032526</v>
      </c>
      <c r="F253" s="99">
        <f t="shared" si="13"/>
        <v>34356.863544523716</v>
      </c>
      <c r="G253" s="99">
        <f t="shared" si="13"/>
        <v>34570.63147097826</v>
      </c>
      <c r="H253" s="99">
        <f t="shared" si="13"/>
        <v>34360.373138695955</v>
      </c>
      <c r="I253" s="99">
        <f t="shared" si="13"/>
        <v>34359.84603869915</v>
      </c>
      <c r="J253" s="99">
        <f t="shared" si="13"/>
        <v>34526.034347683191</v>
      </c>
      <c r="K253" s="99">
        <f t="shared" si="13"/>
        <v>33973.633153498173</v>
      </c>
      <c r="L253" s="99">
        <f t="shared" si="13"/>
        <v>34589.453597426414</v>
      </c>
      <c r="M253" s="99">
        <f t="shared" si="13"/>
        <v>34289.587706416845</v>
      </c>
      <c r="N253" s="99">
        <f t="shared" si="13"/>
        <v>34202.114806413651</v>
      </c>
      <c r="O253" s="99">
        <f t="shared" si="13"/>
        <v>34385.303115397692</v>
      </c>
      <c r="P253" s="99">
        <f t="shared" si="13"/>
        <v>34694.802274137735</v>
      </c>
      <c r="Q253" s="99">
        <f t="shared" si="13"/>
        <v>34667.873979955912</v>
      </c>
      <c r="R253" s="99">
        <f t="shared" si="13"/>
        <v>34455.320621222258</v>
      </c>
      <c r="S253" s="99">
        <f t="shared" si="13"/>
        <v>34471.882732868195</v>
      </c>
      <c r="T253" s="99">
        <f t="shared" si="13"/>
        <v>34860.811027050018</v>
      </c>
      <c r="U253" s="99">
        <f t="shared" si="13"/>
        <v>34512.516000598669</v>
      </c>
      <c r="V253" s="99">
        <f t="shared" si="13"/>
        <v>34349.123559325933</v>
      </c>
      <c r="W253" s="99">
        <f t="shared" si="13"/>
        <v>34598.83896830678</v>
      </c>
      <c r="X253" s="99">
        <f t="shared" si="13"/>
        <v>34019.659412235022</v>
      </c>
      <c r="Y253" s="99">
        <f t="shared" si="13"/>
        <v>34551.865227043629</v>
      </c>
      <c r="Z253" s="99">
        <f t="shared" si="13"/>
        <v>34499.587706416845</v>
      </c>
      <c r="AA253" s="99">
        <f t="shared" si="13"/>
        <v>34451.383574128151</v>
      </c>
      <c r="AB253" s="99">
        <f t="shared" si="13"/>
        <v>34289.90023869276</v>
      </c>
      <c r="AC253" s="99">
        <f t="shared" si="13"/>
        <v>34162.320621222258</v>
      </c>
      <c r="AD253" s="99">
        <f t="shared" si="13"/>
        <v>34161.123559325933</v>
      </c>
      <c r="AE253" s="99">
        <f t="shared" si="13"/>
        <v>34569.926497429609</v>
      </c>
      <c r="AF253" s="99">
        <f t="shared" si="13"/>
        <v>34731.828532874584</v>
      </c>
      <c r="AG253" s="99">
        <f t="shared" si="13"/>
        <v>34067.605212241411</v>
      </c>
      <c r="AH253" s="99">
        <f t="shared" si="13"/>
        <v>34349.594776809216</v>
      </c>
      <c r="AI253" s="99">
        <f t="shared" si="13"/>
        <v>33923.184829711914</v>
      </c>
      <c r="AJ253" s="99">
        <f t="shared" si="13"/>
        <v>34043.342382133007</v>
      </c>
    </row>
    <row r="254" spans="1:36">
      <c r="A254" s="78"/>
      <c r="B254" s="78"/>
      <c r="C254" s="75"/>
      <c r="D254" s="98">
        <v>19</v>
      </c>
      <c r="E254" s="99">
        <f t="shared" si="13"/>
        <v>33957.58434137702</v>
      </c>
      <c r="F254" s="99">
        <f t="shared" si="13"/>
        <v>34783.106053501368</v>
      </c>
      <c r="G254" s="99">
        <f t="shared" si="13"/>
        <v>34584.730568319559</v>
      </c>
      <c r="H254" s="99">
        <f t="shared" si="13"/>
        <v>34208.802274137735</v>
      </c>
      <c r="I254" s="99">
        <f t="shared" si="13"/>
        <v>34395.05353602767</v>
      </c>
      <c r="J254" s="99">
        <f t="shared" si="13"/>
        <v>34190.596459329128</v>
      </c>
      <c r="K254" s="99">
        <f t="shared" si="13"/>
        <v>34274.329374134541</v>
      </c>
      <c r="L254" s="99">
        <f t="shared" si="13"/>
        <v>34770.802274137735</v>
      </c>
      <c r="M254" s="99">
        <f t="shared" si="13"/>
        <v>34145.106053501368</v>
      </c>
      <c r="N254" s="99">
        <f t="shared" si="13"/>
        <v>34941.320621222258</v>
      </c>
      <c r="O254" s="99">
        <f t="shared" si="13"/>
        <v>34176.329374134541</v>
      </c>
      <c r="P254" s="99">
        <f t="shared" si="13"/>
        <v>34306.025594770908</v>
      </c>
      <c r="Q254" s="99">
        <f t="shared" si="13"/>
        <v>34821.034347683191</v>
      </c>
      <c r="R254" s="99">
        <f t="shared" si="13"/>
        <v>34724.865227043629</v>
      </c>
      <c r="S254" s="99">
        <f t="shared" si="13"/>
        <v>34659.257668316364</v>
      </c>
      <c r="T254" s="99">
        <f t="shared" si="13"/>
        <v>34566.498494774103</v>
      </c>
      <c r="U254" s="99">
        <f t="shared" si="13"/>
        <v>34949.338127046824</v>
      </c>
      <c r="V254" s="99">
        <f t="shared" si="13"/>
        <v>34572.811027050018</v>
      </c>
      <c r="W254" s="99">
        <f t="shared" si="13"/>
        <v>34924.106053501368</v>
      </c>
      <c r="X254" s="99">
        <f t="shared" si="13"/>
        <v>34772.882732868195</v>
      </c>
      <c r="Y254" s="99">
        <f t="shared" si="13"/>
        <v>34439.320621222258</v>
      </c>
      <c r="Z254" s="99">
        <f t="shared" si="13"/>
        <v>34458.27517414093</v>
      </c>
      <c r="AA254" s="99">
        <f t="shared" si="13"/>
        <v>34714.034347683191</v>
      </c>
      <c r="AB254" s="99">
        <f t="shared" si="13"/>
        <v>34965.257668316364</v>
      </c>
      <c r="AC254" s="99">
        <f t="shared" si="13"/>
        <v>34805.06060642004</v>
      </c>
      <c r="AD254" s="99">
        <f t="shared" si="13"/>
        <v>34780.141065150499</v>
      </c>
      <c r="AE254" s="99">
        <f t="shared" si="13"/>
        <v>34537.926497429609</v>
      </c>
      <c r="AF254" s="99">
        <f t="shared" si="13"/>
        <v>34851.149818062782</v>
      </c>
      <c r="AG254" s="99">
        <f t="shared" si="13"/>
        <v>34720.865227043629</v>
      </c>
      <c r="AH254" s="99">
        <f t="shared" si="13"/>
        <v>34470.41690325737</v>
      </c>
      <c r="AI254" s="99">
        <f t="shared" si="13"/>
        <v>34463.703176796436</v>
      </c>
      <c r="AJ254" s="99">
        <f t="shared" si="13"/>
        <v>34042.040285289288</v>
      </c>
    </row>
    <row r="255" spans="1:36">
      <c r="A255" s="78"/>
      <c r="B255" s="78"/>
      <c r="C255" s="75"/>
      <c r="D255" s="98">
        <v>20</v>
      </c>
      <c r="E255" s="99">
        <f t="shared" si="13"/>
        <v>34083.165641367435</v>
      </c>
      <c r="F255" s="99">
        <f t="shared" si="13"/>
        <v>34312.613965153694</v>
      </c>
      <c r="G255" s="99">
        <f t="shared" si="13"/>
        <v>34730.329374134541</v>
      </c>
      <c r="H255" s="99">
        <f t="shared" si="13"/>
        <v>34610.605212241411</v>
      </c>
      <c r="I255" s="99">
        <f t="shared" si="13"/>
        <v>34237.346879959106</v>
      </c>
      <c r="J255" s="99">
        <f t="shared" si="13"/>
        <v>34335.364385783672</v>
      </c>
      <c r="K255" s="99">
        <f t="shared" si="13"/>
        <v>34532.570200592279</v>
      </c>
      <c r="L255" s="99">
        <f t="shared" si="13"/>
        <v>34866.05353602767</v>
      </c>
      <c r="M255" s="99">
        <f t="shared" si="13"/>
        <v>34083.329374134541</v>
      </c>
      <c r="N255" s="99">
        <f t="shared" si="13"/>
        <v>34277.561447679996</v>
      </c>
      <c r="O255" s="99">
        <f t="shared" si="13"/>
        <v>34733.346879959106</v>
      </c>
      <c r="P255" s="99">
        <f t="shared" si="13"/>
        <v>34457.311868309975</v>
      </c>
      <c r="Q255" s="99">
        <f t="shared" si="13"/>
        <v>34496.381891608238</v>
      </c>
      <c r="R255" s="99">
        <f t="shared" si="13"/>
        <v>34250.570200592279</v>
      </c>
      <c r="S255" s="99">
        <f t="shared" si="13"/>
        <v>34459.338127046824</v>
      </c>
      <c r="T255" s="99">
        <f t="shared" si="13"/>
        <v>34654.355632871389</v>
      </c>
      <c r="U255" s="99">
        <f t="shared" si="13"/>
        <v>34484.587706416845</v>
      </c>
      <c r="V255" s="99">
        <f t="shared" si="13"/>
        <v>34746.338127046824</v>
      </c>
      <c r="W255" s="99">
        <f t="shared" si="13"/>
        <v>34537.605212241411</v>
      </c>
      <c r="X255" s="99">
        <f t="shared" si="13"/>
        <v>34284.320621222258</v>
      </c>
      <c r="Y255" s="99">
        <f t="shared" si="13"/>
        <v>34428.062288939953</v>
      </c>
      <c r="Z255" s="99">
        <f t="shared" si="13"/>
        <v>34837.587706416845</v>
      </c>
      <c r="AA255" s="99">
        <f t="shared" si="13"/>
        <v>33970.373138695955</v>
      </c>
      <c r="AB255" s="99">
        <f t="shared" si="13"/>
        <v>34172.311868309975</v>
      </c>
      <c r="AC255" s="99">
        <f t="shared" si="13"/>
        <v>34603.587706416845</v>
      </c>
      <c r="AD255" s="99">
        <f t="shared" si="13"/>
        <v>34156.390644520521</v>
      </c>
      <c r="AE255" s="99">
        <f t="shared" si="13"/>
        <v>34467.837285786867</v>
      </c>
      <c r="AF255" s="99">
        <f t="shared" si="13"/>
        <v>34408.114806413651</v>
      </c>
      <c r="AG255" s="99">
        <f t="shared" si="13"/>
        <v>34936.355632871389</v>
      </c>
      <c r="AH255" s="99">
        <f t="shared" si="13"/>
        <v>34548.596459329128</v>
      </c>
      <c r="AI255" s="99">
        <f t="shared" si="13"/>
        <v>34335.640223890543</v>
      </c>
      <c r="AJ255" s="99">
        <f t="shared" si="13"/>
        <v>34442.701494276524</v>
      </c>
    </row>
    <row r="256" spans="1:36">
      <c r="A256" s="78"/>
      <c r="B256" s="78"/>
      <c r="C256" s="75"/>
      <c r="D256" s="98">
        <v>21</v>
      </c>
      <c r="E256" s="99">
        <f t="shared" si="13"/>
        <v>34209.542259335518</v>
      </c>
      <c r="F256" s="99">
        <f t="shared" si="13"/>
        <v>34423.079794764519</v>
      </c>
      <c r="G256" s="99">
        <f t="shared" si="13"/>
        <v>34854.873979955912</v>
      </c>
      <c r="H256" s="99">
        <f t="shared" si="13"/>
        <v>34326.650659322739</v>
      </c>
      <c r="I256" s="99">
        <f t="shared" si="13"/>
        <v>34481.097300589085</v>
      </c>
      <c r="J256" s="99">
        <f t="shared" si="13"/>
        <v>34676.097300589085</v>
      </c>
      <c r="K256" s="99">
        <f t="shared" si="13"/>
        <v>34391.079794764519</v>
      </c>
      <c r="L256" s="99">
        <f t="shared" si="13"/>
        <v>34109.329374134541</v>
      </c>
      <c r="M256" s="99">
        <f t="shared" si="13"/>
        <v>34882.543941855431</v>
      </c>
      <c r="N256" s="99">
        <f t="shared" si="13"/>
        <v>34515.847721219063</v>
      </c>
      <c r="O256" s="99">
        <f t="shared" si="13"/>
        <v>34511.346879959106</v>
      </c>
      <c r="P256" s="99">
        <f t="shared" si="13"/>
        <v>34570.036030203104</v>
      </c>
      <c r="Q256" s="99">
        <f t="shared" si="13"/>
        <v>34412.83896830678</v>
      </c>
      <c r="R256" s="99">
        <f t="shared" si="13"/>
        <v>34186.079794764519</v>
      </c>
      <c r="S256" s="99">
        <f t="shared" si="13"/>
        <v>34543.320621222258</v>
      </c>
      <c r="T256" s="99">
        <f t="shared" si="13"/>
        <v>34459.357315391302</v>
      </c>
      <c r="U256" s="99">
        <f t="shared" si="13"/>
        <v>34662.303115397692</v>
      </c>
      <c r="V256" s="99">
        <f t="shared" si="13"/>
        <v>34442.615647673607</v>
      </c>
      <c r="W256" s="99">
        <f t="shared" si="13"/>
        <v>34371.784768313169</v>
      </c>
      <c r="X256" s="99">
        <f t="shared" si="13"/>
        <v>33958.114806413651</v>
      </c>
      <c r="Y256" s="99">
        <f t="shared" si="13"/>
        <v>34506.543941855431</v>
      </c>
      <c r="Z256" s="99">
        <f t="shared" si="13"/>
        <v>34590.097300589085</v>
      </c>
      <c r="AA256" s="99">
        <f t="shared" si="13"/>
        <v>34174.62440058589</v>
      </c>
      <c r="AB256" s="99">
        <f t="shared" si="13"/>
        <v>34150.097300589085</v>
      </c>
      <c r="AC256" s="99">
        <f t="shared" si="13"/>
        <v>33816.329374134541</v>
      </c>
      <c r="AD256" s="99">
        <f t="shared" si="13"/>
        <v>34402.374821215868</v>
      </c>
      <c r="AE256" s="99">
        <f t="shared" si="13"/>
        <v>34435.882732868195</v>
      </c>
      <c r="AF256" s="99">
        <f t="shared" si="13"/>
        <v>34416.132312238216</v>
      </c>
      <c r="AG256" s="99">
        <f t="shared" si="13"/>
        <v>34795.552694767714</v>
      </c>
      <c r="AH256" s="99">
        <f t="shared" si="13"/>
        <v>34656.355632871389</v>
      </c>
      <c r="AI256" s="99">
        <f t="shared" si="13"/>
        <v>33901.676918059587</v>
      </c>
      <c r="AJ256" s="99">
        <f t="shared" si="13"/>
        <v>34211.863544523716</v>
      </c>
    </row>
    <row r="257" spans="1:36">
      <c r="A257" s="78"/>
      <c r="B257" s="78"/>
      <c r="C257" s="75"/>
      <c r="D257" s="98">
        <v>22</v>
      </c>
      <c r="E257" s="99">
        <f t="shared" si="13"/>
        <v>34383.381891608238</v>
      </c>
      <c r="F257" s="99">
        <f t="shared" si="13"/>
        <v>34353.526436030865</v>
      </c>
      <c r="G257" s="99">
        <f t="shared" si="13"/>
        <v>34568.543941855431</v>
      </c>
      <c r="H257" s="99">
        <f t="shared" si="13"/>
        <v>34363.088547676802</v>
      </c>
      <c r="I257" s="99">
        <f t="shared" si="13"/>
        <v>34354.570200592279</v>
      </c>
      <c r="J257" s="99">
        <f t="shared" si="13"/>
        <v>34523.767262488604</v>
      </c>
      <c r="K257" s="99">
        <f t="shared" si="13"/>
        <v>33973.357315391302</v>
      </c>
      <c r="L257" s="99">
        <f t="shared" si="13"/>
        <v>34587.409832865</v>
      </c>
      <c r="M257" s="99">
        <f t="shared" si="13"/>
        <v>34279.543941855431</v>
      </c>
      <c r="N257" s="99">
        <f t="shared" si="13"/>
        <v>34207.311868309975</v>
      </c>
      <c r="O257" s="99">
        <f t="shared" si="13"/>
        <v>34380.018524378538</v>
      </c>
      <c r="P257" s="99">
        <f t="shared" si="13"/>
        <v>34698.767262488604</v>
      </c>
      <c r="Q257" s="99">
        <f t="shared" si="13"/>
        <v>34661.83896830678</v>
      </c>
      <c r="R257" s="99">
        <f t="shared" si="13"/>
        <v>34453.285609573126</v>
      </c>
      <c r="S257" s="99">
        <f t="shared" si="13"/>
        <v>34451.071041852236</v>
      </c>
      <c r="T257" s="99">
        <f t="shared" si="13"/>
        <v>34847.016841858625</v>
      </c>
      <c r="U257" s="99">
        <f t="shared" si="13"/>
        <v>34491.48974186182</v>
      </c>
      <c r="V257" s="99">
        <f t="shared" si="13"/>
        <v>34342.097300589085</v>
      </c>
      <c r="W257" s="99">
        <f t="shared" si="13"/>
        <v>34579.803956657648</v>
      </c>
      <c r="X257" s="99">
        <f t="shared" si="13"/>
        <v>34009.606894761324</v>
      </c>
      <c r="Y257" s="99">
        <f t="shared" si="13"/>
        <v>34534.847721219063</v>
      </c>
      <c r="Z257" s="99">
        <f t="shared" si="13"/>
        <v>34496.311868309975</v>
      </c>
      <c r="AA257" s="99">
        <f t="shared" si="13"/>
        <v>34442.339809566736</v>
      </c>
      <c r="AB257" s="99">
        <f t="shared" si="13"/>
        <v>34278.847721219063</v>
      </c>
      <c r="AC257" s="99">
        <f t="shared" si="13"/>
        <v>34153.294362485409</v>
      </c>
      <c r="AD257" s="99">
        <f t="shared" si="13"/>
        <v>34152.830215394497</v>
      </c>
      <c r="AE257" s="99">
        <f t="shared" si="13"/>
        <v>34557.865227043629</v>
      </c>
      <c r="AF257" s="99">
        <f t="shared" si="13"/>
        <v>34712.543941855431</v>
      </c>
      <c r="AG257" s="99">
        <f t="shared" si="13"/>
        <v>34063.767262488604</v>
      </c>
      <c r="AH257" s="99">
        <f t="shared" si="13"/>
        <v>34338.283927053213</v>
      </c>
      <c r="AI257" s="99">
        <f t="shared" si="13"/>
        <v>33915.05353602767</v>
      </c>
      <c r="AJ257" s="99">
        <f t="shared" si="13"/>
        <v>34033.935250341892</v>
      </c>
    </row>
    <row r="258" spans="1:36">
      <c r="A258" s="78"/>
      <c r="B258" s="78"/>
      <c r="C258" s="75"/>
      <c r="D258" s="98">
        <v>23</v>
      </c>
      <c r="E258" s="99">
        <f t="shared" si="13"/>
        <v>33935.273491621017</v>
      </c>
      <c r="F258" s="99">
        <f t="shared" si="13"/>
        <v>34779.05353602767</v>
      </c>
      <c r="G258" s="99">
        <f t="shared" si="13"/>
        <v>34576.240162491798</v>
      </c>
      <c r="H258" s="99">
        <f t="shared" si="13"/>
        <v>34196.776015400887</v>
      </c>
      <c r="I258" s="99">
        <f t="shared" si="13"/>
        <v>34405.276856660843</v>
      </c>
      <c r="J258" s="99">
        <f t="shared" si="13"/>
        <v>34186.552694767714</v>
      </c>
      <c r="K258" s="99">
        <f t="shared" si="13"/>
        <v>34266.303115397692</v>
      </c>
      <c r="L258" s="99">
        <f t="shared" si="13"/>
        <v>34762.776015400887</v>
      </c>
      <c r="M258" s="99">
        <f t="shared" si="13"/>
        <v>34135.303115397692</v>
      </c>
      <c r="N258" s="99">
        <f t="shared" si="13"/>
        <v>34935.062288939953</v>
      </c>
      <c r="O258" s="99">
        <f t="shared" si="13"/>
        <v>34167.758509576321</v>
      </c>
      <c r="P258" s="99">
        <f t="shared" si="13"/>
        <v>34300.222656667233</v>
      </c>
      <c r="Q258" s="99">
        <f t="shared" si="13"/>
        <v>34798.99933603406</v>
      </c>
      <c r="R258" s="99">
        <f t="shared" si="13"/>
        <v>34716.062288939953</v>
      </c>
      <c r="S258" s="99">
        <f t="shared" si="13"/>
        <v>34662.231409579515</v>
      </c>
      <c r="T258" s="99">
        <f t="shared" si="13"/>
        <v>34560.472236037254</v>
      </c>
      <c r="U258" s="99">
        <f t="shared" si="13"/>
        <v>34932.311868309975</v>
      </c>
      <c r="V258" s="99">
        <f t="shared" si="13"/>
        <v>34564.008088946342</v>
      </c>
      <c r="W258" s="99">
        <f t="shared" si="13"/>
        <v>34922.079794764519</v>
      </c>
      <c r="X258" s="99">
        <f t="shared" si="13"/>
        <v>34755.606894761324</v>
      </c>
      <c r="Y258" s="99">
        <f t="shared" si="13"/>
        <v>34431.285609573126</v>
      </c>
      <c r="Z258" s="99">
        <f t="shared" si="13"/>
        <v>34448.99933603406</v>
      </c>
      <c r="AA258" s="99">
        <f t="shared" si="13"/>
        <v>34709.776015400887</v>
      </c>
      <c r="AB258" s="99">
        <f t="shared" si="13"/>
        <v>34966.231409579515</v>
      </c>
      <c r="AC258" s="99">
        <f t="shared" si="13"/>
        <v>34802.025594770908</v>
      </c>
      <c r="AD258" s="99">
        <f t="shared" si="13"/>
        <v>34769.320621222258</v>
      </c>
      <c r="AE258" s="99">
        <f t="shared" si="13"/>
        <v>34534.856474131346</v>
      </c>
      <c r="AF258" s="99">
        <f t="shared" si="13"/>
        <v>34855.320621222258</v>
      </c>
      <c r="AG258" s="99">
        <f t="shared" si="13"/>
        <v>34712.598141849041</v>
      </c>
      <c r="AH258" s="99">
        <f t="shared" si="13"/>
        <v>34473.373138695955</v>
      </c>
      <c r="AI258" s="99">
        <f t="shared" si="13"/>
        <v>34462.160253494978</v>
      </c>
      <c r="AJ258" s="99">
        <f t="shared" si="13"/>
        <v>34037.90023869276</v>
      </c>
    </row>
    <row r="259" spans="1:36">
      <c r="A259" s="78"/>
      <c r="B259" s="78"/>
      <c r="C259" s="75"/>
      <c r="D259" s="98">
        <v>24</v>
      </c>
      <c r="E259" s="99">
        <f t="shared" si="13"/>
        <v>34074.872297435999</v>
      </c>
      <c r="F259" s="99">
        <f t="shared" si="13"/>
        <v>34307.106053501368</v>
      </c>
      <c r="G259" s="99">
        <f t="shared" si="13"/>
        <v>34719.543941855431</v>
      </c>
      <c r="H259" s="99">
        <f t="shared" si="13"/>
        <v>34605.543941855431</v>
      </c>
      <c r="I259" s="99">
        <f t="shared" si="13"/>
        <v>34240.346879959106</v>
      </c>
      <c r="J259" s="99">
        <f t="shared" si="13"/>
        <v>34319.552694767714</v>
      </c>
      <c r="K259" s="99">
        <f t="shared" si="13"/>
        <v>34533.552694767714</v>
      </c>
      <c r="L259" s="99">
        <f t="shared" si="13"/>
        <v>34856.05353602767</v>
      </c>
      <c r="M259" s="99">
        <f t="shared" si="13"/>
        <v>34079.303115397692</v>
      </c>
      <c r="N259" s="99">
        <f t="shared" si="13"/>
        <v>34275.526436030865</v>
      </c>
      <c r="O259" s="99">
        <f t="shared" si="13"/>
        <v>34725.320621222258</v>
      </c>
      <c r="P259" s="99">
        <f t="shared" si="13"/>
        <v>34451.294362485409</v>
      </c>
      <c r="Q259" s="99">
        <f t="shared" si="13"/>
        <v>34481.106053501368</v>
      </c>
      <c r="R259" s="99">
        <f t="shared" si="13"/>
        <v>34235.758509576321</v>
      </c>
      <c r="S259" s="99">
        <f t="shared" si="13"/>
        <v>34449.303115397692</v>
      </c>
      <c r="T259" s="99">
        <f t="shared" si="13"/>
        <v>34645.784768313169</v>
      </c>
      <c r="U259" s="99">
        <f t="shared" si="13"/>
        <v>34487.552694767714</v>
      </c>
      <c r="V259" s="99">
        <f t="shared" si="13"/>
        <v>34748.311868309975</v>
      </c>
      <c r="W259" s="99">
        <f t="shared" si="13"/>
        <v>34536.802274137735</v>
      </c>
      <c r="X259" s="99">
        <f t="shared" si="13"/>
        <v>34272.285609573126</v>
      </c>
      <c r="Y259" s="99">
        <f t="shared" si="13"/>
        <v>34417.26810374856</v>
      </c>
      <c r="Z259" s="99">
        <f t="shared" si="13"/>
        <v>34830.079794764519</v>
      </c>
      <c r="AA259" s="99">
        <f t="shared" si="13"/>
        <v>33963.338127046824</v>
      </c>
      <c r="AB259" s="99">
        <f t="shared" si="13"/>
        <v>34175.285609573126</v>
      </c>
      <c r="AC259" s="99">
        <f t="shared" si="13"/>
        <v>34590.570200592279</v>
      </c>
      <c r="AD259" s="99">
        <f t="shared" si="13"/>
        <v>34146.346879959106</v>
      </c>
      <c r="AE259" s="99">
        <f t="shared" si="13"/>
        <v>34461.587706416845</v>
      </c>
      <c r="AF259" s="99">
        <f t="shared" si="13"/>
        <v>34392.088547676802</v>
      </c>
      <c r="AG259" s="99">
        <f t="shared" si="13"/>
        <v>34931.338127046824</v>
      </c>
      <c r="AH259" s="99">
        <f t="shared" si="13"/>
        <v>34555.561447679996</v>
      </c>
      <c r="AI259" s="99">
        <f t="shared" si="13"/>
        <v>34331.596459329128</v>
      </c>
      <c r="AJ259" s="99">
        <f t="shared" si="13"/>
        <v>34422.390644520521</v>
      </c>
    </row>
    <row r="260" spans="1:36">
      <c r="A260" s="78"/>
      <c r="B260" s="78"/>
      <c r="C260" s="75"/>
      <c r="D260" s="98">
        <v>25</v>
      </c>
      <c r="E260" s="99">
        <f t="shared" si="13"/>
        <v>34219.051853507757</v>
      </c>
      <c r="F260" s="99">
        <f t="shared" si="13"/>
        <v>34421.598141849041</v>
      </c>
      <c r="G260" s="99">
        <f t="shared" si="13"/>
        <v>34854.641906410456</v>
      </c>
      <c r="H260" s="99">
        <f t="shared" si="13"/>
        <v>34334.401079952717</v>
      </c>
      <c r="I260" s="99">
        <f t="shared" si="13"/>
        <v>34499.05353602767</v>
      </c>
      <c r="J260" s="99">
        <f t="shared" si="13"/>
        <v>34677.311868309975</v>
      </c>
      <c r="K260" s="99">
        <f t="shared" si="13"/>
        <v>34396.294362485409</v>
      </c>
      <c r="L260" s="99">
        <f t="shared" si="13"/>
        <v>34125.320621222258</v>
      </c>
      <c r="M260" s="99">
        <f t="shared" si="13"/>
        <v>34892.749756664038</v>
      </c>
      <c r="N260" s="99">
        <f t="shared" si="13"/>
        <v>34534.05353602767</v>
      </c>
      <c r="O260" s="99">
        <f t="shared" si="13"/>
        <v>34531.552694767714</v>
      </c>
      <c r="P260" s="99">
        <f t="shared" si="13"/>
        <v>34577.027277290821</v>
      </c>
      <c r="Q260" s="99">
        <f t="shared" si="13"/>
        <v>34407.803956657648</v>
      </c>
      <c r="R260" s="99">
        <f t="shared" si="13"/>
        <v>34192.517683118582</v>
      </c>
      <c r="S260" s="99">
        <f t="shared" si="13"/>
        <v>34560.062288939953</v>
      </c>
      <c r="T260" s="99">
        <f t="shared" si="13"/>
        <v>34468.571883112192</v>
      </c>
      <c r="U260" s="99">
        <f t="shared" si="13"/>
        <v>34668.500177294016</v>
      </c>
      <c r="V260" s="99">
        <f t="shared" si="13"/>
        <v>34458.598141849041</v>
      </c>
      <c r="W260" s="99">
        <f t="shared" si="13"/>
        <v>34385.767262488604</v>
      </c>
      <c r="X260" s="99">
        <f t="shared" si="13"/>
        <v>33954.311868309975</v>
      </c>
      <c r="Y260" s="99">
        <f t="shared" si="13"/>
        <v>34509.276856660843</v>
      </c>
      <c r="Z260" s="99">
        <f t="shared" si="13"/>
        <v>34588.071041852236</v>
      </c>
      <c r="AA260" s="99">
        <f t="shared" si="13"/>
        <v>34200.05353602767</v>
      </c>
      <c r="AB260" s="99">
        <f t="shared" si="13"/>
        <v>34149.062288939953</v>
      </c>
      <c r="AC260" s="99">
        <f t="shared" si="13"/>
        <v>33831.079794764519</v>
      </c>
      <c r="AD260" s="99">
        <f t="shared" si="13"/>
        <v>34405.830215394497</v>
      </c>
      <c r="AE260" s="99">
        <f t="shared" si="13"/>
        <v>34440.615647673607</v>
      </c>
      <c r="AF260" s="99">
        <f t="shared" si="13"/>
        <v>34424.106053501368</v>
      </c>
      <c r="AG260" s="99">
        <f t="shared" si="13"/>
        <v>34812.543941855431</v>
      </c>
      <c r="AH260" s="99">
        <f t="shared" si="13"/>
        <v>34655.346879959106</v>
      </c>
      <c r="AI260" s="99">
        <f t="shared" si="13"/>
        <v>33908.83896830678</v>
      </c>
      <c r="AJ260" s="99">
        <f t="shared" ref="AJ260" si="14">AJ188-AJ225-AJ109</f>
        <v>34223.587706416845</v>
      </c>
    </row>
    <row r="261" spans="1:36">
      <c r="A261" s="78"/>
      <c r="B261" s="78"/>
      <c r="C261" s="75"/>
      <c r="D261" s="98">
        <v>26</v>
      </c>
      <c r="E261" s="99">
        <f t="shared" ref="E261:AJ267" si="15">E189-E226-E110</f>
        <v>34401.355632871389</v>
      </c>
      <c r="F261" s="99">
        <f t="shared" si="15"/>
        <v>34354.517683118582</v>
      </c>
      <c r="G261" s="99">
        <f t="shared" si="15"/>
        <v>34572.793521225452</v>
      </c>
      <c r="H261" s="99">
        <f t="shared" si="15"/>
        <v>34372.079794764519</v>
      </c>
      <c r="I261" s="99">
        <f t="shared" si="15"/>
        <v>34364.543941855431</v>
      </c>
      <c r="J261" s="99">
        <f t="shared" si="15"/>
        <v>34527.205150842667</v>
      </c>
      <c r="K261" s="99">
        <f t="shared" si="15"/>
        <v>33969.795203745365</v>
      </c>
      <c r="L261" s="99">
        <f t="shared" si="15"/>
        <v>34602.62440058589</v>
      </c>
      <c r="M261" s="99">
        <f t="shared" si="15"/>
        <v>34287.526436030865</v>
      </c>
      <c r="N261" s="99">
        <f t="shared" si="15"/>
        <v>34198.05353602767</v>
      </c>
      <c r="O261" s="99">
        <f t="shared" si="15"/>
        <v>34383.777697920799</v>
      </c>
      <c r="P261" s="99">
        <f t="shared" si="15"/>
        <v>34706.749756664038</v>
      </c>
      <c r="Q261" s="99">
        <f t="shared" si="15"/>
        <v>34669.821462482214</v>
      </c>
      <c r="R261" s="99">
        <f t="shared" si="15"/>
        <v>34459.036030203104</v>
      </c>
      <c r="S261" s="99">
        <f t="shared" si="15"/>
        <v>34471.044783115387</v>
      </c>
      <c r="T261" s="99">
        <f t="shared" si="15"/>
        <v>34852.981830209494</v>
      </c>
      <c r="U261" s="99">
        <f t="shared" si="15"/>
        <v>34507.240162491798</v>
      </c>
      <c r="V261" s="99">
        <f t="shared" si="15"/>
        <v>34352.071041852236</v>
      </c>
      <c r="W261" s="99">
        <f t="shared" si="15"/>
        <v>34588.768945008516</v>
      </c>
      <c r="X261" s="99">
        <f t="shared" si="15"/>
        <v>34023.812709569931</v>
      </c>
      <c r="Y261" s="99">
        <f t="shared" si="15"/>
        <v>34551.062288939953</v>
      </c>
      <c r="Z261" s="99">
        <f t="shared" si="15"/>
        <v>34504.749756664038</v>
      </c>
      <c r="AA261" s="99">
        <f t="shared" si="15"/>
        <v>34459.32230374217</v>
      </c>
      <c r="AB261" s="99">
        <f t="shared" si="15"/>
        <v>34286.294362485409</v>
      </c>
      <c r="AC261" s="99">
        <f t="shared" si="15"/>
        <v>34167.508930206299</v>
      </c>
      <c r="AD261" s="99">
        <f t="shared" si="15"/>
        <v>34166.821462482214</v>
      </c>
      <c r="AE261" s="99">
        <f t="shared" si="15"/>
        <v>34564.071041852236</v>
      </c>
      <c r="AF261" s="99">
        <f t="shared" si="15"/>
        <v>34728.749756664038</v>
      </c>
      <c r="AG261" s="99">
        <f t="shared" si="15"/>
        <v>34076.543941855431</v>
      </c>
      <c r="AH261" s="99">
        <f t="shared" si="15"/>
        <v>34341.480988949537</v>
      </c>
      <c r="AI261" s="99">
        <f t="shared" si="15"/>
        <v>33921.027277290821</v>
      </c>
      <c r="AJ261" s="99">
        <f t="shared" si="15"/>
        <v>34052.908991605043</v>
      </c>
    </row>
    <row r="262" spans="1:36">
      <c r="A262" s="78"/>
      <c r="B262" s="78"/>
      <c r="C262" s="75"/>
      <c r="D262" s="98">
        <v>27</v>
      </c>
      <c r="E262" s="99">
        <f t="shared" si="15"/>
        <v>33946.997653514147</v>
      </c>
      <c r="F262" s="99">
        <f t="shared" si="15"/>
        <v>34778.812709569931</v>
      </c>
      <c r="G262" s="99">
        <f t="shared" si="15"/>
        <v>34581.240162491798</v>
      </c>
      <c r="H262" s="99">
        <f t="shared" si="15"/>
        <v>34213.776015400887</v>
      </c>
      <c r="I262" s="99">
        <f t="shared" si="15"/>
        <v>34400.259350836277</v>
      </c>
      <c r="J262" s="99">
        <f t="shared" si="15"/>
        <v>34199.767262488604</v>
      </c>
      <c r="K262" s="99">
        <f t="shared" si="15"/>
        <v>34273.276856660843</v>
      </c>
      <c r="L262" s="99">
        <f t="shared" si="15"/>
        <v>34766.222656667233</v>
      </c>
      <c r="M262" s="99">
        <f t="shared" si="15"/>
        <v>34147.303115397692</v>
      </c>
      <c r="N262" s="99">
        <f t="shared" si="15"/>
        <v>34946.285609573126</v>
      </c>
      <c r="O262" s="99">
        <f t="shared" si="15"/>
        <v>34178.741003751755</v>
      </c>
      <c r="P262" s="99">
        <f t="shared" si="15"/>
        <v>34304.454730212688</v>
      </c>
      <c r="Q262" s="99">
        <f t="shared" si="15"/>
        <v>34813.964324384928</v>
      </c>
      <c r="R262" s="99">
        <f t="shared" si="15"/>
        <v>34734.821462482214</v>
      </c>
      <c r="S262" s="99">
        <f t="shared" si="15"/>
        <v>34681.222656667233</v>
      </c>
      <c r="T262" s="99">
        <f t="shared" si="15"/>
        <v>34563.669297933578</v>
      </c>
      <c r="U262" s="99">
        <f t="shared" si="15"/>
        <v>34940.526436030865</v>
      </c>
      <c r="V262" s="99">
        <f t="shared" si="15"/>
        <v>34576.990583121777</v>
      </c>
      <c r="W262" s="99">
        <f t="shared" si="15"/>
        <v>34914.285609573126</v>
      </c>
      <c r="X262" s="99">
        <f t="shared" si="15"/>
        <v>34761.821462482214</v>
      </c>
      <c r="Y262" s="99">
        <f t="shared" si="15"/>
        <v>34444.491424381733</v>
      </c>
      <c r="Z262" s="99">
        <f t="shared" si="15"/>
        <v>34465.205150842667</v>
      </c>
      <c r="AA262" s="99">
        <f t="shared" si="15"/>
        <v>34718.758509576321</v>
      </c>
      <c r="AB262" s="99">
        <f t="shared" si="15"/>
        <v>34983.437224388123</v>
      </c>
      <c r="AC262" s="99">
        <f t="shared" si="15"/>
        <v>34804.99933603406</v>
      </c>
      <c r="AD262" s="99">
        <f t="shared" si="15"/>
        <v>34791.311868309975</v>
      </c>
      <c r="AE262" s="99">
        <f t="shared" si="15"/>
        <v>34543.106053501368</v>
      </c>
      <c r="AF262" s="99">
        <f t="shared" si="15"/>
        <v>34857.329374134541</v>
      </c>
      <c r="AG262" s="99">
        <f t="shared" si="15"/>
        <v>34729.571883112192</v>
      </c>
      <c r="AH262" s="99">
        <f t="shared" si="15"/>
        <v>34472.346879959106</v>
      </c>
      <c r="AI262" s="99">
        <f t="shared" si="15"/>
        <v>34468.357315391302</v>
      </c>
      <c r="AJ262" s="99">
        <f t="shared" si="15"/>
        <v>34054.917744517326</v>
      </c>
    </row>
    <row r="263" spans="1:36">
      <c r="A263" s="78"/>
      <c r="B263" s="78"/>
      <c r="C263" s="75"/>
      <c r="D263" s="98">
        <v>28</v>
      </c>
      <c r="E263" s="99">
        <f t="shared" si="15"/>
        <v>34073.622718065977</v>
      </c>
      <c r="F263" s="99">
        <f t="shared" si="15"/>
        <v>34309.329374134541</v>
      </c>
      <c r="G263" s="99">
        <f t="shared" si="15"/>
        <v>34722.303115397692</v>
      </c>
      <c r="H263" s="99">
        <f t="shared" si="15"/>
        <v>34612.552694767714</v>
      </c>
      <c r="I263" s="99">
        <f t="shared" si="15"/>
        <v>34238.320621222258</v>
      </c>
      <c r="J263" s="99">
        <f t="shared" si="15"/>
        <v>34331.320621222258</v>
      </c>
      <c r="K263" s="99">
        <f t="shared" si="15"/>
        <v>34539.535188943148</v>
      </c>
      <c r="L263" s="99">
        <f t="shared" si="15"/>
        <v>34857.508930206299</v>
      </c>
      <c r="M263" s="99">
        <f t="shared" si="15"/>
        <v>34080.294362485409</v>
      </c>
      <c r="N263" s="99">
        <f t="shared" si="15"/>
        <v>34285.758509576321</v>
      </c>
      <c r="O263" s="99">
        <f t="shared" si="15"/>
        <v>34728.071041852236</v>
      </c>
      <c r="P263" s="99">
        <f t="shared" si="15"/>
        <v>34468.26810374856</v>
      </c>
      <c r="Q263" s="99">
        <f t="shared" si="15"/>
        <v>34501.329374134541</v>
      </c>
      <c r="R263" s="99">
        <f t="shared" si="15"/>
        <v>34249.517683118582</v>
      </c>
      <c r="S263" s="99">
        <f t="shared" si="15"/>
        <v>34463.535188943148</v>
      </c>
      <c r="T263" s="99">
        <f t="shared" si="15"/>
        <v>34652.776015400887</v>
      </c>
      <c r="U263" s="99">
        <f t="shared" si="15"/>
        <v>34487.543941855431</v>
      </c>
      <c r="V263" s="99">
        <f t="shared" si="15"/>
        <v>34761.294362485409</v>
      </c>
      <c r="W263" s="99">
        <f t="shared" si="15"/>
        <v>34542.784768313169</v>
      </c>
      <c r="X263" s="99">
        <f t="shared" si="15"/>
        <v>34297.26810374856</v>
      </c>
      <c r="Y263" s="99">
        <f t="shared" si="15"/>
        <v>34415.241845011711</v>
      </c>
      <c r="Z263" s="99">
        <f t="shared" si="15"/>
        <v>34851.526436030865</v>
      </c>
      <c r="AA263" s="99">
        <f t="shared" si="15"/>
        <v>33961.570200592279</v>
      </c>
      <c r="AB263" s="99">
        <f t="shared" si="15"/>
        <v>34171.26810374856</v>
      </c>
      <c r="AC263" s="99">
        <f t="shared" si="15"/>
        <v>34606.561447679996</v>
      </c>
      <c r="AD263" s="99">
        <f t="shared" si="15"/>
        <v>34151.320621222258</v>
      </c>
      <c r="AE263" s="99">
        <f t="shared" si="15"/>
        <v>34463.811027050018</v>
      </c>
      <c r="AF263" s="99">
        <f t="shared" si="15"/>
        <v>34393.088547676802</v>
      </c>
      <c r="AG263" s="99">
        <f t="shared" si="15"/>
        <v>34949.552694767714</v>
      </c>
      <c r="AH263" s="99">
        <f t="shared" si="15"/>
        <v>34560.320621222258</v>
      </c>
      <c r="AI263" s="99">
        <f t="shared" si="15"/>
        <v>34340.578953504562</v>
      </c>
      <c r="AJ263" s="99">
        <f t="shared" si="15"/>
        <v>34425.596459329128</v>
      </c>
    </row>
    <row r="264" spans="1:36">
      <c r="A264" s="78"/>
      <c r="B264" s="78"/>
      <c r="C264" s="75"/>
      <c r="D264" s="98">
        <v>29</v>
      </c>
      <c r="E264" s="99">
        <f t="shared" si="15"/>
        <v>34238.034347683191</v>
      </c>
      <c r="F264" s="99">
        <f t="shared" si="15"/>
        <v>34448.606894761324</v>
      </c>
      <c r="G264" s="99">
        <f t="shared" si="15"/>
        <v>34868.088547676802</v>
      </c>
      <c r="H264" s="99">
        <f t="shared" si="15"/>
        <v>34352.392327040434</v>
      </c>
      <c r="I264" s="99">
        <f t="shared" si="15"/>
        <v>34504.05353602767</v>
      </c>
      <c r="J264" s="99">
        <f t="shared" si="15"/>
        <v>34702.285609573126</v>
      </c>
      <c r="K264" s="99">
        <f t="shared" si="15"/>
        <v>34425.05353602767</v>
      </c>
      <c r="L264" s="99">
        <f t="shared" si="15"/>
        <v>34129.320621222258</v>
      </c>
      <c r="M264" s="99">
        <f t="shared" si="15"/>
        <v>34914.981830209494</v>
      </c>
      <c r="N264" s="99">
        <f t="shared" si="15"/>
        <v>34547.26810374856</v>
      </c>
      <c r="O264" s="99">
        <f t="shared" si="15"/>
        <v>34534.320621222258</v>
      </c>
      <c r="P264" s="99">
        <f t="shared" si="15"/>
        <v>34588.009771466255</v>
      </c>
      <c r="Q264" s="99">
        <f t="shared" si="15"/>
        <v>34415.259350836277</v>
      </c>
      <c r="R264" s="99">
        <f t="shared" si="15"/>
        <v>34209.036030203104</v>
      </c>
      <c r="S264" s="99">
        <f t="shared" si="15"/>
        <v>34565.05353602767</v>
      </c>
      <c r="T264" s="99">
        <f t="shared" si="15"/>
        <v>34492.786450833082</v>
      </c>
      <c r="U264" s="99">
        <f t="shared" si="15"/>
        <v>34690.500177294016</v>
      </c>
      <c r="V264" s="99">
        <f t="shared" si="15"/>
        <v>34476.606894761324</v>
      </c>
      <c r="W264" s="99">
        <f t="shared" si="15"/>
        <v>34401.981830209494</v>
      </c>
      <c r="X264" s="99">
        <f t="shared" si="15"/>
        <v>33977.311868309975</v>
      </c>
      <c r="Y264" s="99">
        <f t="shared" si="15"/>
        <v>34528.508930206299</v>
      </c>
      <c r="Z264" s="99">
        <f t="shared" si="15"/>
        <v>34607.05353602767</v>
      </c>
      <c r="AA264" s="99">
        <f t="shared" si="15"/>
        <v>34211.05353602767</v>
      </c>
      <c r="AB264" s="99">
        <f t="shared" si="15"/>
        <v>34179.044783115387</v>
      </c>
      <c r="AC264" s="99">
        <f t="shared" si="15"/>
        <v>33850.294362485409</v>
      </c>
      <c r="AD264" s="99">
        <f t="shared" si="15"/>
        <v>34424.580636024475</v>
      </c>
      <c r="AE264" s="99">
        <f t="shared" si="15"/>
        <v>34461.606894761324</v>
      </c>
      <c r="AF264" s="99">
        <f t="shared" si="15"/>
        <v>34437.071041852236</v>
      </c>
      <c r="AG264" s="99">
        <f t="shared" si="15"/>
        <v>34816.758509576321</v>
      </c>
      <c r="AH264" s="99">
        <f t="shared" si="15"/>
        <v>34674.088547676802</v>
      </c>
      <c r="AI264" s="99">
        <f t="shared" si="15"/>
        <v>33918.847721219063</v>
      </c>
      <c r="AJ264" s="99">
        <f t="shared" si="15"/>
        <v>34232.552694767714</v>
      </c>
    </row>
    <row r="265" spans="1:36">
      <c r="A265" s="78"/>
      <c r="B265" s="78"/>
      <c r="C265" s="75"/>
      <c r="D265" s="98">
        <v>30</v>
      </c>
      <c r="E265" s="99">
        <f t="shared" si="15"/>
        <v>34412.891485780478</v>
      </c>
      <c r="F265" s="99">
        <f t="shared" si="15"/>
        <v>34366.517683118582</v>
      </c>
      <c r="G265" s="99">
        <f t="shared" si="15"/>
        <v>34578.535188943148</v>
      </c>
      <c r="H265" s="99">
        <f t="shared" si="15"/>
        <v>34367.83896830678</v>
      </c>
      <c r="I265" s="99">
        <f t="shared" si="15"/>
        <v>34374.311868309975</v>
      </c>
      <c r="J265" s="99">
        <f t="shared" si="15"/>
        <v>34538.21390375495</v>
      </c>
      <c r="K265" s="99">
        <f t="shared" si="15"/>
        <v>33980.554377287626</v>
      </c>
      <c r="L265" s="99">
        <f t="shared" si="15"/>
        <v>34604.856474131346</v>
      </c>
      <c r="M265" s="99">
        <f t="shared" si="15"/>
        <v>34303.526436030865</v>
      </c>
      <c r="N265" s="99">
        <f t="shared" si="15"/>
        <v>34209.036030203104</v>
      </c>
      <c r="O265" s="99">
        <f t="shared" si="15"/>
        <v>34393.018524378538</v>
      </c>
      <c r="P265" s="99">
        <f t="shared" si="15"/>
        <v>34704.741003751755</v>
      </c>
      <c r="Q265" s="99">
        <f t="shared" si="15"/>
        <v>34674.036030203104</v>
      </c>
      <c r="R265" s="99">
        <f t="shared" si="15"/>
        <v>34462.027277290821</v>
      </c>
      <c r="S265" s="99">
        <f t="shared" si="15"/>
        <v>34484.036030203104</v>
      </c>
      <c r="T265" s="99">
        <f t="shared" si="15"/>
        <v>34855.990583121777</v>
      </c>
      <c r="U265" s="99">
        <f t="shared" si="15"/>
        <v>34521.480988949537</v>
      </c>
      <c r="V265" s="99">
        <f t="shared" si="15"/>
        <v>34370.294362485409</v>
      </c>
      <c r="W265" s="99">
        <f t="shared" si="15"/>
        <v>34600.768945008516</v>
      </c>
      <c r="X265" s="99">
        <f t="shared" si="15"/>
        <v>34033.580636024475</v>
      </c>
      <c r="Y265" s="99">
        <f t="shared" si="15"/>
        <v>34549.812709569931</v>
      </c>
      <c r="Z265" s="99">
        <f t="shared" si="15"/>
        <v>34507.285609573126</v>
      </c>
      <c r="AA265" s="99">
        <f t="shared" si="15"/>
        <v>34454.313550829887</v>
      </c>
      <c r="AB265" s="99">
        <f t="shared" si="15"/>
        <v>34296.05353602767</v>
      </c>
      <c r="AC265" s="99">
        <f t="shared" si="15"/>
        <v>34175.48267146945</v>
      </c>
      <c r="AD265" s="99">
        <f t="shared" si="15"/>
        <v>34170.812709569931</v>
      </c>
      <c r="AE265" s="99">
        <f t="shared" si="15"/>
        <v>34572.071041852236</v>
      </c>
      <c r="AF265" s="99">
        <f t="shared" si="15"/>
        <v>34734.741003751755</v>
      </c>
      <c r="AG265" s="99">
        <f t="shared" si="15"/>
        <v>34085.294362485409</v>
      </c>
      <c r="AH265" s="99">
        <f t="shared" si="15"/>
        <v>34355.240162491798</v>
      </c>
      <c r="AI265" s="99">
        <f t="shared" si="15"/>
        <v>33931.027277290821</v>
      </c>
      <c r="AJ265" s="99">
        <f t="shared" si="15"/>
        <v>34056.132312238216</v>
      </c>
    </row>
    <row r="266" spans="1:36">
      <c r="A266" s="78"/>
      <c r="B266" s="78"/>
      <c r="C266" s="75"/>
      <c r="D266" s="98">
        <v>31</v>
      </c>
      <c r="E266" s="99">
        <f t="shared" si="15"/>
        <v>33955.997653514147</v>
      </c>
      <c r="F266" s="99">
        <f t="shared" si="15"/>
        <v>34788.803956657648</v>
      </c>
      <c r="G266" s="99">
        <f t="shared" si="15"/>
        <v>34594.231409579515</v>
      </c>
      <c r="H266" s="99">
        <f t="shared" si="15"/>
        <v>34217.543941855431</v>
      </c>
      <c r="I266" s="99">
        <f t="shared" si="15"/>
        <v>34417.259350836277</v>
      </c>
      <c r="J266" s="99">
        <f t="shared" si="15"/>
        <v>34212.776015400887</v>
      </c>
      <c r="K266" s="99">
        <f t="shared" si="15"/>
        <v>34288.036030203104</v>
      </c>
      <c r="L266" s="99">
        <f t="shared" si="15"/>
        <v>34792.99933603406</v>
      </c>
      <c r="M266" s="99">
        <f t="shared" si="15"/>
        <v>34152.285609573126</v>
      </c>
      <c r="N266" s="99">
        <f t="shared" si="15"/>
        <v>34965.276856660843</v>
      </c>
      <c r="O266" s="99">
        <f t="shared" si="15"/>
        <v>34187.741003751755</v>
      </c>
      <c r="P266" s="99">
        <f t="shared" si="15"/>
        <v>34313.222656667233</v>
      </c>
      <c r="Q266" s="99">
        <f t="shared" si="15"/>
        <v>34822.205150842667</v>
      </c>
      <c r="R266" s="99">
        <f t="shared" si="15"/>
        <v>34743.276856660843</v>
      </c>
      <c r="S266" s="99">
        <f t="shared" si="15"/>
        <v>34682.437224388123</v>
      </c>
      <c r="T266" s="99">
        <f t="shared" si="15"/>
        <v>34577.678050845861</v>
      </c>
      <c r="U266" s="99">
        <f t="shared" si="15"/>
        <v>34949.526436030865</v>
      </c>
      <c r="V266" s="99">
        <f t="shared" si="15"/>
        <v>34594.981830209494</v>
      </c>
      <c r="W266" s="99">
        <f t="shared" si="15"/>
        <v>34945.044783115387</v>
      </c>
      <c r="X266" s="99">
        <f t="shared" si="15"/>
        <v>34780.812709569931</v>
      </c>
      <c r="Y266" s="99">
        <f t="shared" si="15"/>
        <v>34452.491424381733</v>
      </c>
      <c r="Z266" s="99">
        <f t="shared" si="15"/>
        <v>34466.964324384928</v>
      </c>
      <c r="AA266" s="99">
        <f t="shared" si="15"/>
        <v>34723.981830209494</v>
      </c>
      <c r="AB266" s="99">
        <f t="shared" si="15"/>
        <v>34992.410965651274</v>
      </c>
      <c r="AC266" s="99">
        <f t="shared" si="15"/>
        <v>34820.990583121777</v>
      </c>
      <c r="AD266" s="99">
        <f t="shared" si="15"/>
        <v>34811.303115397692</v>
      </c>
      <c r="AE266" s="99">
        <f t="shared" si="15"/>
        <v>34555.865227043629</v>
      </c>
      <c r="AF266" s="99">
        <f t="shared" si="15"/>
        <v>34868.552694767714</v>
      </c>
      <c r="AG266" s="99">
        <f t="shared" si="15"/>
        <v>34725.580636024475</v>
      </c>
      <c r="AH266" s="99">
        <f t="shared" si="15"/>
        <v>34481.346879959106</v>
      </c>
      <c r="AI266" s="99">
        <f t="shared" si="15"/>
        <v>34477.374821215868</v>
      </c>
      <c r="AJ266" s="99">
        <f t="shared" si="15"/>
        <v>34052.668165147305</v>
      </c>
    </row>
    <row r="267" spans="1:36">
      <c r="A267" s="78"/>
      <c r="B267" s="78"/>
      <c r="C267" s="75"/>
      <c r="D267" s="98">
        <v>32</v>
      </c>
      <c r="E267" s="99">
        <f t="shared" si="15"/>
        <v>34074.381891608238</v>
      </c>
      <c r="F267" s="99">
        <f t="shared" si="15"/>
        <v>34318.106053501368</v>
      </c>
      <c r="G267" s="99">
        <f t="shared" si="15"/>
        <v>34725.526436030865</v>
      </c>
      <c r="H267" s="99">
        <f t="shared" si="15"/>
        <v>34607.543941855431</v>
      </c>
      <c r="I267" s="99">
        <f t="shared" si="15"/>
        <v>34244.561447679996</v>
      </c>
      <c r="J267" s="99">
        <f t="shared" si="15"/>
        <v>34327.320621222258</v>
      </c>
      <c r="K267" s="99">
        <f t="shared" si="15"/>
        <v>34538.543941855431</v>
      </c>
      <c r="L267" s="99">
        <f t="shared" si="15"/>
        <v>34864.26810374856</v>
      </c>
      <c r="M267" s="99">
        <f t="shared" si="15"/>
        <v>34084.303115397692</v>
      </c>
      <c r="N267" s="99">
        <f t="shared" si="15"/>
        <v>34292.758509576321</v>
      </c>
      <c r="O267" s="99">
        <f t="shared" si="15"/>
        <v>34718.758509576321</v>
      </c>
      <c r="P267" s="99">
        <f t="shared" si="15"/>
        <v>34460.517683118582</v>
      </c>
      <c r="Q267" s="99">
        <f t="shared" si="15"/>
        <v>34492.552694767714</v>
      </c>
      <c r="R267" s="99">
        <f t="shared" si="15"/>
        <v>34235.517683118582</v>
      </c>
      <c r="S267" s="99">
        <f t="shared" si="15"/>
        <v>34465.517683118582</v>
      </c>
      <c r="T267" s="99">
        <f t="shared" si="15"/>
        <v>34653.543941855431</v>
      </c>
      <c r="U267" s="99">
        <f t="shared" si="15"/>
        <v>34476.543941855431</v>
      </c>
      <c r="V267" s="99">
        <f t="shared" si="15"/>
        <v>34753.517683118582</v>
      </c>
      <c r="W267" s="99">
        <f t="shared" si="15"/>
        <v>34530.561447679996</v>
      </c>
      <c r="X267" s="99">
        <f t="shared" si="15"/>
        <v>34287.26810374856</v>
      </c>
      <c r="Y267" s="99">
        <f t="shared" si="15"/>
        <v>34425.233092099428</v>
      </c>
      <c r="Z267" s="99">
        <f t="shared" si="15"/>
        <v>34830.535188943148</v>
      </c>
      <c r="AA267" s="99">
        <f t="shared" si="15"/>
        <v>33958.552694767714</v>
      </c>
      <c r="AB267" s="99">
        <f t="shared" si="15"/>
        <v>34160.26810374856</v>
      </c>
      <c r="AC267" s="99">
        <f t="shared" si="15"/>
        <v>34605.561447679996</v>
      </c>
      <c r="AD267" s="99">
        <f t="shared" si="15"/>
        <v>34135.106053501368</v>
      </c>
      <c r="AE267" s="99">
        <f t="shared" si="15"/>
        <v>34464.570200592279</v>
      </c>
      <c r="AF267" s="99">
        <f t="shared" si="15"/>
        <v>34390.071041852236</v>
      </c>
      <c r="AG267" s="99">
        <f t="shared" si="15"/>
        <v>34932.338127046824</v>
      </c>
      <c r="AH267" s="99">
        <f t="shared" si="15"/>
        <v>34543.311868309975</v>
      </c>
      <c r="AI267" s="99">
        <f t="shared" si="15"/>
        <v>34334.561447679996</v>
      </c>
      <c r="AJ267" s="99">
        <f t="shared" si="15"/>
        <v>34429.123559325933</v>
      </c>
    </row>
    <row r="268" spans="1:36">
      <c r="A268" s="78"/>
      <c r="B268" s="78"/>
      <c r="C268" s="75"/>
    </row>
    <row r="270" spans="1:36" s="90" customFormat="1">
      <c r="A270" s="84" t="s">
        <v>42</v>
      </c>
      <c r="B270" s="84" t="s">
        <v>30</v>
      </c>
      <c r="C270" s="84" t="s">
        <v>731</v>
      </c>
      <c r="D270" s="82"/>
      <c r="E270" s="83">
        <v>1</v>
      </c>
      <c r="F270" s="83">
        <v>2</v>
      </c>
      <c r="G270" s="83">
        <v>3</v>
      </c>
      <c r="H270" s="83">
        <v>4</v>
      </c>
      <c r="I270" s="83">
        <v>5</v>
      </c>
      <c r="J270" s="83">
        <v>6</v>
      </c>
      <c r="K270" s="83">
        <v>7</v>
      </c>
      <c r="L270" s="83">
        <v>8</v>
      </c>
      <c r="M270" s="83">
        <v>9</v>
      </c>
      <c r="N270" s="83">
        <v>10</v>
      </c>
      <c r="O270" s="83">
        <v>11</v>
      </c>
      <c r="P270" s="83">
        <v>12</v>
      </c>
      <c r="Q270" s="83">
        <v>13</v>
      </c>
      <c r="R270" s="83">
        <v>14</v>
      </c>
      <c r="S270" s="83">
        <v>15</v>
      </c>
      <c r="T270" s="83">
        <v>16</v>
      </c>
      <c r="U270" s="83">
        <v>17</v>
      </c>
      <c r="V270" s="83">
        <v>18</v>
      </c>
      <c r="W270" s="83">
        <v>19</v>
      </c>
      <c r="X270" s="83">
        <v>20</v>
      </c>
      <c r="Y270" s="83">
        <v>21</v>
      </c>
      <c r="Z270" s="83">
        <v>22</v>
      </c>
      <c r="AA270" s="83">
        <v>23</v>
      </c>
      <c r="AB270" s="83">
        <v>24</v>
      </c>
      <c r="AC270" s="83">
        <v>25</v>
      </c>
      <c r="AD270" s="83">
        <v>26</v>
      </c>
      <c r="AE270" s="83">
        <v>27</v>
      </c>
      <c r="AF270" s="83">
        <v>28</v>
      </c>
      <c r="AG270" s="83">
        <v>29</v>
      </c>
      <c r="AH270" s="83">
        <v>30</v>
      </c>
      <c r="AI270" s="83">
        <v>31</v>
      </c>
      <c r="AJ270" s="83">
        <v>32</v>
      </c>
    </row>
    <row r="271" spans="1:36">
      <c r="A271" s="75"/>
      <c r="B271" s="75"/>
      <c r="C271" s="75"/>
      <c r="D271" s="87">
        <v>1</v>
      </c>
      <c r="E271" s="88">
        <v>34282</v>
      </c>
      <c r="F271" s="88">
        <v>34147</v>
      </c>
      <c r="G271" s="88">
        <v>34491</v>
      </c>
      <c r="H271" s="88">
        <v>34461</v>
      </c>
      <c r="I271" s="88">
        <v>34649</v>
      </c>
      <c r="J271" s="88">
        <v>34332</v>
      </c>
      <c r="K271" s="88">
        <v>34640</v>
      </c>
      <c r="L271" s="88">
        <v>34707</v>
      </c>
      <c r="M271" s="88">
        <v>34442</v>
      </c>
      <c r="N271" s="88">
        <v>34401</v>
      </c>
      <c r="O271" s="88">
        <v>34550</v>
      </c>
      <c r="P271" s="88">
        <v>34472</v>
      </c>
      <c r="Q271" s="88">
        <v>34057</v>
      </c>
      <c r="R271" s="88">
        <v>34517</v>
      </c>
      <c r="S271" s="88">
        <v>34157</v>
      </c>
      <c r="T271" s="88">
        <v>34304</v>
      </c>
      <c r="U271" s="88">
        <v>34595</v>
      </c>
      <c r="V271" s="88">
        <v>34640</v>
      </c>
      <c r="W271" s="88">
        <v>34500</v>
      </c>
      <c r="X271" s="88">
        <v>34322</v>
      </c>
      <c r="Y271" s="88">
        <v>34030</v>
      </c>
      <c r="Z271" s="88">
        <v>34388</v>
      </c>
      <c r="AA271" s="88">
        <v>34235</v>
      </c>
      <c r="AB271" s="88">
        <v>34635</v>
      </c>
      <c r="AC271" s="88">
        <v>34083</v>
      </c>
      <c r="AD271" s="88">
        <v>34543</v>
      </c>
      <c r="AE271" s="88">
        <v>34616</v>
      </c>
      <c r="AF271" s="88">
        <v>34377</v>
      </c>
      <c r="AG271" s="88">
        <v>34400</v>
      </c>
      <c r="AH271" s="88">
        <v>34363</v>
      </c>
      <c r="AI271" s="88">
        <v>34622</v>
      </c>
      <c r="AJ271" s="88">
        <v>34127</v>
      </c>
    </row>
    <row r="272" spans="1:36">
      <c r="A272" s="75"/>
      <c r="B272" s="75"/>
      <c r="C272" s="75"/>
      <c r="D272" s="82">
        <v>2</v>
      </c>
      <c r="E272" s="83">
        <v>34234</v>
      </c>
      <c r="F272" s="83">
        <v>34127</v>
      </c>
      <c r="G272" s="83">
        <v>34801</v>
      </c>
      <c r="H272" s="83">
        <v>34325</v>
      </c>
      <c r="I272" s="83">
        <v>34338</v>
      </c>
      <c r="J272" s="83">
        <v>34706</v>
      </c>
      <c r="K272" s="83">
        <v>34266</v>
      </c>
      <c r="L272" s="83">
        <v>34848</v>
      </c>
      <c r="M272" s="83">
        <v>34546</v>
      </c>
      <c r="N272" s="83">
        <v>34435</v>
      </c>
      <c r="O272" s="83">
        <v>34181</v>
      </c>
      <c r="P272" s="83">
        <v>34303</v>
      </c>
      <c r="Q272" s="83">
        <v>34999</v>
      </c>
      <c r="R272" s="83">
        <v>34388</v>
      </c>
      <c r="S272" s="83">
        <v>34373</v>
      </c>
      <c r="T272" s="83">
        <v>34633</v>
      </c>
      <c r="U272" s="83">
        <v>34315</v>
      </c>
      <c r="V272" s="83">
        <v>34558</v>
      </c>
      <c r="W272" s="83">
        <v>34654</v>
      </c>
      <c r="X272" s="83">
        <v>34005</v>
      </c>
      <c r="Y272" s="83">
        <v>34444</v>
      </c>
      <c r="Z272" s="83">
        <v>34528</v>
      </c>
      <c r="AA272" s="83">
        <v>34262</v>
      </c>
      <c r="AB272" s="83">
        <v>34564</v>
      </c>
      <c r="AC272" s="83">
        <v>34491</v>
      </c>
      <c r="AD272" s="83">
        <v>34804</v>
      </c>
      <c r="AE272" s="83">
        <v>34237</v>
      </c>
      <c r="AF272" s="83">
        <v>34522</v>
      </c>
      <c r="AG272" s="83">
        <v>34504</v>
      </c>
      <c r="AH272" s="83">
        <v>34398</v>
      </c>
      <c r="AI272" s="83">
        <v>34553</v>
      </c>
      <c r="AJ272" s="83">
        <v>34571</v>
      </c>
    </row>
    <row r="273" spans="1:36">
      <c r="A273" s="75"/>
      <c r="B273" s="75"/>
      <c r="C273" s="75"/>
      <c r="D273" s="82">
        <v>3</v>
      </c>
      <c r="E273" s="83">
        <v>34614</v>
      </c>
      <c r="F273" s="83">
        <v>34177</v>
      </c>
      <c r="G273" s="83">
        <v>34016</v>
      </c>
      <c r="H273" s="83">
        <v>34384</v>
      </c>
      <c r="I273" s="83">
        <v>34599</v>
      </c>
      <c r="J273" s="83">
        <v>34098</v>
      </c>
      <c r="K273" s="83">
        <v>34475</v>
      </c>
      <c r="L273" s="83">
        <v>34625</v>
      </c>
      <c r="M273" s="83">
        <v>34579</v>
      </c>
      <c r="N273" s="83">
        <v>34706</v>
      </c>
      <c r="O273" s="83">
        <v>34520</v>
      </c>
      <c r="P273" s="83">
        <v>34465</v>
      </c>
      <c r="Q273" s="83">
        <v>34529</v>
      </c>
      <c r="R273" s="83">
        <v>34500</v>
      </c>
      <c r="S273" s="83">
        <v>34645</v>
      </c>
      <c r="T273" s="83">
        <v>34571</v>
      </c>
      <c r="U273" s="83">
        <v>34659</v>
      </c>
      <c r="V273" s="83">
        <v>34642</v>
      </c>
      <c r="W273" s="83">
        <v>34872</v>
      </c>
      <c r="X273" s="83">
        <v>34397</v>
      </c>
      <c r="Y273" s="83">
        <v>34136</v>
      </c>
      <c r="Z273" s="83">
        <v>34037</v>
      </c>
      <c r="AA273" s="83">
        <v>34648</v>
      </c>
      <c r="AB273" s="83">
        <v>34469</v>
      </c>
      <c r="AC273" s="83">
        <v>34305</v>
      </c>
      <c r="AD273" s="83">
        <v>34336</v>
      </c>
      <c r="AE273" s="83">
        <v>34284</v>
      </c>
      <c r="AF273" s="83">
        <v>34722</v>
      </c>
      <c r="AG273" s="83">
        <v>34296</v>
      </c>
      <c r="AH273" s="83">
        <v>34684</v>
      </c>
      <c r="AI273" s="83">
        <v>34708</v>
      </c>
      <c r="AJ273" s="83">
        <v>34186</v>
      </c>
    </row>
    <row r="274" spans="1:36">
      <c r="A274" s="75"/>
      <c r="B274" s="75"/>
      <c r="C274" s="75"/>
      <c r="D274" s="82">
        <v>4</v>
      </c>
      <c r="E274" s="83">
        <v>34419</v>
      </c>
      <c r="F274" s="83">
        <v>34359</v>
      </c>
      <c r="G274" s="83">
        <v>34498</v>
      </c>
      <c r="H274" s="83">
        <v>34731</v>
      </c>
      <c r="I274" s="83">
        <v>33921</v>
      </c>
      <c r="J274" s="83">
        <v>34694</v>
      </c>
      <c r="K274" s="83">
        <v>34501</v>
      </c>
      <c r="L274" s="83">
        <v>34619</v>
      </c>
      <c r="M274" s="83">
        <v>34289</v>
      </c>
      <c r="N274" s="83">
        <v>34734</v>
      </c>
      <c r="O274" s="83">
        <v>34958</v>
      </c>
      <c r="P274" s="83">
        <v>34110</v>
      </c>
      <c r="Q274" s="83">
        <v>33874</v>
      </c>
      <c r="R274" s="83">
        <v>34795</v>
      </c>
      <c r="S274" s="83">
        <v>34475</v>
      </c>
      <c r="T274" s="83">
        <v>34701</v>
      </c>
      <c r="U274" s="83">
        <v>35073</v>
      </c>
      <c r="V274" s="83">
        <v>34996</v>
      </c>
      <c r="W274" s="83">
        <v>34724</v>
      </c>
      <c r="X274" s="83">
        <v>34255</v>
      </c>
      <c r="Y274" s="83">
        <v>34197</v>
      </c>
      <c r="Z274" s="83">
        <v>34216</v>
      </c>
      <c r="AA274" s="83">
        <v>34537</v>
      </c>
      <c r="AB274" s="83">
        <v>34536</v>
      </c>
      <c r="AC274" s="83">
        <v>34480</v>
      </c>
      <c r="AD274" s="83">
        <v>34345</v>
      </c>
      <c r="AE274" s="83">
        <v>34361</v>
      </c>
      <c r="AF274" s="83">
        <v>34554</v>
      </c>
      <c r="AG274" s="83">
        <v>34709</v>
      </c>
      <c r="AH274" s="83">
        <v>34816</v>
      </c>
      <c r="AI274" s="83">
        <v>34299</v>
      </c>
      <c r="AJ274" s="83">
        <v>34674</v>
      </c>
    </row>
    <row r="275" spans="1:36">
      <c r="A275" s="75"/>
      <c r="B275" s="75"/>
      <c r="C275" s="75"/>
      <c r="D275" s="82">
        <v>5</v>
      </c>
      <c r="E275" s="83">
        <v>34257</v>
      </c>
      <c r="F275" s="83">
        <v>34426</v>
      </c>
      <c r="G275" s="83">
        <v>34856</v>
      </c>
      <c r="H275" s="83">
        <v>34342</v>
      </c>
      <c r="I275" s="83">
        <v>34507</v>
      </c>
      <c r="J275" s="83">
        <v>34719</v>
      </c>
      <c r="K275" s="83">
        <v>34420</v>
      </c>
      <c r="L275" s="83">
        <v>34142</v>
      </c>
      <c r="M275" s="83">
        <v>34931</v>
      </c>
      <c r="N275" s="83">
        <v>34556</v>
      </c>
      <c r="O275" s="83">
        <v>34547</v>
      </c>
      <c r="P275" s="83">
        <v>34601</v>
      </c>
      <c r="Q275" s="83">
        <v>34433</v>
      </c>
      <c r="R275" s="83">
        <v>34223</v>
      </c>
      <c r="S275" s="83">
        <v>34591</v>
      </c>
      <c r="T275" s="83">
        <v>34467</v>
      </c>
      <c r="U275" s="83">
        <v>34701</v>
      </c>
      <c r="V275" s="83">
        <v>34465</v>
      </c>
      <c r="W275" s="83">
        <v>34432</v>
      </c>
      <c r="X275" s="83">
        <v>33996</v>
      </c>
      <c r="Y275" s="83">
        <v>34538</v>
      </c>
      <c r="Z275" s="83">
        <v>34604</v>
      </c>
      <c r="AA275" s="83">
        <v>34197</v>
      </c>
      <c r="AB275" s="83">
        <v>34179</v>
      </c>
      <c r="AC275" s="83">
        <v>33869</v>
      </c>
      <c r="AD275" s="83">
        <v>34419</v>
      </c>
      <c r="AE275" s="83">
        <v>34462</v>
      </c>
      <c r="AF275" s="83">
        <v>34439</v>
      </c>
      <c r="AG275" s="83">
        <v>34829</v>
      </c>
      <c r="AH275" s="83">
        <v>34687</v>
      </c>
      <c r="AI275" s="83">
        <v>33923</v>
      </c>
      <c r="AJ275" s="83">
        <v>34257</v>
      </c>
    </row>
    <row r="276" spans="1:36">
      <c r="A276" s="75"/>
      <c r="B276" s="75"/>
      <c r="C276" s="75"/>
      <c r="D276" s="82">
        <v>6</v>
      </c>
      <c r="E276" s="83">
        <v>34403</v>
      </c>
      <c r="F276" s="83">
        <v>34425</v>
      </c>
      <c r="G276" s="83">
        <v>34605</v>
      </c>
      <c r="H276" s="83">
        <v>34344</v>
      </c>
      <c r="I276" s="83">
        <v>34407</v>
      </c>
      <c r="J276" s="83">
        <v>34563</v>
      </c>
      <c r="K276" s="83">
        <v>33998</v>
      </c>
      <c r="L276" s="83">
        <v>34562</v>
      </c>
      <c r="M276" s="83">
        <v>34312</v>
      </c>
      <c r="N276" s="83">
        <v>34219</v>
      </c>
      <c r="O276" s="83">
        <v>34387</v>
      </c>
      <c r="P276" s="83">
        <v>34701</v>
      </c>
      <c r="Q276" s="83">
        <v>34663</v>
      </c>
      <c r="R276" s="83">
        <v>34489</v>
      </c>
      <c r="S276" s="83">
        <v>34453</v>
      </c>
      <c r="T276" s="83">
        <v>34853</v>
      </c>
      <c r="U276" s="83">
        <v>34587</v>
      </c>
      <c r="V276" s="83">
        <v>34375</v>
      </c>
      <c r="W276" s="83">
        <v>34608</v>
      </c>
      <c r="X276" s="83">
        <v>34060</v>
      </c>
      <c r="Y276" s="83">
        <v>34543</v>
      </c>
      <c r="Z276" s="83">
        <v>34505</v>
      </c>
      <c r="AA276" s="83">
        <v>34434</v>
      </c>
      <c r="AB276" s="83">
        <v>34268</v>
      </c>
      <c r="AC276" s="83">
        <v>34154</v>
      </c>
      <c r="AD276" s="83">
        <v>34185</v>
      </c>
      <c r="AE276" s="83">
        <v>34607</v>
      </c>
      <c r="AF276" s="83">
        <v>34748</v>
      </c>
      <c r="AG276" s="83">
        <v>34126</v>
      </c>
      <c r="AH276" s="83">
        <v>34400</v>
      </c>
      <c r="AI276" s="83">
        <v>33983</v>
      </c>
      <c r="AJ276" s="83">
        <v>34049</v>
      </c>
    </row>
    <row r="277" spans="1:36">
      <c r="A277" s="75"/>
      <c r="B277" s="75"/>
      <c r="C277" s="75"/>
      <c r="D277" s="82">
        <v>7</v>
      </c>
      <c r="E277" s="83">
        <v>34002</v>
      </c>
      <c r="F277" s="83">
        <v>34777</v>
      </c>
      <c r="G277" s="83">
        <v>34610</v>
      </c>
      <c r="H277" s="83">
        <v>34281</v>
      </c>
      <c r="I277" s="83">
        <v>34408</v>
      </c>
      <c r="J277" s="83">
        <v>34220</v>
      </c>
      <c r="K277" s="83">
        <v>34307</v>
      </c>
      <c r="L277" s="83">
        <v>34869</v>
      </c>
      <c r="M277" s="83">
        <v>34181</v>
      </c>
      <c r="N277" s="83">
        <v>34991</v>
      </c>
      <c r="O277" s="83">
        <v>34227</v>
      </c>
      <c r="P277" s="83">
        <v>34370</v>
      </c>
      <c r="Q277" s="83">
        <v>34880</v>
      </c>
      <c r="R277" s="83">
        <v>34756</v>
      </c>
      <c r="S277" s="83">
        <v>34748</v>
      </c>
      <c r="T277" s="83">
        <v>34624</v>
      </c>
      <c r="U277" s="83">
        <v>34922</v>
      </c>
      <c r="V277" s="83">
        <v>34609</v>
      </c>
      <c r="W277" s="83">
        <v>34969</v>
      </c>
      <c r="X277" s="83">
        <v>34790</v>
      </c>
      <c r="Y277" s="83">
        <v>34498</v>
      </c>
      <c r="Z277" s="83">
        <v>34509</v>
      </c>
      <c r="AA277" s="83">
        <v>34792</v>
      </c>
      <c r="AB277" s="83">
        <v>35047</v>
      </c>
      <c r="AC277" s="83">
        <v>34872</v>
      </c>
      <c r="AD277" s="83">
        <v>34822</v>
      </c>
      <c r="AE277" s="83">
        <v>34556</v>
      </c>
      <c r="AF277" s="83">
        <v>34894</v>
      </c>
      <c r="AG277" s="83">
        <v>34725</v>
      </c>
      <c r="AH277" s="83">
        <v>34471</v>
      </c>
      <c r="AI277" s="83">
        <v>34463</v>
      </c>
      <c r="AJ277" s="83">
        <v>34078</v>
      </c>
    </row>
    <row r="278" spans="1:36">
      <c r="A278" s="75"/>
      <c r="B278" s="75"/>
      <c r="C278" s="75"/>
      <c r="D278" s="82">
        <v>8</v>
      </c>
      <c r="E278" s="83">
        <v>34121</v>
      </c>
      <c r="F278" s="83">
        <v>34374</v>
      </c>
      <c r="G278" s="83">
        <v>34779</v>
      </c>
      <c r="H278" s="83">
        <v>34662</v>
      </c>
      <c r="I278" s="83">
        <v>34280</v>
      </c>
      <c r="J278" s="83">
        <v>34349</v>
      </c>
      <c r="K278" s="83">
        <v>34579</v>
      </c>
      <c r="L278" s="83">
        <v>34887</v>
      </c>
      <c r="M278" s="83">
        <v>34103</v>
      </c>
      <c r="N278" s="83">
        <v>34319</v>
      </c>
      <c r="O278" s="83">
        <v>34759</v>
      </c>
      <c r="P278" s="83">
        <v>34499</v>
      </c>
      <c r="Q278" s="83">
        <v>34524</v>
      </c>
      <c r="R278" s="83">
        <v>34270</v>
      </c>
      <c r="S278" s="83">
        <v>34479</v>
      </c>
      <c r="T278" s="83">
        <v>34709</v>
      </c>
      <c r="U278" s="83">
        <v>34511</v>
      </c>
      <c r="V278" s="83">
        <v>34804</v>
      </c>
      <c r="W278" s="83">
        <v>34550</v>
      </c>
      <c r="X278" s="83">
        <v>34312</v>
      </c>
      <c r="Y278" s="83">
        <v>34450</v>
      </c>
      <c r="Z278" s="83">
        <v>34884</v>
      </c>
      <c r="AA278" s="83">
        <v>34013</v>
      </c>
      <c r="AB278" s="83">
        <v>34206</v>
      </c>
      <c r="AC278" s="83">
        <v>34625</v>
      </c>
      <c r="AD278" s="83">
        <v>34189</v>
      </c>
      <c r="AE278" s="83">
        <v>34500</v>
      </c>
      <c r="AF278" s="83">
        <v>34433</v>
      </c>
      <c r="AG278" s="83">
        <v>34962</v>
      </c>
      <c r="AH278" s="83">
        <v>34578</v>
      </c>
      <c r="AI278" s="83">
        <v>34381</v>
      </c>
      <c r="AJ278" s="83">
        <v>34449</v>
      </c>
    </row>
    <row r="279" spans="1:36">
      <c r="A279" s="75"/>
      <c r="B279" s="75"/>
      <c r="C279" s="75"/>
    </row>
    <row r="281" spans="1:36">
      <c r="A281" s="97" t="s">
        <v>43</v>
      </c>
      <c r="B281" s="97" t="s">
        <v>30</v>
      </c>
      <c r="C281" s="103" t="s">
        <v>732</v>
      </c>
      <c r="D281" s="98"/>
      <c r="E281" s="99">
        <v>1</v>
      </c>
      <c r="F281" s="99">
        <v>2</v>
      </c>
      <c r="G281" s="99">
        <v>3</v>
      </c>
      <c r="H281" s="99">
        <v>4</v>
      </c>
      <c r="I281" s="99">
        <v>5</v>
      </c>
      <c r="J281" s="99">
        <v>6</v>
      </c>
      <c r="K281" s="99">
        <v>7</v>
      </c>
      <c r="L281" s="99">
        <v>8</v>
      </c>
      <c r="M281" s="99">
        <v>9</v>
      </c>
      <c r="N281" s="99">
        <v>10</v>
      </c>
      <c r="O281" s="99">
        <v>11</v>
      </c>
      <c r="P281" s="99">
        <v>12</v>
      </c>
      <c r="Q281" s="99">
        <v>13</v>
      </c>
      <c r="R281" s="99">
        <v>14</v>
      </c>
      <c r="S281" s="99">
        <v>15</v>
      </c>
      <c r="T281" s="99">
        <v>16</v>
      </c>
      <c r="U281" s="99">
        <v>17</v>
      </c>
      <c r="V281" s="99">
        <v>18</v>
      </c>
      <c r="W281" s="99">
        <v>19</v>
      </c>
      <c r="X281" s="99">
        <v>20</v>
      </c>
      <c r="Y281" s="99">
        <v>21</v>
      </c>
      <c r="Z281" s="99">
        <v>22</v>
      </c>
      <c r="AA281" s="99">
        <v>23</v>
      </c>
      <c r="AB281" s="99">
        <v>24</v>
      </c>
      <c r="AC281" s="99">
        <v>25</v>
      </c>
      <c r="AD281" s="99">
        <v>26</v>
      </c>
      <c r="AE281" s="99">
        <v>27</v>
      </c>
      <c r="AF281" s="99">
        <v>28</v>
      </c>
      <c r="AG281" s="99">
        <v>29</v>
      </c>
      <c r="AH281" s="99">
        <v>30</v>
      </c>
      <c r="AI281" s="99">
        <v>31</v>
      </c>
      <c r="AJ281" s="99">
        <v>32</v>
      </c>
    </row>
    <row r="282" spans="1:36">
      <c r="A282" s="78"/>
      <c r="B282" s="78"/>
      <c r="C282" s="75"/>
      <c r="D282" s="98">
        <v>1</v>
      </c>
      <c r="E282" s="99">
        <f>E271</f>
        <v>34282</v>
      </c>
      <c r="F282" s="99">
        <f t="shared" ref="F282:AJ285" si="16">F271</f>
        <v>34147</v>
      </c>
      <c r="G282" s="99">
        <f t="shared" si="16"/>
        <v>34491</v>
      </c>
      <c r="H282" s="99">
        <f t="shared" si="16"/>
        <v>34461</v>
      </c>
      <c r="I282" s="99">
        <f t="shared" si="16"/>
        <v>34649</v>
      </c>
      <c r="J282" s="99">
        <f t="shared" si="16"/>
        <v>34332</v>
      </c>
      <c r="K282" s="99">
        <f t="shared" si="16"/>
        <v>34640</v>
      </c>
      <c r="L282" s="99">
        <f t="shared" si="16"/>
        <v>34707</v>
      </c>
      <c r="M282" s="99">
        <f t="shared" si="16"/>
        <v>34442</v>
      </c>
      <c r="N282" s="99">
        <f t="shared" si="16"/>
        <v>34401</v>
      </c>
      <c r="O282" s="99">
        <f t="shared" si="16"/>
        <v>34550</v>
      </c>
      <c r="P282" s="99">
        <f t="shared" si="16"/>
        <v>34472</v>
      </c>
      <c r="Q282" s="99">
        <f t="shared" si="16"/>
        <v>34057</v>
      </c>
      <c r="R282" s="99">
        <f t="shared" si="16"/>
        <v>34517</v>
      </c>
      <c r="S282" s="99">
        <f t="shared" si="16"/>
        <v>34157</v>
      </c>
      <c r="T282" s="99">
        <f t="shared" si="16"/>
        <v>34304</v>
      </c>
      <c r="U282" s="99">
        <f t="shared" si="16"/>
        <v>34595</v>
      </c>
      <c r="V282" s="99">
        <f t="shared" si="16"/>
        <v>34640</v>
      </c>
      <c r="W282" s="99">
        <f t="shared" si="16"/>
        <v>34500</v>
      </c>
      <c r="X282" s="99">
        <f t="shared" si="16"/>
        <v>34322</v>
      </c>
      <c r="Y282" s="99">
        <f t="shared" si="16"/>
        <v>34030</v>
      </c>
      <c r="Z282" s="99">
        <f t="shared" si="16"/>
        <v>34388</v>
      </c>
      <c r="AA282" s="99">
        <f t="shared" si="16"/>
        <v>34235</v>
      </c>
      <c r="AB282" s="99">
        <f t="shared" si="16"/>
        <v>34635</v>
      </c>
      <c r="AC282" s="99">
        <f t="shared" si="16"/>
        <v>34083</v>
      </c>
      <c r="AD282" s="99">
        <f t="shared" si="16"/>
        <v>34543</v>
      </c>
      <c r="AE282" s="99">
        <f t="shared" si="16"/>
        <v>34616</v>
      </c>
      <c r="AF282" s="99">
        <f t="shared" si="16"/>
        <v>34377</v>
      </c>
      <c r="AG282" s="99">
        <f t="shared" si="16"/>
        <v>34400</v>
      </c>
      <c r="AH282" s="99">
        <f t="shared" si="16"/>
        <v>34363</v>
      </c>
      <c r="AI282" s="99">
        <f t="shared" si="16"/>
        <v>34622</v>
      </c>
      <c r="AJ282" s="99">
        <f t="shared" si="16"/>
        <v>34127</v>
      </c>
    </row>
    <row r="283" spans="1:36">
      <c r="A283" s="78"/>
      <c r="B283" s="78"/>
      <c r="C283" s="75"/>
      <c r="D283" s="98">
        <v>2</v>
      </c>
      <c r="E283" s="99">
        <f>E272</f>
        <v>34234</v>
      </c>
      <c r="F283" s="99">
        <f t="shared" ref="E283:T285" si="17">F272</f>
        <v>34127</v>
      </c>
      <c r="G283" s="99">
        <f t="shared" si="17"/>
        <v>34801</v>
      </c>
      <c r="H283" s="99">
        <f t="shared" si="17"/>
        <v>34325</v>
      </c>
      <c r="I283" s="99">
        <f t="shared" si="17"/>
        <v>34338</v>
      </c>
      <c r="J283" s="99">
        <f t="shared" si="17"/>
        <v>34706</v>
      </c>
      <c r="K283" s="99">
        <f t="shared" si="17"/>
        <v>34266</v>
      </c>
      <c r="L283" s="99">
        <f t="shared" si="17"/>
        <v>34848</v>
      </c>
      <c r="M283" s="99">
        <f t="shared" si="17"/>
        <v>34546</v>
      </c>
      <c r="N283" s="99">
        <f t="shared" si="17"/>
        <v>34435</v>
      </c>
      <c r="O283" s="99">
        <f t="shared" si="17"/>
        <v>34181</v>
      </c>
      <c r="P283" s="99">
        <f t="shared" si="17"/>
        <v>34303</v>
      </c>
      <c r="Q283" s="99">
        <f t="shared" si="17"/>
        <v>34999</v>
      </c>
      <c r="R283" s="99">
        <f t="shared" si="17"/>
        <v>34388</v>
      </c>
      <c r="S283" s="99">
        <f t="shared" si="17"/>
        <v>34373</v>
      </c>
      <c r="T283" s="99">
        <f t="shared" si="17"/>
        <v>34633</v>
      </c>
      <c r="U283" s="99">
        <f t="shared" si="16"/>
        <v>34315</v>
      </c>
      <c r="V283" s="99">
        <f t="shared" si="16"/>
        <v>34558</v>
      </c>
      <c r="W283" s="99">
        <f t="shared" si="16"/>
        <v>34654</v>
      </c>
      <c r="X283" s="99">
        <f t="shared" si="16"/>
        <v>34005</v>
      </c>
      <c r="Y283" s="99">
        <f t="shared" si="16"/>
        <v>34444</v>
      </c>
      <c r="Z283" s="99">
        <f t="shared" si="16"/>
        <v>34528</v>
      </c>
      <c r="AA283" s="99">
        <f t="shared" si="16"/>
        <v>34262</v>
      </c>
      <c r="AB283" s="99">
        <f t="shared" si="16"/>
        <v>34564</v>
      </c>
      <c r="AC283" s="99">
        <f t="shared" si="16"/>
        <v>34491</v>
      </c>
      <c r="AD283" s="99">
        <f t="shared" si="16"/>
        <v>34804</v>
      </c>
      <c r="AE283" s="99">
        <f t="shared" si="16"/>
        <v>34237</v>
      </c>
      <c r="AF283" s="99">
        <f t="shared" si="16"/>
        <v>34522</v>
      </c>
      <c r="AG283" s="99">
        <f t="shared" si="16"/>
        <v>34504</v>
      </c>
      <c r="AH283" s="99">
        <f t="shared" si="16"/>
        <v>34398</v>
      </c>
      <c r="AI283" s="99">
        <f t="shared" si="16"/>
        <v>34553</v>
      </c>
      <c r="AJ283" s="99">
        <f t="shared" si="16"/>
        <v>34571</v>
      </c>
    </row>
    <row r="284" spans="1:36">
      <c r="A284" s="78"/>
      <c r="B284" s="78"/>
      <c r="C284" s="75"/>
      <c r="D284" s="98">
        <v>3</v>
      </c>
      <c r="E284" s="99">
        <f t="shared" si="17"/>
        <v>34614</v>
      </c>
      <c r="F284" s="99">
        <f t="shared" si="16"/>
        <v>34177</v>
      </c>
      <c r="G284" s="99">
        <f t="shared" si="16"/>
        <v>34016</v>
      </c>
      <c r="H284" s="99">
        <f t="shared" si="16"/>
        <v>34384</v>
      </c>
      <c r="I284" s="99">
        <f t="shared" si="16"/>
        <v>34599</v>
      </c>
      <c r="J284" s="99">
        <f t="shared" si="16"/>
        <v>34098</v>
      </c>
      <c r="K284" s="99">
        <f t="shared" si="16"/>
        <v>34475</v>
      </c>
      <c r="L284" s="99">
        <f t="shared" si="16"/>
        <v>34625</v>
      </c>
      <c r="M284" s="99">
        <f t="shared" si="16"/>
        <v>34579</v>
      </c>
      <c r="N284" s="99">
        <f t="shared" si="16"/>
        <v>34706</v>
      </c>
      <c r="O284" s="99">
        <f t="shared" si="16"/>
        <v>34520</v>
      </c>
      <c r="P284" s="99">
        <f t="shared" si="16"/>
        <v>34465</v>
      </c>
      <c r="Q284" s="99">
        <f t="shared" si="16"/>
        <v>34529</v>
      </c>
      <c r="R284" s="99">
        <f t="shared" si="16"/>
        <v>34500</v>
      </c>
      <c r="S284" s="99">
        <f t="shared" si="16"/>
        <v>34645</v>
      </c>
      <c r="T284" s="99">
        <f t="shared" si="16"/>
        <v>34571</v>
      </c>
      <c r="U284" s="99">
        <f t="shared" si="16"/>
        <v>34659</v>
      </c>
      <c r="V284" s="99">
        <f t="shared" si="16"/>
        <v>34642</v>
      </c>
      <c r="W284" s="99">
        <f t="shared" si="16"/>
        <v>34872</v>
      </c>
      <c r="X284" s="99">
        <f t="shared" si="16"/>
        <v>34397</v>
      </c>
      <c r="Y284" s="99">
        <f t="shared" si="16"/>
        <v>34136</v>
      </c>
      <c r="Z284" s="99">
        <f t="shared" si="16"/>
        <v>34037</v>
      </c>
      <c r="AA284" s="99">
        <f t="shared" si="16"/>
        <v>34648</v>
      </c>
      <c r="AB284" s="99">
        <f t="shared" si="16"/>
        <v>34469</v>
      </c>
      <c r="AC284" s="99">
        <f t="shared" si="16"/>
        <v>34305</v>
      </c>
      <c r="AD284" s="99">
        <f t="shared" si="16"/>
        <v>34336</v>
      </c>
      <c r="AE284" s="99">
        <f t="shared" si="16"/>
        <v>34284</v>
      </c>
      <c r="AF284" s="99">
        <f t="shared" si="16"/>
        <v>34722</v>
      </c>
      <c r="AG284" s="99">
        <f t="shared" si="16"/>
        <v>34296</v>
      </c>
      <c r="AH284" s="99">
        <f t="shared" si="16"/>
        <v>34684</v>
      </c>
      <c r="AI284" s="99">
        <f t="shared" si="16"/>
        <v>34708</v>
      </c>
      <c r="AJ284" s="99">
        <f t="shared" si="16"/>
        <v>34186</v>
      </c>
    </row>
    <row r="285" spans="1:36">
      <c r="A285" s="78"/>
      <c r="B285" s="78"/>
      <c r="C285" s="75"/>
      <c r="D285" s="98">
        <v>4</v>
      </c>
      <c r="E285" s="99">
        <f t="shared" si="17"/>
        <v>34419</v>
      </c>
      <c r="F285" s="99">
        <f t="shared" si="16"/>
        <v>34359</v>
      </c>
      <c r="G285" s="99">
        <f t="shared" si="16"/>
        <v>34498</v>
      </c>
      <c r="H285" s="99">
        <f t="shared" si="16"/>
        <v>34731</v>
      </c>
      <c r="I285" s="99">
        <f t="shared" si="16"/>
        <v>33921</v>
      </c>
      <c r="J285" s="99">
        <f t="shared" si="16"/>
        <v>34694</v>
      </c>
      <c r="K285" s="99">
        <f t="shared" si="16"/>
        <v>34501</v>
      </c>
      <c r="L285" s="99">
        <f t="shared" si="16"/>
        <v>34619</v>
      </c>
      <c r="M285" s="99">
        <f t="shared" si="16"/>
        <v>34289</v>
      </c>
      <c r="N285" s="99">
        <f t="shared" si="16"/>
        <v>34734</v>
      </c>
      <c r="O285" s="99">
        <f t="shared" si="16"/>
        <v>34958</v>
      </c>
      <c r="P285" s="99">
        <f t="shared" si="16"/>
        <v>34110</v>
      </c>
      <c r="Q285" s="99">
        <f t="shared" si="16"/>
        <v>33874</v>
      </c>
      <c r="R285" s="99">
        <f t="shared" si="16"/>
        <v>34795</v>
      </c>
      <c r="S285" s="99">
        <f t="shared" si="16"/>
        <v>34475</v>
      </c>
      <c r="T285" s="99">
        <f t="shared" si="16"/>
        <v>34701</v>
      </c>
      <c r="U285" s="99">
        <f t="shared" si="16"/>
        <v>35073</v>
      </c>
      <c r="V285" s="99">
        <f t="shared" si="16"/>
        <v>34996</v>
      </c>
      <c r="W285" s="99">
        <f t="shared" si="16"/>
        <v>34724</v>
      </c>
      <c r="X285" s="99">
        <f t="shared" si="16"/>
        <v>34255</v>
      </c>
      <c r="Y285" s="99">
        <f t="shared" si="16"/>
        <v>34197</v>
      </c>
      <c r="Z285" s="99">
        <f t="shared" si="16"/>
        <v>34216</v>
      </c>
      <c r="AA285" s="99">
        <f t="shared" si="16"/>
        <v>34537</v>
      </c>
      <c r="AB285" s="99">
        <f t="shared" si="16"/>
        <v>34536</v>
      </c>
      <c r="AC285" s="99">
        <f t="shared" si="16"/>
        <v>34480</v>
      </c>
      <c r="AD285" s="99">
        <f t="shared" si="16"/>
        <v>34345</v>
      </c>
      <c r="AE285" s="99">
        <f t="shared" si="16"/>
        <v>34361</v>
      </c>
      <c r="AF285" s="99">
        <f t="shared" si="16"/>
        <v>34554</v>
      </c>
      <c r="AG285" s="99">
        <f t="shared" si="16"/>
        <v>34709</v>
      </c>
      <c r="AH285" s="99">
        <f t="shared" si="16"/>
        <v>34816</v>
      </c>
      <c r="AI285" s="99">
        <f t="shared" si="16"/>
        <v>34299</v>
      </c>
      <c r="AJ285" s="99">
        <f t="shared" si="16"/>
        <v>34674</v>
      </c>
    </row>
    <row r="286" spans="1:36">
      <c r="A286" s="78"/>
      <c r="B286" s="78"/>
      <c r="C286" s="75"/>
      <c r="D286" s="98">
        <v>5</v>
      </c>
      <c r="E286" s="99">
        <f>E271</f>
        <v>34282</v>
      </c>
      <c r="F286" s="99">
        <f t="shared" ref="F286:AJ289" si="18">F271</f>
        <v>34147</v>
      </c>
      <c r="G286" s="99">
        <f t="shared" si="18"/>
        <v>34491</v>
      </c>
      <c r="H286" s="99">
        <f t="shared" si="18"/>
        <v>34461</v>
      </c>
      <c r="I286" s="99">
        <f t="shared" si="18"/>
        <v>34649</v>
      </c>
      <c r="J286" s="99">
        <f t="shared" si="18"/>
        <v>34332</v>
      </c>
      <c r="K286" s="99">
        <f t="shared" si="18"/>
        <v>34640</v>
      </c>
      <c r="L286" s="99">
        <f t="shared" si="18"/>
        <v>34707</v>
      </c>
      <c r="M286" s="99">
        <f t="shared" si="18"/>
        <v>34442</v>
      </c>
      <c r="N286" s="99">
        <f t="shared" si="18"/>
        <v>34401</v>
      </c>
      <c r="O286" s="99">
        <f t="shared" si="18"/>
        <v>34550</v>
      </c>
      <c r="P286" s="99">
        <f t="shared" si="18"/>
        <v>34472</v>
      </c>
      <c r="Q286" s="99">
        <f t="shared" si="18"/>
        <v>34057</v>
      </c>
      <c r="R286" s="99">
        <f t="shared" si="18"/>
        <v>34517</v>
      </c>
      <c r="S286" s="99">
        <f t="shared" si="18"/>
        <v>34157</v>
      </c>
      <c r="T286" s="99">
        <f t="shared" si="18"/>
        <v>34304</v>
      </c>
      <c r="U286" s="99">
        <f t="shared" si="18"/>
        <v>34595</v>
      </c>
      <c r="V286" s="99">
        <f t="shared" si="18"/>
        <v>34640</v>
      </c>
      <c r="W286" s="99">
        <f t="shared" si="18"/>
        <v>34500</v>
      </c>
      <c r="X286" s="99">
        <f t="shared" si="18"/>
        <v>34322</v>
      </c>
      <c r="Y286" s="99">
        <f t="shared" si="18"/>
        <v>34030</v>
      </c>
      <c r="Z286" s="99">
        <f t="shared" si="18"/>
        <v>34388</v>
      </c>
      <c r="AA286" s="99">
        <f t="shared" si="18"/>
        <v>34235</v>
      </c>
      <c r="AB286" s="99">
        <f t="shared" si="18"/>
        <v>34635</v>
      </c>
      <c r="AC286" s="99">
        <f t="shared" si="18"/>
        <v>34083</v>
      </c>
      <c r="AD286" s="99">
        <f t="shared" si="18"/>
        <v>34543</v>
      </c>
      <c r="AE286" s="99">
        <f t="shared" si="18"/>
        <v>34616</v>
      </c>
      <c r="AF286" s="99">
        <f t="shared" si="18"/>
        <v>34377</v>
      </c>
      <c r="AG286" s="99">
        <f t="shared" si="18"/>
        <v>34400</v>
      </c>
      <c r="AH286" s="99">
        <f t="shared" si="18"/>
        <v>34363</v>
      </c>
      <c r="AI286" s="99">
        <f t="shared" si="18"/>
        <v>34622</v>
      </c>
      <c r="AJ286" s="99">
        <f t="shared" si="18"/>
        <v>34127</v>
      </c>
    </row>
    <row r="287" spans="1:36">
      <c r="A287" s="78"/>
      <c r="B287" s="78"/>
      <c r="C287" s="75"/>
      <c r="D287" s="98">
        <v>6</v>
      </c>
      <c r="E287" s="99">
        <f t="shared" ref="E287:T289" si="19">E272</f>
        <v>34234</v>
      </c>
      <c r="F287" s="99">
        <f t="shared" si="19"/>
        <v>34127</v>
      </c>
      <c r="G287" s="99">
        <f t="shared" si="19"/>
        <v>34801</v>
      </c>
      <c r="H287" s="99">
        <f t="shared" si="19"/>
        <v>34325</v>
      </c>
      <c r="I287" s="99">
        <f t="shared" si="19"/>
        <v>34338</v>
      </c>
      <c r="J287" s="99">
        <f t="shared" si="19"/>
        <v>34706</v>
      </c>
      <c r="K287" s="99">
        <f t="shared" si="19"/>
        <v>34266</v>
      </c>
      <c r="L287" s="99">
        <f t="shared" si="19"/>
        <v>34848</v>
      </c>
      <c r="M287" s="99">
        <f t="shared" si="19"/>
        <v>34546</v>
      </c>
      <c r="N287" s="99">
        <f t="shared" si="19"/>
        <v>34435</v>
      </c>
      <c r="O287" s="99">
        <f t="shared" si="19"/>
        <v>34181</v>
      </c>
      <c r="P287" s="99">
        <f t="shared" si="19"/>
        <v>34303</v>
      </c>
      <c r="Q287" s="99">
        <f t="shared" si="19"/>
        <v>34999</v>
      </c>
      <c r="R287" s="99">
        <f t="shared" si="19"/>
        <v>34388</v>
      </c>
      <c r="S287" s="99">
        <f t="shared" si="19"/>
        <v>34373</v>
      </c>
      <c r="T287" s="99">
        <f t="shared" si="19"/>
        <v>34633</v>
      </c>
      <c r="U287" s="99">
        <f t="shared" si="18"/>
        <v>34315</v>
      </c>
      <c r="V287" s="99">
        <f t="shared" si="18"/>
        <v>34558</v>
      </c>
      <c r="W287" s="99">
        <f t="shared" si="18"/>
        <v>34654</v>
      </c>
      <c r="X287" s="99">
        <f t="shared" si="18"/>
        <v>34005</v>
      </c>
      <c r="Y287" s="99">
        <f t="shared" si="18"/>
        <v>34444</v>
      </c>
      <c r="Z287" s="99">
        <f t="shared" si="18"/>
        <v>34528</v>
      </c>
      <c r="AA287" s="99">
        <f t="shared" si="18"/>
        <v>34262</v>
      </c>
      <c r="AB287" s="99">
        <f t="shared" si="18"/>
        <v>34564</v>
      </c>
      <c r="AC287" s="99">
        <f t="shared" si="18"/>
        <v>34491</v>
      </c>
      <c r="AD287" s="99">
        <f t="shared" si="18"/>
        <v>34804</v>
      </c>
      <c r="AE287" s="99">
        <f t="shared" si="18"/>
        <v>34237</v>
      </c>
      <c r="AF287" s="99">
        <f t="shared" si="18"/>
        <v>34522</v>
      </c>
      <c r="AG287" s="99">
        <f t="shared" si="18"/>
        <v>34504</v>
      </c>
      <c r="AH287" s="99">
        <f t="shared" si="18"/>
        <v>34398</v>
      </c>
      <c r="AI287" s="99">
        <f t="shared" si="18"/>
        <v>34553</v>
      </c>
      <c r="AJ287" s="99">
        <f t="shared" si="18"/>
        <v>34571</v>
      </c>
    </row>
    <row r="288" spans="1:36">
      <c r="A288" s="78"/>
      <c r="B288" s="78"/>
      <c r="C288" s="75"/>
      <c r="D288" s="98">
        <v>7</v>
      </c>
      <c r="E288" s="99">
        <f t="shared" si="19"/>
        <v>34614</v>
      </c>
      <c r="F288" s="99">
        <f t="shared" si="18"/>
        <v>34177</v>
      </c>
      <c r="G288" s="99">
        <f t="shared" si="18"/>
        <v>34016</v>
      </c>
      <c r="H288" s="99">
        <f t="shared" si="18"/>
        <v>34384</v>
      </c>
      <c r="I288" s="99">
        <f t="shared" si="18"/>
        <v>34599</v>
      </c>
      <c r="J288" s="99">
        <f t="shared" si="18"/>
        <v>34098</v>
      </c>
      <c r="K288" s="99">
        <f t="shared" si="18"/>
        <v>34475</v>
      </c>
      <c r="L288" s="99">
        <f t="shared" si="18"/>
        <v>34625</v>
      </c>
      <c r="M288" s="99">
        <f t="shared" si="18"/>
        <v>34579</v>
      </c>
      <c r="N288" s="99">
        <f t="shared" si="18"/>
        <v>34706</v>
      </c>
      <c r="O288" s="99">
        <f t="shared" si="18"/>
        <v>34520</v>
      </c>
      <c r="P288" s="99">
        <f t="shared" si="18"/>
        <v>34465</v>
      </c>
      <c r="Q288" s="99">
        <f t="shared" si="18"/>
        <v>34529</v>
      </c>
      <c r="R288" s="99">
        <f t="shared" si="18"/>
        <v>34500</v>
      </c>
      <c r="S288" s="99">
        <f t="shared" si="18"/>
        <v>34645</v>
      </c>
      <c r="T288" s="99">
        <f t="shared" si="18"/>
        <v>34571</v>
      </c>
      <c r="U288" s="99">
        <f t="shared" si="18"/>
        <v>34659</v>
      </c>
      <c r="V288" s="99">
        <f t="shared" si="18"/>
        <v>34642</v>
      </c>
      <c r="W288" s="99">
        <f t="shared" si="18"/>
        <v>34872</v>
      </c>
      <c r="X288" s="99">
        <f t="shared" si="18"/>
        <v>34397</v>
      </c>
      <c r="Y288" s="99">
        <f t="shared" si="18"/>
        <v>34136</v>
      </c>
      <c r="Z288" s="99">
        <f t="shared" si="18"/>
        <v>34037</v>
      </c>
      <c r="AA288" s="99">
        <f t="shared" si="18"/>
        <v>34648</v>
      </c>
      <c r="AB288" s="99">
        <f t="shared" si="18"/>
        <v>34469</v>
      </c>
      <c r="AC288" s="99">
        <f t="shared" si="18"/>
        <v>34305</v>
      </c>
      <c r="AD288" s="99">
        <f t="shared" si="18"/>
        <v>34336</v>
      </c>
      <c r="AE288" s="99">
        <f t="shared" si="18"/>
        <v>34284</v>
      </c>
      <c r="AF288" s="99">
        <f t="shared" si="18"/>
        <v>34722</v>
      </c>
      <c r="AG288" s="99">
        <f t="shared" si="18"/>
        <v>34296</v>
      </c>
      <c r="AH288" s="99">
        <f t="shared" si="18"/>
        <v>34684</v>
      </c>
      <c r="AI288" s="99">
        <f t="shared" si="18"/>
        <v>34708</v>
      </c>
      <c r="AJ288" s="99">
        <f t="shared" si="18"/>
        <v>34186</v>
      </c>
    </row>
    <row r="289" spans="1:36">
      <c r="A289" s="78"/>
      <c r="B289" s="78"/>
      <c r="C289" s="75"/>
      <c r="D289" s="98">
        <v>8</v>
      </c>
      <c r="E289" s="99">
        <f t="shared" si="19"/>
        <v>34419</v>
      </c>
      <c r="F289" s="99">
        <f t="shared" si="18"/>
        <v>34359</v>
      </c>
      <c r="G289" s="99">
        <f t="shared" si="18"/>
        <v>34498</v>
      </c>
      <c r="H289" s="99">
        <f t="shared" si="18"/>
        <v>34731</v>
      </c>
      <c r="I289" s="99">
        <f t="shared" si="18"/>
        <v>33921</v>
      </c>
      <c r="J289" s="99">
        <f t="shared" si="18"/>
        <v>34694</v>
      </c>
      <c r="K289" s="99">
        <f t="shared" si="18"/>
        <v>34501</v>
      </c>
      <c r="L289" s="99">
        <f t="shared" si="18"/>
        <v>34619</v>
      </c>
      <c r="M289" s="99">
        <f t="shared" si="18"/>
        <v>34289</v>
      </c>
      <c r="N289" s="99">
        <f t="shared" si="18"/>
        <v>34734</v>
      </c>
      <c r="O289" s="99">
        <f t="shared" si="18"/>
        <v>34958</v>
      </c>
      <c r="P289" s="99">
        <f t="shared" si="18"/>
        <v>34110</v>
      </c>
      <c r="Q289" s="99">
        <f t="shared" si="18"/>
        <v>33874</v>
      </c>
      <c r="R289" s="99">
        <f t="shared" si="18"/>
        <v>34795</v>
      </c>
      <c r="S289" s="99">
        <f t="shared" si="18"/>
        <v>34475</v>
      </c>
      <c r="T289" s="99">
        <f t="shared" si="18"/>
        <v>34701</v>
      </c>
      <c r="U289" s="99">
        <f t="shared" si="18"/>
        <v>35073</v>
      </c>
      <c r="V289" s="99">
        <f t="shared" si="18"/>
        <v>34996</v>
      </c>
      <c r="W289" s="99">
        <f t="shared" si="18"/>
        <v>34724</v>
      </c>
      <c r="X289" s="99">
        <f t="shared" si="18"/>
        <v>34255</v>
      </c>
      <c r="Y289" s="99">
        <f t="shared" si="18"/>
        <v>34197</v>
      </c>
      <c r="Z289" s="99">
        <f t="shared" si="18"/>
        <v>34216</v>
      </c>
      <c r="AA289" s="99">
        <f t="shared" si="18"/>
        <v>34537</v>
      </c>
      <c r="AB289" s="99">
        <f t="shared" si="18"/>
        <v>34536</v>
      </c>
      <c r="AC289" s="99">
        <f t="shared" si="18"/>
        <v>34480</v>
      </c>
      <c r="AD289" s="99">
        <f t="shared" si="18"/>
        <v>34345</v>
      </c>
      <c r="AE289" s="99">
        <f t="shared" si="18"/>
        <v>34361</v>
      </c>
      <c r="AF289" s="99">
        <f t="shared" si="18"/>
        <v>34554</v>
      </c>
      <c r="AG289" s="99">
        <f t="shared" si="18"/>
        <v>34709</v>
      </c>
      <c r="AH289" s="99">
        <f t="shared" si="18"/>
        <v>34816</v>
      </c>
      <c r="AI289" s="99">
        <f t="shared" si="18"/>
        <v>34299</v>
      </c>
      <c r="AJ289" s="99">
        <f t="shared" si="18"/>
        <v>34674</v>
      </c>
    </row>
    <row r="290" spans="1:36">
      <c r="A290" s="78"/>
      <c r="B290" s="78"/>
      <c r="C290" s="75"/>
      <c r="D290" s="98">
        <v>9</v>
      </c>
      <c r="E290" s="99">
        <f>E271</f>
        <v>34282</v>
      </c>
      <c r="F290" s="99">
        <f t="shared" ref="F290:AJ293" si="20">F271</f>
        <v>34147</v>
      </c>
      <c r="G290" s="99">
        <f t="shared" si="20"/>
        <v>34491</v>
      </c>
      <c r="H290" s="99">
        <f t="shared" si="20"/>
        <v>34461</v>
      </c>
      <c r="I290" s="99">
        <f t="shared" si="20"/>
        <v>34649</v>
      </c>
      <c r="J290" s="99">
        <f t="shared" si="20"/>
        <v>34332</v>
      </c>
      <c r="K290" s="99">
        <f t="shared" si="20"/>
        <v>34640</v>
      </c>
      <c r="L290" s="99">
        <f t="shared" si="20"/>
        <v>34707</v>
      </c>
      <c r="M290" s="99">
        <f t="shared" si="20"/>
        <v>34442</v>
      </c>
      <c r="N290" s="99">
        <f t="shared" si="20"/>
        <v>34401</v>
      </c>
      <c r="O290" s="99">
        <f t="shared" si="20"/>
        <v>34550</v>
      </c>
      <c r="P290" s="99">
        <f t="shared" si="20"/>
        <v>34472</v>
      </c>
      <c r="Q290" s="99">
        <f t="shared" si="20"/>
        <v>34057</v>
      </c>
      <c r="R290" s="99">
        <f t="shared" si="20"/>
        <v>34517</v>
      </c>
      <c r="S290" s="99">
        <f t="shared" si="20"/>
        <v>34157</v>
      </c>
      <c r="T290" s="99">
        <f t="shared" si="20"/>
        <v>34304</v>
      </c>
      <c r="U290" s="99">
        <f t="shared" si="20"/>
        <v>34595</v>
      </c>
      <c r="V290" s="99">
        <f t="shared" si="20"/>
        <v>34640</v>
      </c>
      <c r="W290" s="99">
        <f t="shared" si="20"/>
        <v>34500</v>
      </c>
      <c r="X290" s="99">
        <f t="shared" si="20"/>
        <v>34322</v>
      </c>
      <c r="Y290" s="99">
        <f t="shared" si="20"/>
        <v>34030</v>
      </c>
      <c r="Z290" s="99">
        <f t="shared" si="20"/>
        <v>34388</v>
      </c>
      <c r="AA290" s="99">
        <f t="shared" si="20"/>
        <v>34235</v>
      </c>
      <c r="AB290" s="99">
        <f t="shared" si="20"/>
        <v>34635</v>
      </c>
      <c r="AC290" s="99">
        <f t="shared" si="20"/>
        <v>34083</v>
      </c>
      <c r="AD290" s="99">
        <f t="shared" si="20"/>
        <v>34543</v>
      </c>
      <c r="AE290" s="99">
        <f t="shared" si="20"/>
        <v>34616</v>
      </c>
      <c r="AF290" s="99">
        <f t="shared" si="20"/>
        <v>34377</v>
      </c>
      <c r="AG290" s="99">
        <f t="shared" si="20"/>
        <v>34400</v>
      </c>
      <c r="AH290" s="99">
        <f t="shared" si="20"/>
        <v>34363</v>
      </c>
      <c r="AI290" s="99">
        <f t="shared" si="20"/>
        <v>34622</v>
      </c>
      <c r="AJ290" s="99">
        <f t="shared" si="20"/>
        <v>34127</v>
      </c>
    </row>
    <row r="291" spans="1:36">
      <c r="A291" s="78"/>
      <c r="B291" s="78"/>
      <c r="C291" s="75"/>
      <c r="D291" s="98">
        <v>10</v>
      </c>
      <c r="E291" s="99">
        <f t="shared" ref="E291:T293" si="21">E272</f>
        <v>34234</v>
      </c>
      <c r="F291" s="99">
        <f t="shared" si="21"/>
        <v>34127</v>
      </c>
      <c r="G291" s="99">
        <f t="shared" si="21"/>
        <v>34801</v>
      </c>
      <c r="H291" s="99">
        <f t="shared" si="21"/>
        <v>34325</v>
      </c>
      <c r="I291" s="99">
        <f t="shared" si="21"/>
        <v>34338</v>
      </c>
      <c r="J291" s="99">
        <f t="shared" si="21"/>
        <v>34706</v>
      </c>
      <c r="K291" s="99">
        <f t="shared" si="21"/>
        <v>34266</v>
      </c>
      <c r="L291" s="99">
        <f t="shared" si="21"/>
        <v>34848</v>
      </c>
      <c r="M291" s="99">
        <f t="shared" si="21"/>
        <v>34546</v>
      </c>
      <c r="N291" s="99">
        <f t="shared" si="21"/>
        <v>34435</v>
      </c>
      <c r="O291" s="99">
        <f t="shared" si="21"/>
        <v>34181</v>
      </c>
      <c r="P291" s="99">
        <f t="shared" si="21"/>
        <v>34303</v>
      </c>
      <c r="Q291" s="99">
        <f t="shared" si="21"/>
        <v>34999</v>
      </c>
      <c r="R291" s="99">
        <f t="shared" si="21"/>
        <v>34388</v>
      </c>
      <c r="S291" s="99">
        <f t="shared" si="21"/>
        <v>34373</v>
      </c>
      <c r="T291" s="99">
        <f t="shared" si="21"/>
        <v>34633</v>
      </c>
      <c r="U291" s="99">
        <f t="shared" si="20"/>
        <v>34315</v>
      </c>
      <c r="V291" s="99">
        <f t="shared" si="20"/>
        <v>34558</v>
      </c>
      <c r="W291" s="99">
        <f t="shared" si="20"/>
        <v>34654</v>
      </c>
      <c r="X291" s="99">
        <f t="shared" si="20"/>
        <v>34005</v>
      </c>
      <c r="Y291" s="99">
        <f t="shared" si="20"/>
        <v>34444</v>
      </c>
      <c r="Z291" s="99">
        <f t="shared" si="20"/>
        <v>34528</v>
      </c>
      <c r="AA291" s="99">
        <f t="shared" si="20"/>
        <v>34262</v>
      </c>
      <c r="AB291" s="99">
        <f t="shared" si="20"/>
        <v>34564</v>
      </c>
      <c r="AC291" s="99">
        <f t="shared" si="20"/>
        <v>34491</v>
      </c>
      <c r="AD291" s="99">
        <f t="shared" si="20"/>
        <v>34804</v>
      </c>
      <c r="AE291" s="99">
        <f t="shared" si="20"/>
        <v>34237</v>
      </c>
      <c r="AF291" s="99">
        <f t="shared" si="20"/>
        <v>34522</v>
      </c>
      <c r="AG291" s="99">
        <f t="shared" si="20"/>
        <v>34504</v>
      </c>
      <c r="AH291" s="99">
        <f t="shared" si="20"/>
        <v>34398</v>
      </c>
      <c r="AI291" s="99">
        <f t="shared" si="20"/>
        <v>34553</v>
      </c>
      <c r="AJ291" s="99">
        <f t="shared" si="20"/>
        <v>34571</v>
      </c>
    </row>
    <row r="292" spans="1:36">
      <c r="A292" s="78"/>
      <c r="B292" s="78"/>
      <c r="C292" s="75"/>
      <c r="D292" s="98">
        <v>11</v>
      </c>
      <c r="E292" s="99">
        <f t="shared" si="21"/>
        <v>34614</v>
      </c>
      <c r="F292" s="99">
        <f t="shared" si="20"/>
        <v>34177</v>
      </c>
      <c r="G292" s="99">
        <f t="shared" si="20"/>
        <v>34016</v>
      </c>
      <c r="H292" s="99">
        <f t="shared" si="20"/>
        <v>34384</v>
      </c>
      <c r="I292" s="99">
        <f t="shared" si="20"/>
        <v>34599</v>
      </c>
      <c r="J292" s="99">
        <f t="shared" si="20"/>
        <v>34098</v>
      </c>
      <c r="K292" s="99">
        <f t="shared" si="20"/>
        <v>34475</v>
      </c>
      <c r="L292" s="99">
        <f t="shared" si="20"/>
        <v>34625</v>
      </c>
      <c r="M292" s="99">
        <f t="shared" si="20"/>
        <v>34579</v>
      </c>
      <c r="N292" s="99">
        <f t="shared" si="20"/>
        <v>34706</v>
      </c>
      <c r="O292" s="99">
        <f t="shared" si="20"/>
        <v>34520</v>
      </c>
      <c r="P292" s="99">
        <f t="shared" si="20"/>
        <v>34465</v>
      </c>
      <c r="Q292" s="99">
        <f t="shared" si="20"/>
        <v>34529</v>
      </c>
      <c r="R292" s="99">
        <f t="shared" si="20"/>
        <v>34500</v>
      </c>
      <c r="S292" s="99">
        <f t="shared" si="20"/>
        <v>34645</v>
      </c>
      <c r="T292" s="99">
        <f t="shared" si="20"/>
        <v>34571</v>
      </c>
      <c r="U292" s="99">
        <f t="shared" si="20"/>
        <v>34659</v>
      </c>
      <c r="V292" s="99">
        <f t="shared" si="20"/>
        <v>34642</v>
      </c>
      <c r="W292" s="99">
        <f t="shared" si="20"/>
        <v>34872</v>
      </c>
      <c r="X292" s="99">
        <f t="shared" si="20"/>
        <v>34397</v>
      </c>
      <c r="Y292" s="99">
        <f t="shared" si="20"/>
        <v>34136</v>
      </c>
      <c r="Z292" s="99">
        <f t="shared" si="20"/>
        <v>34037</v>
      </c>
      <c r="AA292" s="99">
        <f t="shared" si="20"/>
        <v>34648</v>
      </c>
      <c r="AB292" s="99">
        <f t="shared" si="20"/>
        <v>34469</v>
      </c>
      <c r="AC292" s="99">
        <f t="shared" si="20"/>
        <v>34305</v>
      </c>
      <c r="AD292" s="99">
        <f t="shared" si="20"/>
        <v>34336</v>
      </c>
      <c r="AE292" s="99">
        <f t="shared" si="20"/>
        <v>34284</v>
      </c>
      <c r="AF292" s="99">
        <f t="shared" si="20"/>
        <v>34722</v>
      </c>
      <c r="AG292" s="99">
        <f t="shared" si="20"/>
        <v>34296</v>
      </c>
      <c r="AH292" s="99">
        <f t="shared" si="20"/>
        <v>34684</v>
      </c>
      <c r="AI292" s="99">
        <f t="shared" si="20"/>
        <v>34708</v>
      </c>
      <c r="AJ292" s="99">
        <f t="shared" si="20"/>
        <v>34186</v>
      </c>
    </row>
    <row r="293" spans="1:36">
      <c r="A293" s="78"/>
      <c r="B293" s="78"/>
      <c r="C293" s="75"/>
      <c r="D293" s="98">
        <v>12</v>
      </c>
      <c r="E293" s="99">
        <f t="shared" si="21"/>
        <v>34419</v>
      </c>
      <c r="F293" s="99">
        <f t="shared" si="20"/>
        <v>34359</v>
      </c>
      <c r="G293" s="99">
        <f t="shared" si="20"/>
        <v>34498</v>
      </c>
      <c r="H293" s="99">
        <f t="shared" si="20"/>
        <v>34731</v>
      </c>
      <c r="I293" s="99">
        <f t="shared" si="20"/>
        <v>33921</v>
      </c>
      <c r="J293" s="99">
        <f t="shared" si="20"/>
        <v>34694</v>
      </c>
      <c r="K293" s="99">
        <f t="shared" si="20"/>
        <v>34501</v>
      </c>
      <c r="L293" s="99">
        <f t="shared" si="20"/>
        <v>34619</v>
      </c>
      <c r="M293" s="99">
        <f t="shared" si="20"/>
        <v>34289</v>
      </c>
      <c r="N293" s="99">
        <f t="shared" si="20"/>
        <v>34734</v>
      </c>
      <c r="O293" s="99">
        <f t="shared" si="20"/>
        <v>34958</v>
      </c>
      <c r="P293" s="99">
        <f t="shared" si="20"/>
        <v>34110</v>
      </c>
      <c r="Q293" s="99">
        <f t="shared" si="20"/>
        <v>33874</v>
      </c>
      <c r="R293" s="99">
        <f t="shared" si="20"/>
        <v>34795</v>
      </c>
      <c r="S293" s="99">
        <f t="shared" si="20"/>
        <v>34475</v>
      </c>
      <c r="T293" s="99">
        <f t="shared" si="20"/>
        <v>34701</v>
      </c>
      <c r="U293" s="99">
        <f t="shared" si="20"/>
        <v>35073</v>
      </c>
      <c r="V293" s="99">
        <f t="shared" si="20"/>
        <v>34996</v>
      </c>
      <c r="W293" s="99">
        <f t="shared" si="20"/>
        <v>34724</v>
      </c>
      <c r="X293" s="99">
        <f t="shared" si="20"/>
        <v>34255</v>
      </c>
      <c r="Y293" s="99">
        <f t="shared" si="20"/>
        <v>34197</v>
      </c>
      <c r="Z293" s="99">
        <f t="shared" si="20"/>
        <v>34216</v>
      </c>
      <c r="AA293" s="99">
        <f t="shared" si="20"/>
        <v>34537</v>
      </c>
      <c r="AB293" s="99">
        <f t="shared" si="20"/>
        <v>34536</v>
      </c>
      <c r="AC293" s="99">
        <f t="shared" si="20"/>
        <v>34480</v>
      </c>
      <c r="AD293" s="99">
        <f t="shared" si="20"/>
        <v>34345</v>
      </c>
      <c r="AE293" s="99">
        <f t="shared" si="20"/>
        <v>34361</v>
      </c>
      <c r="AF293" s="99">
        <f t="shared" si="20"/>
        <v>34554</v>
      </c>
      <c r="AG293" s="99">
        <f t="shared" si="20"/>
        <v>34709</v>
      </c>
      <c r="AH293" s="99">
        <f t="shared" si="20"/>
        <v>34816</v>
      </c>
      <c r="AI293" s="99">
        <f t="shared" si="20"/>
        <v>34299</v>
      </c>
      <c r="AJ293" s="99">
        <f t="shared" si="20"/>
        <v>34674</v>
      </c>
    </row>
    <row r="294" spans="1:36">
      <c r="A294" s="78"/>
      <c r="B294" s="78"/>
      <c r="C294" s="75"/>
      <c r="D294" s="98">
        <v>13</v>
      </c>
      <c r="E294" s="99">
        <f>E271</f>
        <v>34282</v>
      </c>
      <c r="F294" s="99">
        <f t="shared" ref="F294:AJ301" si="22">F271</f>
        <v>34147</v>
      </c>
      <c r="G294" s="99">
        <f t="shared" si="22"/>
        <v>34491</v>
      </c>
      <c r="H294" s="99">
        <f t="shared" si="22"/>
        <v>34461</v>
      </c>
      <c r="I294" s="99">
        <f t="shared" si="22"/>
        <v>34649</v>
      </c>
      <c r="J294" s="99">
        <f t="shared" si="22"/>
        <v>34332</v>
      </c>
      <c r="K294" s="99">
        <f t="shared" si="22"/>
        <v>34640</v>
      </c>
      <c r="L294" s="99">
        <f t="shared" si="22"/>
        <v>34707</v>
      </c>
      <c r="M294" s="99">
        <f t="shared" si="22"/>
        <v>34442</v>
      </c>
      <c r="N294" s="99">
        <f t="shared" si="22"/>
        <v>34401</v>
      </c>
      <c r="O294" s="99">
        <f t="shared" si="22"/>
        <v>34550</v>
      </c>
      <c r="P294" s="99">
        <f t="shared" si="22"/>
        <v>34472</v>
      </c>
      <c r="Q294" s="99">
        <f t="shared" si="22"/>
        <v>34057</v>
      </c>
      <c r="R294" s="99">
        <f t="shared" si="22"/>
        <v>34517</v>
      </c>
      <c r="S294" s="99">
        <f t="shared" si="22"/>
        <v>34157</v>
      </c>
      <c r="T294" s="99">
        <f t="shared" si="22"/>
        <v>34304</v>
      </c>
      <c r="U294" s="99">
        <f t="shared" si="22"/>
        <v>34595</v>
      </c>
      <c r="V294" s="99">
        <f t="shared" si="22"/>
        <v>34640</v>
      </c>
      <c r="W294" s="99">
        <f t="shared" si="22"/>
        <v>34500</v>
      </c>
      <c r="X294" s="99">
        <f t="shared" si="22"/>
        <v>34322</v>
      </c>
      <c r="Y294" s="99">
        <f t="shared" si="22"/>
        <v>34030</v>
      </c>
      <c r="Z294" s="99">
        <f t="shared" si="22"/>
        <v>34388</v>
      </c>
      <c r="AA294" s="99">
        <f t="shared" si="22"/>
        <v>34235</v>
      </c>
      <c r="AB294" s="99">
        <f t="shared" si="22"/>
        <v>34635</v>
      </c>
      <c r="AC294" s="99">
        <f t="shared" si="22"/>
        <v>34083</v>
      </c>
      <c r="AD294" s="99">
        <f t="shared" si="22"/>
        <v>34543</v>
      </c>
      <c r="AE294" s="99">
        <f t="shared" si="22"/>
        <v>34616</v>
      </c>
      <c r="AF294" s="99">
        <f t="shared" si="22"/>
        <v>34377</v>
      </c>
      <c r="AG294" s="99">
        <f t="shared" si="22"/>
        <v>34400</v>
      </c>
      <c r="AH294" s="99">
        <f t="shared" si="22"/>
        <v>34363</v>
      </c>
      <c r="AI294" s="99">
        <f t="shared" si="22"/>
        <v>34622</v>
      </c>
      <c r="AJ294" s="99">
        <f t="shared" si="22"/>
        <v>34127</v>
      </c>
    </row>
    <row r="295" spans="1:36">
      <c r="A295" s="78"/>
      <c r="B295" s="78"/>
      <c r="C295" s="75"/>
      <c r="D295" s="98">
        <v>14</v>
      </c>
      <c r="E295" s="99">
        <f t="shared" ref="E295:T297" si="23">E272</f>
        <v>34234</v>
      </c>
      <c r="F295" s="99">
        <f t="shared" si="23"/>
        <v>34127</v>
      </c>
      <c r="G295" s="99">
        <f t="shared" si="23"/>
        <v>34801</v>
      </c>
      <c r="H295" s="99">
        <f t="shared" si="23"/>
        <v>34325</v>
      </c>
      <c r="I295" s="99">
        <f t="shared" si="23"/>
        <v>34338</v>
      </c>
      <c r="J295" s="99">
        <f t="shared" si="23"/>
        <v>34706</v>
      </c>
      <c r="K295" s="99">
        <f t="shared" si="23"/>
        <v>34266</v>
      </c>
      <c r="L295" s="99">
        <f t="shared" si="23"/>
        <v>34848</v>
      </c>
      <c r="M295" s="99">
        <f t="shared" si="23"/>
        <v>34546</v>
      </c>
      <c r="N295" s="99">
        <f t="shared" si="23"/>
        <v>34435</v>
      </c>
      <c r="O295" s="99">
        <f t="shared" si="23"/>
        <v>34181</v>
      </c>
      <c r="P295" s="99">
        <f t="shared" si="23"/>
        <v>34303</v>
      </c>
      <c r="Q295" s="99">
        <f t="shared" si="23"/>
        <v>34999</v>
      </c>
      <c r="R295" s="99">
        <f t="shared" si="23"/>
        <v>34388</v>
      </c>
      <c r="S295" s="99">
        <f t="shared" si="23"/>
        <v>34373</v>
      </c>
      <c r="T295" s="99">
        <f t="shared" si="23"/>
        <v>34633</v>
      </c>
      <c r="U295" s="99">
        <f t="shared" si="22"/>
        <v>34315</v>
      </c>
      <c r="V295" s="99">
        <f t="shared" si="22"/>
        <v>34558</v>
      </c>
      <c r="W295" s="99">
        <f t="shared" si="22"/>
        <v>34654</v>
      </c>
      <c r="X295" s="99">
        <f t="shared" si="22"/>
        <v>34005</v>
      </c>
      <c r="Y295" s="99">
        <f t="shared" si="22"/>
        <v>34444</v>
      </c>
      <c r="Z295" s="99">
        <f t="shared" si="22"/>
        <v>34528</v>
      </c>
      <c r="AA295" s="99">
        <f t="shared" si="22"/>
        <v>34262</v>
      </c>
      <c r="AB295" s="99">
        <f t="shared" si="22"/>
        <v>34564</v>
      </c>
      <c r="AC295" s="99">
        <f t="shared" si="22"/>
        <v>34491</v>
      </c>
      <c r="AD295" s="99">
        <f t="shared" si="22"/>
        <v>34804</v>
      </c>
      <c r="AE295" s="99">
        <f t="shared" si="22"/>
        <v>34237</v>
      </c>
      <c r="AF295" s="99">
        <f t="shared" si="22"/>
        <v>34522</v>
      </c>
      <c r="AG295" s="99">
        <f t="shared" si="22"/>
        <v>34504</v>
      </c>
      <c r="AH295" s="99">
        <f t="shared" si="22"/>
        <v>34398</v>
      </c>
      <c r="AI295" s="99">
        <f t="shared" si="22"/>
        <v>34553</v>
      </c>
      <c r="AJ295" s="99">
        <f t="shared" si="22"/>
        <v>34571</v>
      </c>
    </row>
    <row r="296" spans="1:36">
      <c r="A296" s="78"/>
      <c r="B296" s="78"/>
      <c r="C296" s="75"/>
      <c r="D296" s="98">
        <v>15</v>
      </c>
      <c r="E296" s="99">
        <f t="shared" si="23"/>
        <v>34614</v>
      </c>
      <c r="F296" s="99">
        <f t="shared" si="22"/>
        <v>34177</v>
      </c>
      <c r="G296" s="99">
        <f t="shared" si="22"/>
        <v>34016</v>
      </c>
      <c r="H296" s="99">
        <f t="shared" si="22"/>
        <v>34384</v>
      </c>
      <c r="I296" s="99">
        <f t="shared" si="22"/>
        <v>34599</v>
      </c>
      <c r="J296" s="99">
        <f t="shared" si="22"/>
        <v>34098</v>
      </c>
      <c r="K296" s="99">
        <f t="shared" si="22"/>
        <v>34475</v>
      </c>
      <c r="L296" s="99">
        <f t="shared" si="22"/>
        <v>34625</v>
      </c>
      <c r="M296" s="99">
        <f t="shared" si="22"/>
        <v>34579</v>
      </c>
      <c r="N296" s="99">
        <f t="shared" si="22"/>
        <v>34706</v>
      </c>
      <c r="O296" s="99">
        <f t="shared" si="22"/>
        <v>34520</v>
      </c>
      <c r="P296" s="99">
        <f t="shared" si="22"/>
        <v>34465</v>
      </c>
      <c r="Q296" s="99">
        <f t="shared" si="22"/>
        <v>34529</v>
      </c>
      <c r="R296" s="99">
        <f t="shared" si="22"/>
        <v>34500</v>
      </c>
      <c r="S296" s="99">
        <f t="shared" si="22"/>
        <v>34645</v>
      </c>
      <c r="T296" s="99">
        <f t="shared" si="22"/>
        <v>34571</v>
      </c>
      <c r="U296" s="99">
        <f t="shared" si="22"/>
        <v>34659</v>
      </c>
      <c r="V296" s="99">
        <f t="shared" si="22"/>
        <v>34642</v>
      </c>
      <c r="W296" s="99">
        <f t="shared" si="22"/>
        <v>34872</v>
      </c>
      <c r="X296" s="99">
        <f t="shared" si="22"/>
        <v>34397</v>
      </c>
      <c r="Y296" s="99">
        <f t="shared" si="22"/>
        <v>34136</v>
      </c>
      <c r="Z296" s="99">
        <f t="shared" si="22"/>
        <v>34037</v>
      </c>
      <c r="AA296" s="99">
        <f t="shared" si="22"/>
        <v>34648</v>
      </c>
      <c r="AB296" s="99">
        <f t="shared" si="22"/>
        <v>34469</v>
      </c>
      <c r="AC296" s="99">
        <f t="shared" si="22"/>
        <v>34305</v>
      </c>
      <c r="AD296" s="99">
        <f t="shared" si="22"/>
        <v>34336</v>
      </c>
      <c r="AE296" s="99">
        <f t="shared" si="22"/>
        <v>34284</v>
      </c>
      <c r="AF296" s="99">
        <f t="shared" si="22"/>
        <v>34722</v>
      </c>
      <c r="AG296" s="99">
        <f t="shared" si="22"/>
        <v>34296</v>
      </c>
      <c r="AH296" s="99">
        <f t="shared" si="22"/>
        <v>34684</v>
      </c>
      <c r="AI296" s="99">
        <f t="shared" si="22"/>
        <v>34708</v>
      </c>
      <c r="AJ296" s="99">
        <f t="shared" si="22"/>
        <v>34186</v>
      </c>
    </row>
    <row r="297" spans="1:36">
      <c r="A297" s="78"/>
      <c r="B297" s="78"/>
      <c r="C297" s="75"/>
      <c r="D297" s="98">
        <v>16</v>
      </c>
      <c r="E297" s="99">
        <f t="shared" si="23"/>
        <v>34419</v>
      </c>
      <c r="F297" s="99">
        <f t="shared" si="22"/>
        <v>34359</v>
      </c>
      <c r="G297" s="99">
        <f t="shared" si="22"/>
        <v>34498</v>
      </c>
      <c r="H297" s="99">
        <f t="shared" si="22"/>
        <v>34731</v>
      </c>
      <c r="I297" s="99">
        <f t="shared" si="22"/>
        <v>33921</v>
      </c>
      <c r="J297" s="99">
        <f t="shared" si="22"/>
        <v>34694</v>
      </c>
      <c r="K297" s="99">
        <f t="shared" si="22"/>
        <v>34501</v>
      </c>
      <c r="L297" s="99">
        <f t="shared" si="22"/>
        <v>34619</v>
      </c>
      <c r="M297" s="99">
        <f t="shared" si="22"/>
        <v>34289</v>
      </c>
      <c r="N297" s="99">
        <f t="shared" si="22"/>
        <v>34734</v>
      </c>
      <c r="O297" s="99">
        <f t="shared" si="22"/>
        <v>34958</v>
      </c>
      <c r="P297" s="99">
        <f t="shared" si="22"/>
        <v>34110</v>
      </c>
      <c r="Q297" s="99">
        <f t="shared" si="22"/>
        <v>33874</v>
      </c>
      <c r="R297" s="99">
        <f t="shared" si="22"/>
        <v>34795</v>
      </c>
      <c r="S297" s="99">
        <f t="shared" si="22"/>
        <v>34475</v>
      </c>
      <c r="T297" s="99">
        <f t="shared" si="22"/>
        <v>34701</v>
      </c>
      <c r="U297" s="99">
        <f t="shared" si="22"/>
        <v>35073</v>
      </c>
      <c r="V297" s="99">
        <f t="shared" si="22"/>
        <v>34996</v>
      </c>
      <c r="W297" s="99">
        <f t="shared" si="22"/>
        <v>34724</v>
      </c>
      <c r="X297" s="99">
        <f t="shared" si="22"/>
        <v>34255</v>
      </c>
      <c r="Y297" s="99">
        <f t="shared" si="22"/>
        <v>34197</v>
      </c>
      <c r="Z297" s="99">
        <f t="shared" si="22"/>
        <v>34216</v>
      </c>
      <c r="AA297" s="99">
        <f t="shared" si="22"/>
        <v>34537</v>
      </c>
      <c r="AB297" s="99">
        <f t="shared" si="22"/>
        <v>34536</v>
      </c>
      <c r="AC297" s="99">
        <f t="shared" si="22"/>
        <v>34480</v>
      </c>
      <c r="AD297" s="99">
        <f t="shared" si="22"/>
        <v>34345</v>
      </c>
      <c r="AE297" s="99">
        <f t="shared" si="22"/>
        <v>34361</v>
      </c>
      <c r="AF297" s="99">
        <f t="shared" si="22"/>
        <v>34554</v>
      </c>
      <c r="AG297" s="99">
        <f t="shared" si="22"/>
        <v>34709</v>
      </c>
      <c r="AH297" s="99">
        <f t="shared" si="22"/>
        <v>34816</v>
      </c>
      <c r="AI297" s="99">
        <f t="shared" si="22"/>
        <v>34299</v>
      </c>
      <c r="AJ297" s="99">
        <f t="shared" si="22"/>
        <v>34674</v>
      </c>
    </row>
    <row r="298" spans="1:36">
      <c r="A298" s="78"/>
      <c r="B298" s="78"/>
      <c r="C298" s="75"/>
      <c r="D298" s="98">
        <v>17</v>
      </c>
      <c r="E298" s="99">
        <f>E275</f>
        <v>34257</v>
      </c>
      <c r="F298" s="99">
        <f t="shared" si="22"/>
        <v>34426</v>
      </c>
      <c r="G298" s="99">
        <f t="shared" si="22"/>
        <v>34856</v>
      </c>
      <c r="H298" s="99">
        <f t="shared" si="22"/>
        <v>34342</v>
      </c>
      <c r="I298" s="99">
        <f t="shared" si="22"/>
        <v>34507</v>
      </c>
      <c r="J298" s="99">
        <f t="shared" si="22"/>
        <v>34719</v>
      </c>
      <c r="K298" s="99">
        <f t="shared" si="22"/>
        <v>34420</v>
      </c>
      <c r="L298" s="99">
        <f t="shared" si="22"/>
        <v>34142</v>
      </c>
      <c r="M298" s="99">
        <f t="shared" si="22"/>
        <v>34931</v>
      </c>
      <c r="N298" s="99">
        <f t="shared" si="22"/>
        <v>34556</v>
      </c>
      <c r="O298" s="99">
        <f t="shared" si="22"/>
        <v>34547</v>
      </c>
      <c r="P298" s="99">
        <f t="shared" si="22"/>
        <v>34601</v>
      </c>
      <c r="Q298" s="99">
        <f t="shared" si="22"/>
        <v>34433</v>
      </c>
      <c r="R298" s="99">
        <f t="shared" si="22"/>
        <v>34223</v>
      </c>
      <c r="S298" s="99">
        <f t="shared" si="22"/>
        <v>34591</v>
      </c>
      <c r="T298" s="99">
        <f t="shared" si="22"/>
        <v>34467</v>
      </c>
      <c r="U298" s="99">
        <f t="shared" si="22"/>
        <v>34701</v>
      </c>
      <c r="V298" s="99">
        <f t="shared" si="22"/>
        <v>34465</v>
      </c>
      <c r="W298" s="99">
        <f t="shared" si="22"/>
        <v>34432</v>
      </c>
      <c r="X298" s="99">
        <f t="shared" si="22"/>
        <v>33996</v>
      </c>
      <c r="Y298" s="99">
        <f t="shared" si="22"/>
        <v>34538</v>
      </c>
      <c r="Z298" s="99">
        <f t="shared" si="22"/>
        <v>34604</v>
      </c>
      <c r="AA298" s="99">
        <f t="shared" si="22"/>
        <v>34197</v>
      </c>
      <c r="AB298" s="99">
        <f t="shared" si="22"/>
        <v>34179</v>
      </c>
      <c r="AC298" s="99">
        <f t="shared" si="22"/>
        <v>33869</v>
      </c>
      <c r="AD298" s="99">
        <f t="shared" si="22"/>
        <v>34419</v>
      </c>
      <c r="AE298" s="99">
        <f t="shared" si="22"/>
        <v>34462</v>
      </c>
      <c r="AF298" s="99">
        <f t="shared" si="22"/>
        <v>34439</v>
      </c>
      <c r="AG298" s="99">
        <f t="shared" si="22"/>
        <v>34829</v>
      </c>
      <c r="AH298" s="99">
        <f t="shared" si="22"/>
        <v>34687</v>
      </c>
      <c r="AI298" s="99">
        <f t="shared" si="22"/>
        <v>33923</v>
      </c>
      <c r="AJ298" s="99">
        <f t="shared" si="22"/>
        <v>34257</v>
      </c>
    </row>
    <row r="299" spans="1:36">
      <c r="A299" s="78"/>
      <c r="B299" s="78"/>
      <c r="C299" s="75"/>
      <c r="D299" s="98">
        <v>18</v>
      </c>
      <c r="E299" s="99">
        <f t="shared" ref="E299:T301" si="24">E276</f>
        <v>34403</v>
      </c>
      <c r="F299" s="99">
        <f t="shared" si="24"/>
        <v>34425</v>
      </c>
      <c r="G299" s="99">
        <f t="shared" si="24"/>
        <v>34605</v>
      </c>
      <c r="H299" s="99">
        <f t="shared" si="24"/>
        <v>34344</v>
      </c>
      <c r="I299" s="99">
        <f t="shared" si="24"/>
        <v>34407</v>
      </c>
      <c r="J299" s="99">
        <f t="shared" si="24"/>
        <v>34563</v>
      </c>
      <c r="K299" s="99">
        <f t="shared" si="24"/>
        <v>33998</v>
      </c>
      <c r="L299" s="99">
        <f t="shared" si="24"/>
        <v>34562</v>
      </c>
      <c r="M299" s="99">
        <f t="shared" si="24"/>
        <v>34312</v>
      </c>
      <c r="N299" s="99">
        <f t="shared" si="24"/>
        <v>34219</v>
      </c>
      <c r="O299" s="99">
        <f t="shared" si="24"/>
        <v>34387</v>
      </c>
      <c r="P299" s="99">
        <f t="shared" si="24"/>
        <v>34701</v>
      </c>
      <c r="Q299" s="99">
        <f t="shared" si="24"/>
        <v>34663</v>
      </c>
      <c r="R299" s="99">
        <f t="shared" si="24"/>
        <v>34489</v>
      </c>
      <c r="S299" s="99">
        <f t="shared" si="24"/>
        <v>34453</v>
      </c>
      <c r="T299" s="99">
        <f t="shared" si="24"/>
        <v>34853</v>
      </c>
      <c r="U299" s="99">
        <f t="shared" si="22"/>
        <v>34587</v>
      </c>
      <c r="V299" s="99">
        <f t="shared" si="22"/>
        <v>34375</v>
      </c>
      <c r="W299" s="99">
        <f t="shared" si="22"/>
        <v>34608</v>
      </c>
      <c r="X299" s="99">
        <f t="shared" si="22"/>
        <v>34060</v>
      </c>
      <c r="Y299" s="99">
        <f t="shared" si="22"/>
        <v>34543</v>
      </c>
      <c r="Z299" s="99">
        <f t="shared" si="22"/>
        <v>34505</v>
      </c>
      <c r="AA299" s="99">
        <f t="shared" si="22"/>
        <v>34434</v>
      </c>
      <c r="AB299" s="99">
        <f t="shared" si="22"/>
        <v>34268</v>
      </c>
      <c r="AC299" s="99">
        <f t="shared" si="22"/>
        <v>34154</v>
      </c>
      <c r="AD299" s="99">
        <f t="shared" si="22"/>
        <v>34185</v>
      </c>
      <c r="AE299" s="99">
        <f t="shared" si="22"/>
        <v>34607</v>
      </c>
      <c r="AF299" s="99">
        <f t="shared" si="22"/>
        <v>34748</v>
      </c>
      <c r="AG299" s="99">
        <f t="shared" si="22"/>
        <v>34126</v>
      </c>
      <c r="AH299" s="99">
        <f t="shared" si="22"/>
        <v>34400</v>
      </c>
      <c r="AI299" s="99">
        <f t="shared" si="22"/>
        <v>33983</v>
      </c>
      <c r="AJ299" s="99">
        <f t="shared" si="22"/>
        <v>34049</v>
      </c>
    </row>
    <row r="300" spans="1:36">
      <c r="A300" s="78"/>
      <c r="B300" s="78"/>
      <c r="C300" s="75"/>
      <c r="D300" s="98">
        <v>19</v>
      </c>
      <c r="E300" s="99">
        <f t="shared" si="24"/>
        <v>34002</v>
      </c>
      <c r="F300" s="99">
        <f t="shared" si="22"/>
        <v>34777</v>
      </c>
      <c r="G300" s="99">
        <f t="shared" si="22"/>
        <v>34610</v>
      </c>
      <c r="H300" s="99">
        <f t="shared" si="22"/>
        <v>34281</v>
      </c>
      <c r="I300" s="99">
        <f t="shared" si="22"/>
        <v>34408</v>
      </c>
      <c r="J300" s="99">
        <f t="shared" si="22"/>
        <v>34220</v>
      </c>
      <c r="K300" s="99">
        <f t="shared" si="22"/>
        <v>34307</v>
      </c>
      <c r="L300" s="99">
        <f t="shared" si="22"/>
        <v>34869</v>
      </c>
      <c r="M300" s="99">
        <f t="shared" si="22"/>
        <v>34181</v>
      </c>
      <c r="N300" s="99">
        <f t="shared" si="22"/>
        <v>34991</v>
      </c>
      <c r="O300" s="99">
        <f t="shared" si="22"/>
        <v>34227</v>
      </c>
      <c r="P300" s="99">
        <f t="shared" si="22"/>
        <v>34370</v>
      </c>
      <c r="Q300" s="99">
        <f t="shared" si="22"/>
        <v>34880</v>
      </c>
      <c r="R300" s="99">
        <f t="shared" si="22"/>
        <v>34756</v>
      </c>
      <c r="S300" s="99">
        <f t="shared" si="22"/>
        <v>34748</v>
      </c>
      <c r="T300" s="99">
        <f t="shared" si="22"/>
        <v>34624</v>
      </c>
      <c r="U300" s="99">
        <f t="shared" si="22"/>
        <v>34922</v>
      </c>
      <c r="V300" s="99">
        <f t="shared" si="22"/>
        <v>34609</v>
      </c>
      <c r="W300" s="99">
        <f t="shared" si="22"/>
        <v>34969</v>
      </c>
      <c r="X300" s="99">
        <f t="shared" si="22"/>
        <v>34790</v>
      </c>
      <c r="Y300" s="99">
        <f t="shared" si="22"/>
        <v>34498</v>
      </c>
      <c r="Z300" s="99">
        <f t="shared" si="22"/>
        <v>34509</v>
      </c>
      <c r="AA300" s="99">
        <f t="shared" si="22"/>
        <v>34792</v>
      </c>
      <c r="AB300" s="99">
        <f t="shared" si="22"/>
        <v>35047</v>
      </c>
      <c r="AC300" s="99">
        <f t="shared" si="22"/>
        <v>34872</v>
      </c>
      <c r="AD300" s="99">
        <f t="shared" si="22"/>
        <v>34822</v>
      </c>
      <c r="AE300" s="99">
        <f t="shared" si="22"/>
        <v>34556</v>
      </c>
      <c r="AF300" s="99">
        <f t="shared" si="22"/>
        <v>34894</v>
      </c>
      <c r="AG300" s="99">
        <f t="shared" si="22"/>
        <v>34725</v>
      </c>
      <c r="AH300" s="99">
        <f t="shared" si="22"/>
        <v>34471</v>
      </c>
      <c r="AI300" s="99">
        <f t="shared" si="22"/>
        <v>34463</v>
      </c>
      <c r="AJ300" s="99">
        <f t="shared" si="22"/>
        <v>34078</v>
      </c>
    </row>
    <row r="301" spans="1:36">
      <c r="A301" s="78"/>
      <c r="B301" s="78"/>
      <c r="C301" s="75"/>
      <c r="D301" s="98">
        <v>20</v>
      </c>
      <c r="E301" s="99">
        <f t="shared" si="24"/>
        <v>34121</v>
      </c>
      <c r="F301" s="99">
        <f t="shared" si="22"/>
        <v>34374</v>
      </c>
      <c r="G301" s="99">
        <f t="shared" si="22"/>
        <v>34779</v>
      </c>
      <c r="H301" s="99">
        <f t="shared" si="22"/>
        <v>34662</v>
      </c>
      <c r="I301" s="99">
        <f t="shared" si="22"/>
        <v>34280</v>
      </c>
      <c r="J301" s="99">
        <f t="shared" si="22"/>
        <v>34349</v>
      </c>
      <c r="K301" s="99">
        <f t="shared" si="22"/>
        <v>34579</v>
      </c>
      <c r="L301" s="99">
        <f t="shared" si="22"/>
        <v>34887</v>
      </c>
      <c r="M301" s="99">
        <f t="shared" si="22"/>
        <v>34103</v>
      </c>
      <c r="N301" s="99">
        <f t="shared" si="22"/>
        <v>34319</v>
      </c>
      <c r="O301" s="99">
        <f t="shared" si="22"/>
        <v>34759</v>
      </c>
      <c r="P301" s="99">
        <f t="shared" si="22"/>
        <v>34499</v>
      </c>
      <c r="Q301" s="99">
        <f t="shared" si="22"/>
        <v>34524</v>
      </c>
      <c r="R301" s="99">
        <f t="shared" si="22"/>
        <v>34270</v>
      </c>
      <c r="S301" s="99">
        <f t="shared" si="22"/>
        <v>34479</v>
      </c>
      <c r="T301" s="99">
        <f t="shared" si="22"/>
        <v>34709</v>
      </c>
      <c r="U301" s="99">
        <f t="shared" si="22"/>
        <v>34511</v>
      </c>
      <c r="V301" s="99">
        <f t="shared" si="22"/>
        <v>34804</v>
      </c>
      <c r="W301" s="99">
        <f t="shared" si="22"/>
        <v>34550</v>
      </c>
      <c r="X301" s="99">
        <f t="shared" si="22"/>
        <v>34312</v>
      </c>
      <c r="Y301" s="99">
        <f t="shared" si="22"/>
        <v>34450</v>
      </c>
      <c r="Z301" s="99">
        <f t="shared" si="22"/>
        <v>34884</v>
      </c>
      <c r="AA301" s="99">
        <f t="shared" si="22"/>
        <v>34013</v>
      </c>
      <c r="AB301" s="99">
        <f t="shared" si="22"/>
        <v>34206</v>
      </c>
      <c r="AC301" s="99">
        <f t="shared" si="22"/>
        <v>34625</v>
      </c>
      <c r="AD301" s="99">
        <f t="shared" si="22"/>
        <v>34189</v>
      </c>
      <c r="AE301" s="99">
        <f t="shared" si="22"/>
        <v>34500</v>
      </c>
      <c r="AF301" s="99">
        <f t="shared" si="22"/>
        <v>34433</v>
      </c>
      <c r="AG301" s="99">
        <f t="shared" si="22"/>
        <v>34962</v>
      </c>
      <c r="AH301" s="99">
        <f t="shared" si="22"/>
        <v>34578</v>
      </c>
      <c r="AI301" s="99">
        <f t="shared" si="22"/>
        <v>34381</v>
      </c>
      <c r="AJ301" s="99">
        <f t="shared" si="22"/>
        <v>34449</v>
      </c>
    </row>
    <row r="302" spans="1:36">
      <c r="A302" s="78"/>
      <c r="B302" s="78"/>
      <c r="C302" s="75"/>
      <c r="D302" s="98">
        <v>21</v>
      </c>
      <c r="E302" s="99">
        <f>E275</f>
        <v>34257</v>
      </c>
      <c r="F302" s="99">
        <f t="shared" ref="F302:AJ305" si="25">F275</f>
        <v>34426</v>
      </c>
      <c r="G302" s="99">
        <f t="shared" si="25"/>
        <v>34856</v>
      </c>
      <c r="H302" s="99">
        <f t="shared" si="25"/>
        <v>34342</v>
      </c>
      <c r="I302" s="99">
        <f t="shared" si="25"/>
        <v>34507</v>
      </c>
      <c r="J302" s="99">
        <f t="shared" si="25"/>
        <v>34719</v>
      </c>
      <c r="K302" s="99">
        <f t="shared" si="25"/>
        <v>34420</v>
      </c>
      <c r="L302" s="99">
        <f t="shared" si="25"/>
        <v>34142</v>
      </c>
      <c r="M302" s="99">
        <f t="shared" si="25"/>
        <v>34931</v>
      </c>
      <c r="N302" s="99">
        <f t="shared" si="25"/>
        <v>34556</v>
      </c>
      <c r="O302" s="99">
        <f t="shared" si="25"/>
        <v>34547</v>
      </c>
      <c r="P302" s="99">
        <f t="shared" si="25"/>
        <v>34601</v>
      </c>
      <c r="Q302" s="99">
        <f t="shared" si="25"/>
        <v>34433</v>
      </c>
      <c r="R302" s="99">
        <f t="shared" si="25"/>
        <v>34223</v>
      </c>
      <c r="S302" s="99">
        <f t="shared" si="25"/>
        <v>34591</v>
      </c>
      <c r="T302" s="99">
        <f t="shared" si="25"/>
        <v>34467</v>
      </c>
      <c r="U302" s="99">
        <f t="shared" si="25"/>
        <v>34701</v>
      </c>
      <c r="V302" s="99">
        <f t="shared" si="25"/>
        <v>34465</v>
      </c>
      <c r="W302" s="99">
        <f t="shared" si="25"/>
        <v>34432</v>
      </c>
      <c r="X302" s="99">
        <f t="shared" si="25"/>
        <v>33996</v>
      </c>
      <c r="Y302" s="99">
        <f t="shared" si="25"/>
        <v>34538</v>
      </c>
      <c r="Z302" s="99">
        <f t="shared" si="25"/>
        <v>34604</v>
      </c>
      <c r="AA302" s="99">
        <f t="shared" si="25"/>
        <v>34197</v>
      </c>
      <c r="AB302" s="99">
        <f t="shared" si="25"/>
        <v>34179</v>
      </c>
      <c r="AC302" s="99">
        <f t="shared" si="25"/>
        <v>33869</v>
      </c>
      <c r="AD302" s="99">
        <f t="shared" si="25"/>
        <v>34419</v>
      </c>
      <c r="AE302" s="99">
        <f t="shared" si="25"/>
        <v>34462</v>
      </c>
      <c r="AF302" s="99">
        <f t="shared" si="25"/>
        <v>34439</v>
      </c>
      <c r="AG302" s="99">
        <f t="shared" si="25"/>
        <v>34829</v>
      </c>
      <c r="AH302" s="99">
        <f t="shared" si="25"/>
        <v>34687</v>
      </c>
      <c r="AI302" s="99">
        <f t="shared" si="25"/>
        <v>33923</v>
      </c>
      <c r="AJ302" s="99">
        <f t="shared" si="25"/>
        <v>34257</v>
      </c>
    </row>
    <row r="303" spans="1:36">
      <c r="A303" s="78"/>
      <c r="B303" s="78"/>
      <c r="C303" s="75"/>
      <c r="D303" s="98">
        <v>22</v>
      </c>
      <c r="E303" s="99">
        <f t="shared" ref="E303:T305" si="26">E276</f>
        <v>34403</v>
      </c>
      <c r="F303" s="99">
        <f t="shared" si="26"/>
        <v>34425</v>
      </c>
      <c r="G303" s="99">
        <f t="shared" si="26"/>
        <v>34605</v>
      </c>
      <c r="H303" s="99">
        <f t="shared" si="26"/>
        <v>34344</v>
      </c>
      <c r="I303" s="99">
        <f t="shared" si="26"/>
        <v>34407</v>
      </c>
      <c r="J303" s="99">
        <f t="shared" si="26"/>
        <v>34563</v>
      </c>
      <c r="K303" s="99">
        <f t="shared" si="26"/>
        <v>33998</v>
      </c>
      <c r="L303" s="99">
        <f t="shared" si="26"/>
        <v>34562</v>
      </c>
      <c r="M303" s="99">
        <f t="shared" si="26"/>
        <v>34312</v>
      </c>
      <c r="N303" s="99">
        <f t="shared" si="26"/>
        <v>34219</v>
      </c>
      <c r="O303" s="99">
        <f t="shared" si="26"/>
        <v>34387</v>
      </c>
      <c r="P303" s="99">
        <f t="shared" si="26"/>
        <v>34701</v>
      </c>
      <c r="Q303" s="99">
        <f t="shared" si="26"/>
        <v>34663</v>
      </c>
      <c r="R303" s="99">
        <f t="shared" si="26"/>
        <v>34489</v>
      </c>
      <c r="S303" s="99">
        <f t="shared" si="26"/>
        <v>34453</v>
      </c>
      <c r="T303" s="99">
        <f t="shared" si="26"/>
        <v>34853</v>
      </c>
      <c r="U303" s="99">
        <f t="shared" si="25"/>
        <v>34587</v>
      </c>
      <c r="V303" s="99">
        <f t="shared" si="25"/>
        <v>34375</v>
      </c>
      <c r="W303" s="99">
        <f t="shared" si="25"/>
        <v>34608</v>
      </c>
      <c r="X303" s="99">
        <f t="shared" si="25"/>
        <v>34060</v>
      </c>
      <c r="Y303" s="99">
        <f t="shared" si="25"/>
        <v>34543</v>
      </c>
      <c r="Z303" s="99">
        <f t="shared" si="25"/>
        <v>34505</v>
      </c>
      <c r="AA303" s="99">
        <f t="shared" si="25"/>
        <v>34434</v>
      </c>
      <c r="AB303" s="99">
        <f t="shared" si="25"/>
        <v>34268</v>
      </c>
      <c r="AC303" s="99">
        <f t="shared" si="25"/>
        <v>34154</v>
      </c>
      <c r="AD303" s="99">
        <f t="shared" si="25"/>
        <v>34185</v>
      </c>
      <c r="AE303" s="99">
        <f t="shared" si="25"/>
        <v>34607</v>
      </c>
      <c r="AF303" s="99">
        <f t="shared" si="25"/>
        <v>34748</v>
      </c>
      <c r="AG303" s="99">
        <f t="shared" si="25"/>
        <v>34126</v>
      </c>
      <c r="AH303" s="99">
        <f t="shared" si="25"/>
        <v>34400</v>
      </c>
      <c r="AI303" s="99">
        <f t="shared" si="25"/>
        <v>33983</v>
      </c>
      <c r="AJ303" s="99">
        <f t="shared" si="25"/>
        <v>34049</v>
      </c>
    </row>
    <row r="304" spans="1:36">
      <c r="A304" s="78"/>
      <c r="B304" s="78"/>
      <c r="C304" s="75"/>
      <c r="D304" s="98">
        <v>23</v>
      </c>
      <c r="E304" s="99">
        <f t="shared" si="26"/>
        <v>34002</v>
      </c>
      <c r="F304" s="99">
        <f t="shared" si="25"/>
        <v>34777</v>
      </c>
      <c r="G304" s="99">
        <f t="shared" si="25"/>
        <v>34610</v>
      </c>
      <c r="H304" s="99">
        <f t="shared" si="25"/>
        <v>34281</v>
      </c>
      <c r="I304" s="99">
        <f t="shared" si="25"/>
        <v>34408</v>
      </c>
      <c r="J304" s="99">
        <f t="shared" si="25"/>
        <v>34220</v>
      </c>
      <c r="K304" s="99">
        <f t="shared" si="25"/>
        <v>34307</v>
      </c>
      <c r="L304" s="99">
        <f t="shared" si="25"/>
        <v>34869</v>
      </c>
      <c r="M304" s="99">
        <f t="shared" si="25"/>
        <v>34181</v>
      </c>
      <c r="N304" s="99">
        <f t="shared" si="25"/>
        <v>34991</v>
      </c>
      <c r="O304" s="99">
        <f t="shared" si="25"/>
        <v>34227</v>
      </c>
      <c r="P304" s="99">
        <f t="shared" si="25"/>
        <v>34370</v>
      </c>
      <c r="Q304" s="99">
        <f t="shared" si="25"/>
        <v>34880</v>
      </c>
      <c r="R304" s="99">
        <f t="shared" si="25"/>
        <v>34756</v>
      </c>
      <c r="S304" s="99">
        <f t="shared" si="25"/>
        <v>34748</v>
      </c>
      <c r="T304" s="99">
        <f t="shared" si="25"/>
        <v>34624</v>
      </c>
      <c r="U304" s="99">
        <f t="shared" si="25"/>
        <v>34922</v>
      </c>
      <c r="V304" s="99">
        <f t="shared" si="25"/>
        <v>34609</v>
      </c>
      <c r="W304" s="99">
        <f t="shared" si="25"/>
        <v>34969</v>
      </c>
      <c r="X304" s="99">
        <f t="shared" si="25"/>
        <v>34790</v>
      </c>
      <c r="Y304" s="99">
        <f t="shared" si="25"/>
        <v>34498</v>
      </c>
      <c r="Z304" s="99">
        <f t="shared" si="25"/>
        <v>34509</v>
      </c>
      <c r="AA304" s="99">
        <f t="shared" si="25"/>
        <v>34792</v>
      </c>
      <c r="AB304" s="99">
        <f t="shared" si="25"/>
        <v>35047</v>
      </c>
      <c r="AC304" s="99">
        <f t="shared" si="25"/>
        <v>34872</v>
      </c>
      <c r="AD304" s="99">
        <f t="shared" si="25"/>
        <v>34822</v>
      </c>
      <c r="AE304" s="99">
        <f t="shared" si="25"/>
        <v>34556</v>
      </c>
      <c r="AF304" s="99">
        <f t="shared" si="25"/>
        <v>34894</v>
      </c>
      <c r="AG304" s="99">
        <f t="shared" si="25"/>
        <v>34725</v>
      </c>
      <c r="AH304" s="99">
        <f t="shared" si="25"/>
        <v>34471</v>
      </c>
      <c r="AI304" s="99">
        <f t="shared" si="25"/>
        <v>34463</v>
      </c>
      <c r="AJ304" s="99">
        <f t="shared" si="25"/>
        <v>34078</v>
      </c>
    </row>
    <row r="305" spans="1:36">
      <c r="A305" s="78"/>
      <c r="B305" s="78"/>
      <c r="C305" s="75"/>
      <c r="D305" s="98">
        <v>24</v>
      </c>
      <c r="E305" s="99">
        <f t="shared" si="26"/>
        <v>34121</v>
      </c>
      <c r="F305" s="99">
        <f t="shared" si="25"/>
        <v>34374</v>
      </c>
      <c r="G305" s="99">
        <f t="shared" si="25"/>
        <v>34779</v>
      </c>
      <c r="H305" s="99">
        <f t="shared" si="25"/>
        <v>34662</v>
      </c>
      <c r="I305" s="99">
        <f t="shared" si="25"/>
        <v>34280</v>
      </c>
      <c r="J305" s="99">
        <f t="shared" si="25"/>
        <v>34349</v>
      </c>
      <c r="K305" s="99">
        <f t="shared" si="25"/>
        <v>34579</v>
      </c>
      <c r="L305" s="99">
        <f t="shared" si="25"/>
        <v>34887</v>
      </c>
      <c r="M305" s="99">
        <f t="shared" si="25"/>
        <v>34103</v>
      </c>
      <c r="N305" s="99">
        <f t="shared" si="25"/>
        <v>34319</v>
      </c>
      <c r="O305" s="99">
        <f t="shared" si="25"/>
        <v>34759</v>
      </c>
      <c r="P305" s="99">
        <f t="shared" si="25"/>
        <v>34499</v>
      </c>
      <c r="Q305" s="99">
        <f t="shared" si="25"/>
        <v>34524</v>
      </c>
      <c r="R305" s="99">
        <f t="shared" si="25"/>
        <v>34270</v>
      </c>
      <c r="S305" s="99">
        <f t="shared" si="25"/>
        <v>34479</v>
      </c>
      <c r="T305" s="99">
        <f t="shared" si="25"/>
        <v>34709</v>
      </c>
      <c r="U305" s="99">
        <f t="shared" si="25"/>
        <v>34511</v>
      </c>
      <c r="V305" s="99">
        <f t="shared" si="25"/>
        <v>34804</v>
      </c>
      <c r="W305" s="99">
        <f t="shared" si="25"/>
        <v>34550</v>
      </c>
      <c r="X305" s="99">
        <f t="shared" si="25"/>
        <v>34312</v>
      </c>
      <c r="Y305" s="99">
        <f t="shared" si="25"/>
        <v>34450</v>
      </c>
      <c r="Z305" s="99">
        <f t="shared" si="25"/>
        <v>34884</v>
      </c>
      <c r="AA305" s="99">
        <f t="shared" si="25"/>
        <v>34013</v>
      </c>
      <c r="AB305" s="99">
        <f t="shared" si="25"/>
        <v>34206</v>
      </c>
      <c r="AC305" s="99">
        <f t="shared" si="25"/>
        <v>34625</v>
      </c>
      <c r="AD305" s="99">
        <f t="shared" si="25"/>
        <v>34189</v>
      </c>
      <c r="AE305" s="99">
        <f t="shared" si="25"/>
        <v>34500</v>
      </c>
      <c r="AF305" s="99">
        <f t="shared" si="25"/>
        <v>34433</v>
      </c>
      <c r="AG305" s="99">
        <f t="shared" si="25"/>
        <v>34962</v>
      </c>
      <c r="AH305" s="99">
        <f t="shared" si="25"/>
        <v>34578</v>
      </c>
      <c r="AI305" s="99">
        <f t="shared" si="25"/>
        <v>34381</v>
      </c>
      <c r="AJ305" s="99">
        <f t="shared" si="25"/>
        <v>34449</v>
      </c>
    </row>
    <row r="306" spans="1:36">
      <c r="A306" s="78"/>
      <c r="B306" s="78"/>
      <c r="C306" s="75"/>
      <c r="D306" s="98">
        <v>25</v>
      </c>
      <c r="E306" s="99">
        <f>E275</f>
        <v>34257</v>
      </c>
      <c r="F306" s="99">
        <f t="shared" ref="F306:AJ309" si="27">F275</f>
        <v>34426</v>
      </c>
      <c r="G306" s="99">
        <f t="shared" si="27"/>
        <v>34856</v>
      </c>
      <c r="H306" s="99">
        <f t="shared" si="27"/>
        <v>34342</v>
      </c>
      <c r="I306" s="99">
        <f t="shared" si="27"/>
        <v>34507</v>
      </c>
      <c r="J306" s="99">
        <f t="shared" si="27"/>
        <v>34719</v>
      </c>
      <c r="K306" s="99">
        <f t="shared" si="27"/>
        <v>34420</v>
      </c>
      <c r="L306" s="99">
        <f t="shared" si="27"/>
        <v>34142</v>
      </c>
      <c r="M306" s="99">
        <f t="shared" si="27"/>
        <v>34931</v>
      </c>
      <c r="N306" s="99">
        <f t="shared" si="27"/>
        <v>34556</v>
      </c>
      <c r="O306" s="99">
        <f t="shared" si="27"/>
        <v>34547</v>
      </c>
      <c r="P306" s="99">
        <f t="shared" si="27"/>
        <v>34601</v>
      </c>
      <c r="Q306" s="99">
        <f t="shared" si="27"/>
        <v>34433</v>
      </c>
      <c r="R306" s="99">
        <f t="shared" si="27"/>
        <v>34223</v>
      </c>
      <c r="S306" s="99">
        <f t="shared" si="27"/>
        <v>34591</v>
      </c>
      <c r="T306" s="99">
        <f t="shared" si="27"/>
        <v>34467</v>
      </c>
      <c r="U306" s="99">
        <f t="shared" si="27"/>
        <v>34701</v>
      </c>
      <c r="V306" s="99">
        <f t="shared" si="27"/>
        <v>34465</v>
      </c>
      <c r="W306" s="99">
        <f t="shared" si="27"/>
        <v>34432</v>
      </c>
      <c r="X306" s="99">
        <f t="shared" si="27"/>
        <v>33996</v>
      </c>
      <c r="Y306" s="99">
        <f t="shared" si="27"/>
        <v>34538</v>
      </c>
      <c r="Z306" s="99">
        <f t="shared" si="27"/>
        <v>34604</v>
      </c>
      <c r="AA306" s="99">
        <f t="shared" si="27"/>
        <v>34197</v>
      </c>
      <c r="AB306" s="99">
        <f t="shared" si="27"/>
        <v>34179</v>
      </c>
      <c r="AC306" s="99">
        <f t="shared" si="27"/>
        <v>33869</v>
      </c>
      <c r="AD306" s="99">
        <f t="shared" si="27"/>
        <v>34419</v>
      </c>
      <c r="AE306" s="99">
        <f t="shared" si="27"/>
        <v>34462</v>
      </c>
      <c r="AF306" s="99">
        <f t="shared" si="27"/>
        <v>34439</v>
      </c>
      <c r="AG306" s="99">
        <f t="shared" si="27"/>
        <v>34829</v>
      </c>
      <c r="AH306" s="99">
        <f t="shared" si="27"/>
        <v>34687</v>
      </c>
      <c r="AI306" s="99">
        <f t="shared" si="27"/>
        <v>33923</v>
      </c>
      <c r="AJ306" s="99">
        <f t="shared" si="27"/>
        <v>34257</v>
      </c>
    </row>
    <row r="307" spans="1:36">
      <c r="A307" s="78"/>
      <c r="B307" s="78"/>
      <c r="C307" s="75"/>
      <c r="D307" s="98">
        <v>26</v>
      </c>
      <c r="E307" s="99">
        <f t="shared" ref="E307:T309" si="28">E276</f>
        <v>34403</v>
      </c>
      <c r="F307" s="99">
        <f t="shared" si="28"/>
        <v>34425</v>
      </c>
      <c r="G307" s="99">
        <f t="shared" si="28"/>
        <v>34605</v>
      </c>
      <c r="H307" s="99">
        <f t="shared" si="28"/>
        <v>34344</v>
      </c>
      <c r="I307" s="99">
        <f t="shared" si="28"/>
        <v>34407</v>
      </c>
      <c r="J307" s="99">
        <f t="shared" si="28"/>
        <v>34563</v>
      </c>
      <c r="K307" s="99">
        <f t="shared" si="28"/>
        <v>33998</v>
      </c>
      <c r="L307" s="99">
        <f t="shared" si="28"/>
        <v>34562</v>
      </c>
      <c r="M307" s="99">
        <f t="shared" si="28"/>
        <v>34312</v>
      </c>
      <c r="N307" s="99">
        <f t="shared" si="28"/>
        <v>34219</v>
      </c>
      <c r="O307" s="99">
        <f t="shared" si="28"/>
        <v>34387</v>
      </c>
      <c r="P307" s="99">
        <f t="shared" si="28"/>
        <v>34701</v>
      </c>
      <c r="Q307" s="99">
        <f t="shared" si="28"/>
        <v>34663</v>
      </c>
      <c r="R307" s="99">
        <f t="shared" si="28"/>
        <v>34489</v>
      </c>
      <c r="S307" s="99">
        <f t="shared" si="28"/>
        <v>34453</v>
      </c>
      <c r="T307" s="99">
        <f t="shared" si="28"/>
        <v>34853</v>
      </c>
      <c r="U307" s="99">
        <f t="shared" si="27"/>
        <v>34587</v>
      </c>
      <c r="V307" s="99">
        <f t="shared" si="27"/>
        <v>34375</v>
      </c>
      <c r="W307" s="99">
        <f t="shared" si="27"/>
        <v>34608</v>
      </c>
      <c r="X307" s="99">
        <f t="shared" si="27"/>
        <v>34060</v>
      </c>
      <c r="Y307" s="99">
        <f t="shared" si="27"/>
        <v>34543</v>
      </c>
      <c r="Z307" s="99">
        <f t="shared" si="27"/>
        <v>34505</v>
      </c>
      <c r="AA307" s="99">
        <f t="shared" si="27"/>
        <v>34434</v>
      </c>
      <c r="AB307" s="99">
        <f t="shared" si="27"/>
        <v>34268</v>
      </c>
      <c r="AC307" s="99">
        <f t="shared" si="27"/>
        <v>34154</v>
      </c>
      <c r="AD307" s="99">
        <f t="shared" si="27"/>
        <v>34185</v>
      </c>
      <c r="AE307" s="99">
        <f t="shared" si="27"/>
        <v>34607</v>
      </c>
      <c r="AF307" s="99">
        <f t="shared" si="27"/>
        <v>34748</v>
      </c>
      <c r="AG307" s="99">
        <f t="shared" si="27"/>
        <v>34126</v>
      </c>
      <c r="AH307" s="99">
        <f t="shared" si="27"/>
        <v>34400</v>
      </c>
      <c r="AI307" s="99">
        <f t="shared" si="27"/>
        <v>33983</v>
      </c>
      <c r="AJ307" s="99">
        <f t="shared" si="27"/>
        <v>34049</v>
      </c>
    </row>
    <row r="308" spans="1:36">
      <c r="A308" s="78"/>
      <c r="B308" s="78"/>
      <c r="C308" s="75"/>
      <c r="D308" s="98">
        <v>27</v>
      </c>
      <c r="E308" s="99">
        <f t="shared" si="28"/>
        <v>34002</v>
      </c>
      <c r="F308" s="99">
        <f t="shared" si="27"/>
        <v>34777</v>
      </c>
      <c r="G308" s="99">
        <f t="shared" si="27"/>
        <v>34610</v>
      </c>
      <c r="H308" s="99">
        <f t="shared" si="27"/>
        <v>34281</v>
      </c>
      <c r="I308" s="99">
        <f t="shared" si="27"/>
        <v>34408</v>
      </c>
      <c r="J308" s="99">
        <f t="shared" si="27"/>
        <v>34220</v>
      </c>
      <c r="K308" s="99">
        <f t="shared" si="27"/>
        <v>34307</v>
      </c>
      <c r="L308" s="99">
        <f t="shared" si="27"/>
        <v>34869</v>
      </c>
      <c r="M308" s="99">
        <f t="shared" si="27"/>
        <v>34181</v>
      </c>
      <c r="N308" s="99">
        <f t="shared" si="27"/>
        <v>34991</v>
      </c>
      <c r="O308" s="99">
        <f t="shared" si="27"/>
        <v>34227</v>
      </c>
      <c r="P308" s="99">
        <f t="shared" si="27"/>
        <v>34370</v>
      </c>
      <c r="Q308" s="99">
        <f t="shared" si="27"/>
        <v>34880</v>
      </c>
      <c r="R308" s="99">
        <f t="shared" si="27"/>
        <v>34756</v>
      </c>
      <c r="S308" s="99">
        <f t="shared" si="27"/>
        <v>34748</v>
      </c>
      <c r="T308" s="99">
        <f t="shared" si="27"/>
        <v>34624</v>
      </c>
      <c r="U308" s="99">
        <f t="shared" si="27"/>
        <v>34922</v>
      </c>
      <c r="V308" s="99">
        <f t="shared" si="27"/>
        <v>34609</v>
      </c>
      <c r="W308" s="99">
        <f t="shared" si="27"/>
        <v>34969</v>
      </c>
      <c r="X308" s="99">
        <f t="shared" si="27"/>
        <v>34790</v>
      </c>
      <c r="Y308" s="99">
        <f t="shared" si="27"/>
        <v>34498</v>
      </c>
      <c r="Z308" s="99">
        <f t="shared" si="27"/>
        <v>34509</v>
      </c>
      <c r="AA308" s="99">
        <f t="shared" si="27"/>
        <v>34792</v>
      </c>
      <c r="AB308" s="99">
        <f t="shared" si="27"/>
        <v>35047</v>
      </c>
      <c r="AC308" s="99">
        <f t="shared" si="27"/>
        <v>34872</v>
      </c>
      <c r="AD308" s="99">
        <f t="shared" si="27"/>
        <v>34822</v>
      </c>
      <c r="AE308" s="99">
        <f t="shared" si="27"/>
        <v>34556</v>
      </c>
      <c r="AF308" s="99">
        <f t="shared" si="27"/>
        <v>34894</v>
      </c>
      <c r="AG308" s="99">
        <f t="shared" si="27"/>
        <v>34725</v>
      </c>
      <c r="AH308" s="99">
        <f t="shared" si="27"/>
        <v>34471</v>
      </c>
      <c r="AI308" s="99">
        <f t="shared" si="27"/>
        <v>34463</v>
      </c>
      <c r="AJ308" s="99">
        <f t="shared" si="27"/>
        <v>34078</v>
      </c>
    </row>
    <row r="309" spans="1:36">
      <c r="A309" s="78"/>
      <c r="B309" s="78"/>
      <c r="C309" s="75"/>
      <c r="D309" s="98">
        <v>28</v>
      </c>
      <c r="E309" s="99">
        <f t="shared" si="28"/>
        <v>34121</v>
      </c>
      <c r="F309" s="99">
        <f t="shared" si="27"/>
        <v>34374</v>
      </c>
      <c r="G309" s="99">
        <f t="shared" si="27"/>
        <v>34779</v>
      </c>
      <c r="H309" s="99">
        <f t="shared" si="27"/>
        <v>34662</v>
      </c>
      <c r="I309" s="99">
        <f t="shared" si="27"/>
        <v>34280</v>
      </c>
      <c r="J309" s="99">
        <f t="shared" si="27"/>
        <v>34349</v>
      </c>
      <c r="K309" s="99">
        <f t="shared" si="27"/>
        <v>34579</v>
      </c>
      <c r="L309" s="99">
        <f t="shared" si="27"/>
        <v>34887</v>
      </c>
      <c r="M309" s="99">
        <f t="shared" si="27"/>
        <v>34103</v>
      </c>
      <c r="N309" s="99">
        <f t="shared" si="27"/>
        <v>34319</v>
      </c>
      <c r="O309" s="99">
        <f t="shared" si="27"/>
        <v>34759</v>
      </c>
      <c r="P309" s="99">
        <f t="shared" si="27"/>
        <v>34499</v>
      </c>
      <c r="Q309" s="99">
        <f t="shared" si="27"/>
        <v>34524</v>
      </c>
      <c r="R309" s="99">
        <f t="shared" si="27"/>
        <v>34270</v>
      </c>
      <c r="S309" s="99">
        <f t="shared" si="27"/>
        <v>34479</v>
      </c>
      <c r="T309" s="99">
        <f t="shared" si="27"/>
        <v>34709</v>
      </c>
      <c r="U309" s="99">
        <f t="shared" si="27"/>
        <v>34511</v>
      </c>
      <c r="V309" s="99">
        <f t="shared" si="27"/>
        <v>34804</v>
      </c>
      <c r="W309" s="99">
        <f t="shared" si="27"/>
        <v>34550</v>
      </c>
      <c r="X309" s="99">
        <f t="shared" si="27"/>
        <v>34312</v>
      </c>
      <c r="Y309" s="99">
        <f t="shared" si="27"/>
        <v>34450</v>
      </c>
      <c r="Z309" s="99">
        <f t="shared" si="27"/>
        <v>34884</v>
      </c>
      <c r="AA309" s="99">
        <f t="shared" si="27"/>
        <v>34013</v>
      </c>
      <c r="AB309" s="99">
        <f t="shared" si="27"/>
        <v>34206</v>
      </c>
      <c r="AC309" s="99">
        <f t="shared" si="27"/>
        <v>34625</v>
      </c>
      <c r="AD309" s="99">
        <f t="shared" si="27"/>
        <v>34189</v>
      </c>
      <c r="AE309" s="99">
        <f t="shared" si="27"/>
        <v>34500</v>
      </c>
      <c r="AF309" s="99">
        <f t="shared" si="27"/>
        <v>34433</v>
      </c>
      <c r="AG309" s="99">
        <f t="shared" si="27"/>
        <v>34962</v>
      </c>
      <c r="AH309" s="99">
        <f t="shared" si="27"/>
        <v>34578</v>
      </c>
      <c r="AI309" s="99">
        <f t="shared" si="27"/>
        <v>34381</v>
      </c>
      <c r="AJ309" s="99">
        <f t="shared" si="27"/>
        <v>34449</v>
      </c>
    </row>
    <row r="310" spans="1:36">
      <c r="A310" s="78"/>
      <c r="B310" s="78"/>
      <c r="C310" s="75"/>
      <c r="D310" s="98">
        <v>29</v>
      </c>
      <c r="E310" s="99">
        <f>E275</f>
        <v>34257</v>
      </c>
      <c r="F310" s="99">
        <f t="shared" ref="F310:AJ313" si="29">F275</f>
        <v>34426</v>
      </c>
      <c r="G310" s="99">
        <f t="shared" si="29"/>
        <v>34856</v>
      </c>
      <c r="H310" s="99">
        <f t="shared" si="29"/>
        <v>34342</v>
      </c>
      <c r="I310" s="99">
        <f t="shared" si="29"/>
        <v>34507</v>
      </c>
      <c r="J310" s="99">
        <f t="shared" si="29"/>
        <v>34719</v>
      </c>
      <c r="K310" s="99">
        <f t="shared" si="29"/>
        <v>34420</v>
      </c>
      <c r="L310" s="99">
        <f t="shared" si="29"/>
        <v>34142</v>
      </c>
      <c r="M310" s="99">
        <f t="shared" si="29"/>
        <v>34931</v>
      </c>
      <c r="N310" s="99">
        <f t="shared" si="29"/>
        <v>34556</v>
      </c>
      <c r="O310" s="99">
        <f t="shared" si="29"/>
        <v>34547</v>
      </c>
      <c r="P310" s="99">
        <f t="shared" si="29"/>
        <v>34601</v>
      </c>
      <c r="Q310" s="99">
        <f t="shared" si="29"/>
        <v>34433</v>
      </c>
      <c r="R310" s="99">
        <f t="shared" si="29"/>
        <v>34223</v>
      </c>
      <c r="S310" s="99">
        <f t="shared" si="29"/>
        <v>34591</v>
      </c>
      <c r="T310" s="99">
        <f t="shared" si="29"/>
        <v>34467</v>
      </c>
      <c r="U310" s="99">
        <f t="shared" si="29"/>
        <v>34701</v>
      </c>
      <c r="V310" s="99">
        <f t="shared" si="29"/>
        <v>34465</v>
      </c>
      <c r="W310" s="99">
        <f t="shared" si="29"/>
        <v>34432</v>
      </c>
      <c r="X310" s="99">
        <f t="shared" si="29"/>
        <v>33996</v>
      </c>
      <c r="Y310" s="99">
        <f t="shared" si="29"/>
        <v>34538</v>
      </c>
      <c r="Z310" s="99">
        <f t="shared" si="29"/>
        <v>34604</v>
      </c>
      <c r="AA310" s="99">
        <f t="shared" si="29"/>
        <v>34197</v>
      </c>
      <c r="AB310" s="99">
        <f t="shared" si="29"/>
        <v>34179</v>
      </c>
      <c r="AC310" s="99">
        <f t="shared" si="29"/>
        <v>33869</v>
      </c>
      <c r="AD310" s="99">
        <f t="shared" si="29"/>
        <v>34419</v>
      </c>
      <c r="AE310" s="99">
        <f t="shared" si="29"/>
        <v>34462</v>
      </c>
      <c r="AF310" s="99">
        <f t="shared" si="29"/>
        <v>34439</v>
      </c>
      <c r="AG310" s="99">
        <f t="shared" si="29"/>
        <v>34829</v>
      </c>
      <c r="AH310" s="99">
        <f t="shared" si="29"/>
        <v>34687</v>
      </c>
      <c r="AI310" s="99">
        <f t="shared" si="29"/>
        <v>33923</v>
      </c>
      <c r="AJ310" s="99">
        <f t="shared" si="29"/>
        <v>34257</v>
      </c>
    </row>
    <row r="311" spans="1:36">
      <c r="A311" s="78"/>
      <c r="B311" s="78"/>
      <c r="C311" s="75"/>
      <c r="D311" s="98">
        <v>30</v>
      </c>
      <c r="E311" s="99">
        <f t="shared" ref="E311:T313" si="30">E276</f>
        <v>34403</v>
      </c>
      <c r="F311" s="99">
        <f t="shared" si="30"/>
        <v>34425</v>
      </c>
      <c r="G311" s="99">
        <f t="shared" si="30"/>
        <v>34605</v>
      </c>
      <c r="H311" s="99">
        <f t="shared" si="30"/>
        <v>34344</v>
      </c>
      <c r="I311" s="99">
        <f t="shared" si="30"/>
        <v>34407</v>
      </c>
      <c r="J311" s="99">
        <f t="shared" si="30"/>
        <v>34563</v>
      </c>
      <c r="K311" s="99">
        <f t="shared" si="30"/>
        <v>33998</v>
      </c>
      <c r="L311" s="99">
        <f t="shared" si="30"/>
        <v>34562</v>
      </c>
      <c r="M311" s="99">
        <f t="shared" si="30"/>
        <v>34312</v>
      </c>
      <c r="N311" s="99">
        <f t="shared" si="30"/>
        <v>34219</v>
      </c>
      <c r="O311" s="99">
        <f t="shared" si="30"/>
        <v>34387</v>
      </c>
      <c r="P311" s="99">
        <f t="shared" si="30"/>
        <v>34701</v>
      </c>
      <c r="Q311" s="99">
        <f t="shared" si="30"/>
        <v>34663</v>
      </c>
      <c r="R311" s="99">
        <f t="shared" si="30"/>
        <v>34489</v>
      </c>
      <c r="S311" s="99">
        <f t="shared" si="30"/>
        <v>34453</v>
      </c>
      <c r="T311" s="99">
        <f t="shared" si="30"/>
        <v>34853</v>
      </c>
      <c r="U311" s="99">
        <f t="shared" si="29"/>
        <v>34587</v>
      </c>
      <c r="V311" s="99">
        <f t="shared" si="29"/>
        <v>34375</v>
      </c>
      <c r="W311" s="99">
        <f t="shared" si="29"/>
        <v>34608</v>
      </c>
      <c r="X311" s="99">
        <f t="shared" si="29"/>
        <v>34060</v>
      </c>
      <c r="Y311" s="99">
        <f t="shared" si="29"/>
        <v>34543</v>
      </c>
      <c r="Z311" s="99">
        <f t="shared" si="29"/>
        <v>34505</v>
      </c>
      <c r="AA311" s="99">
        <f t="shared" si="29"/>
        <v>34434</v>
      </c>
      <c r="AB311" s="99">
        <f t="shared" si="29"/>
        <v>34268</v>
      </c>
      <c r="AC311" s="99">
        <f t="shared" si="29"/>
        <v>34154</v>
      </c>
      <c r="AD311" s="99">
        <f t="shared" si="29"/>
        <v>34185</v>
      </c>
      <c r="AE311" s="99">
        <f t="shared" si="29"/>
        <v>34607</v>
      </c>
      <c r="AF311" s="99">
        <f t="shared" si="29"/>
        <v>34748</v>
      </c>
      <c r="AG311" s="99">
        <f t="shared" si="29"/>
        <v>34126</v>
      </c>
      <c r="AH311" s="99">
        <f t="shared" si="29"/>
        <v>34400</v>
      </c>
      <c r="AI311" s="99">
        <f t="shared" si="29"/>
        <v>33983</v>
      </c>
      <c r="AJ311" s="99">
        <f t="shared" si="29"/>
        <v>34049</v>
      </c>
    </row>
    <row r="312" spans="1:36">
      <c r="A312" s="78"/>
      <c r="B312" s="78"/>
      <c r="C312" s="75"/>
      <c r="D312" s="98">
        <v>31</v>
      </c>
      <c r="E312" s="99">
        <f t="shared" si="30"/>
        <v>34002</v>
      </c>
      <c r="F312" s="99">
        <f t="shared" si="29"/>
        <v>34777</v>
      </c>
      <c r="G312" s="99">
        <f t="shared" si="29"/>
        <v>34610</v>
      </c>
      <c r="H312" s="99">
        <f t="shared" si="29"/>
        <v>34281</v>
      </c>
      <c r="I312" s="99">
        <f t="shared" si="29"/>
        <v>34408</v>
      </c>
      <c r="J312" s="99">
        <f t="shared" si="29"/>
        <v>34220</v>
      </c>
      <c r="K312" s="99">
        <f t="shared" si="29"/>
        <v>34307</v>
      </c>
      <c r="L312" s="99">
        <f t="shared" si="29"/>
        <v>34869</v>
      </c>
      <c r="M312" s="99">
        <f t="shared" si="29"/>
        <v>34181</v>
      </c>
      <c r="N312" s="99">
        <f t="shared" si="29"/>
        <v>34991</v>
      </c>
      <c r="O312" s="99">
        <f t="shared" si="29"/>
        <v>34227</v>
      </c>
      <c r="P312" s="99">
        <f t="shared" si="29"/>
        <v>34370</v>
      </c>
      <c r="Q312" s="99">
        <f t="shared" si="29"/>
        <v>34880</v>
      </c>
      <c r="R312" s="99">
        <f t="shared" si="29"/>
        <v>34756</v>
      </c>
      <c r="S312" s="99">
        <f t="shared" si="29"/>
        <v>34748</v>
      </c>
      <c r="T312" s="99">
        <f t="shared" si="29"/>
        <v>34624</v>
      </c>
      <c r="U312" s="99">
        <f t="shared" si="29"/>
        <v>34922</v>
      </c>
      <c r="V312" s="99">
        <f t="shared" si="29"/>
        <v>34609</v>
      </c>
      <c r="W312" s="99">
        <f t="shared" si="29"/>
        <v>34969</v>
      </c>
      <c r="X312" s="99">
        <f t="shared" si="29"/>
        <v>34790</v>
      </c>
      <c r="Y312" s="99">
        <f t="shared" si="29"/>
        <v>34498</v>
      </c>
      <c r="Z312" s="99">
        <f t="shared" si="29"/>
        <v>34509</v>
      </c>
      <c r="AA312" s="99">
        <f t="shared" si="29"/>
        <v>34792</v>
      </c>
      <c r="AB312" s="99">
        <f t="shared" si="29"/>
        <v>35047</v>
      </c>
      <c r="AC312" s="99">
        <f t="shared" si="29"/>
        <v>34872</v>
      </c>
      <c r="AD312" s="99">
        <f t="shared" si="29"/>
        <v>34822</v>
      </c>
      <c r="AE312" s="99">
        <f t="shared" si="29"/>
        <v>34556</v>
      </c>
      <c r="AF312" s="99">
        <f t="shared" si="29"/>
        <v>34894</v>
      </c>
      <c r="AG312" s="99">
        <f t="shared" si="29"/>
        <v>34725</v>
      </c>
      <c r="AH312" s="99">
        <f t="shared" si="29"/>
        <v>34471</v>
      </c>
      <c r="AI312" s="99">
        <f t="shared" si="29"/>
        <v>34463</v>
      </c>
      <c r="AJ312" s="99">
        <f t="shared" si="29"/>
        <v>34078</v>
      </c>
    </row>
    <row r="313" spans="1:36">
      <c r="A313" s="78"/>
      <c r="B313" s="78"/>
      <c r="C313" s="75"/>
      <c r="D313" s="98">
        <v>32</v>
      </c>
      <c r="E313" s="99">
        <f t="shared" si="30"/>
        <v>34121</v>
      </c>
      <c r="F313" s="99">
        <f t="shared" si="29"/>
        <v>34374</v>
      </c>
      <c r="G313" s="99">
        <f t="shared" si="29"/>
        <v>34779</v>
      </c>
      <c r="H313" s="99">
        <f t="shared" si="29"/>
        <v>34662</v>
      </c>
      <c r="I313" s="99">
        <f t="shared" si="29"/>
        <v>34280</v>
      </c>
      <c r="J313" s="99">
        <f t="shared" si="29"/>
        <v>34349</v>
      </c>
      <c r="K313" s="99">
        <f t="shared" si="29"/>
        <v>34579</v>
      </c>
      <c r="L313" s="99">
        <f t="shared" si="29"/>
        <v>34887</v>
      </c>
      <c r="M313" s="99">
        <f t="shared" si="29"/>
        <v>34103</v>
      </c>
      <c r="N313" s="99">
        <f t="shared" si="29"/>
        <v>34319</v>
      </c>
      <c r="O313" s="99">
        <f t="shared" si="29"/>
        <v>34759</v>
      </c>
      <c r="P313" s="99">
        <f t="shared" si="29"/>
        <v>34499</v>
      </c>
      <c r="Q313" s="99">
        <f t="shared" si="29"/>
        <v>34524</v>
      </c>
      <c r="R313" s="99">
        <f t="shared" si="29"/>
        <v>34270</v>
      </c>
      <c r="S313" s="99">
        <f t="shared" si="29"/>
        <v>34479</v>
      </c>
      <c r="T313" s="99">
        <f t="shared" si="29"/>
        <v>34709</v>
      </c>
      <c r="U313" s="99">
        <f t="shared" si="29"/>
        <v>34511</v>
      </c>
      <c r="V313" s="99">
        <f t="shared" si="29"/>
        <v>34804</v>
      </c>
      <c r="W313" s="99">
        <f t="shared" si="29"/>
        <v>34550</v>
      </c>
      <c r="X313" s="99">
        <f t="shared" si="29"/>
        <v>34312</v>
      </c>
      <c r="Y313" s="99">
        <f t="shared" si="29"/>
        <v>34450</v>
      </c>
      <c r="Z313" s="99">
        <f t="shared" si="29"/>
        <v>34884</v>
      </c>
      <c r="AA313" s="99">
        <f t="shared" si="29"/>
        <v>34013</v>
      </c>
      <c r="AB313" s="99">
        <f t="shared" si="29"/>
        <v>34206</v>
      </c>
      <c r="AC313" s="99">
        <f t="shared" si="29"/>
        <v>34625</v>
      </c>
      <c r="AD313" s="99">
        <f t="shared" si="29"/>
        <v>34189</v>
      </c>
      <c r="AE313" s="99">
        <f t="shared" si="29"/>
        <v>34500</v>
      </c>
      <c r="AF313" s="99">
        <f t="shared" si="29"/>
        <v>34433</v>
      </c>
      <c r="AG313" s="99">
        <f t="shared" si="29"/>
        <v>34962</v>
      </c>
      <c r="AH313" s="99">
        <f t="shared" si="29"/>
        <v>34578</v>
      </c>
      <c r="AI313" s="99">
        <f t="shared" si="29"/>
        <v>34381</v>
      </c>
      <c r="AJ313" s="99">
        <f t="shared" si="29"/>
        <v>34449</v>
      </c>
    </row>
    <row r="314" spans="1:36">
      <c r="A314" s="75"/>
      <c r="B314" s="75"/>
      <c r="C314" s="75"/>
    </row>
    <row r="316" spans="1:36">
      <c r="A316" s="97" t="s">
        <v>44</v>
      </c>
      <c r="B316" s="97"/>
      <c r="C316" s="103" t="s">
        <v>732</v>
      </c>
      <c r="D316" s="98"/>
      <c r="E316" s="99">
        <v>1</v>
      </c>
      <c r="F316" s="99">
        <v>2</v>
      </c>
      <c r="G316" s="99">
        <v>3</v>
      </c>
      <c r="H316" s="99">
        <v>4</v>
      </c>
      <c r="I316" s="99">
        <v>5</v>
      </c>
      <c r="J316" s="99">
        <v>6</v>
      </c>
      <c r="K316" s="99">
        <v>7</v>
      </c>
      <c r="L316" s="99">
        <v>8</v>
      </c>
      <c r="M316" s="99">
        <v>9</v>
      </c>
      <c r="N316" s="99">
        <v>10</v>
      </c>
      <c r="O316" s="99">
        <v>11</v>
      </c>
      <c r="P316" s="99">
        <v>12</v>
      </c>
      <c r="Q316" s="99">
        <v>13</v>
      </c>
      <c r="R316" s="99">
        <v>14</v>
      </c>
      <c r="S316" s="99">
        <v>15</v>
      </c>
      <c r="T316" s="99">
        <v>16</v>
      </c>
      <c r="U316" s="99">
        <v>17</v>
      </c>
      <c r="V316" s="99">
        <v>18</v>
      </c>
      <c r="W316" s="99">
        <v>19</v>
      </c>
      <c r="X316" s="99">
        <v>20</v>
      </c>
      <c r="Y316" s="99">
        <v>21</v>
      </c>
      <c r="Z316" s="99">
        <v>22</v>
      </c>
      <c r="AA316" s="99">
        <v>23</v>
      </c>
      <c r="AB316" s="99">
        <v>24</v>
      </c>
      <c r="AC316" s="99">
        <v>25</v>
      </c>
      <c r="AD316" s="99">
        <v>26</v>
      </c>
      <c r="AE316" s="99">
        <v>27</v>
      </c>
      <c r="AF316" s="99">
        <v>28</v>
      </c>
      <c r="AG316" s="99">
        <v>29</v>
      </c>
      <c r="AH316" s="99">
        <v>30</v>
      </c>
      <c r="AI316" s="99">
        <v>31</v>
      </c>
      <c r="AJ316" s="99">
        <v>32</v>
      </c>
    </row>
    <row r="317" spans="1:36">
      <c r="A317" s="75"/>
      <c r="B317" s="75"/>
      <c r="C317" s="75"/>
      <c r="D317" s="98">
        <v>1</v>
      </c>
      <c r="E317" s="99">
        <f>E236-E282</f>
        <v>-50.037600874900818</v>
      </c>
      <c r="F317" s="99">
        <f t="shared" ref="F317:AJ325" si="31">F236-F282</f>
        <v>-29.151388734579086</v>
      </c>
      <c r="G317" s="99">
        <f t="shared" si="31"/>
        <v>-8.9088797569274902</v>
      </c>
      <c r="H317" s="99">
        <f t="shared" si="31"/>
        <v>-11.005161792039871</v>
      </c>
      <c r="I317" s="99">
        <f t="shared" si="31"/>
        <v>-13.237235337495804</v>
      </c>
      <c r="J317" s="99">
        <f t="shared" si="31"/>
        <v>-15.280999898910522</v>
      </c>
      <c r="K317" s="99">
        <f t="shared" si="31"/>
        <v>-25.413976103067398</v>
      </c>
      <c r="L317" s="99">
        <f t="shared" si="31"/>
        <v>-26.834358632564545</v>
      </c>
      <c r="M317" s="99">
        <f t="shared" si="31"/>
        <v>-18.646049648523331</v>
      </c>
      <c r="N317" s="99">
        <f t="shared" si="31"/>
        <v>-20.698567122220993</v>
      </c>
      <c r="O317" s="99">
        <f t="shared" si="31"/>
        <v>-25.965652316808701</v>
      </c>
      <c r="P317" s="99">
        <f t="shared" si="31"/>
        <v>-24.351023197174072</v>
      </c>
      <c r="Q317" s="99">
        <f t="shared" si="31"/>
        <v>-9.4664935767650604</v>
      </c>
      <c r="R317" s="99">
        <f t="shared" si="31"/>
        <v>-21.672308385372162</v>
      </c>
      <c r="S317" s="99">
        <f t="shared" si="31"/>
        <v>-10.663555473089218</v>
      </c>
      <c r="T317" s="99">
        <f t="shared" si="31"/>
        <v>-25.448987752199173</v>
      </c>
      <c r="U317" s="99">
        <f t="shared" si="31"/>
        <v>-9.6723083853721619</v>
      </c>
      <c r="V317" s="99">
        <f t="shared" si="31"/>
        <v>-9.4052231907844543</v>
      </c>
      <c r="W317" s="99">
        <f t="shared" si="31"/>
        <v>-22.422729015350342</v>
      </c>
      <c r="X317" s="99">
        <f t="shared" si="31"/>
        <v>-24.843111544847488</v>
      </c>
      <c r="Y317" s="99">
        <f t="shared" si="31"/>
        <v>-7.6460496485233307</v>
      </c>
      <c r="Z317" s="99">
        <f t="shared" si="31"/>
        <v>-18.36852902173996</v>
      </c>
      <c r="AA317" s="99">
        <f t="shared" si="31"/>
        <v>-17.556838005781174</v>
      </c>
      <c r="AB317" s="99">
        <f t="shared" si="31"/>
        <v>-13.101443827152252</v>
      </c>
      <c r="AC317" s="99">
        <f t="shared" si="31"/>
        <v>-17.083938002586365</v>
      </c>
      <c r="AD317" s="99">
        <f t="shared" si="31"/>
        <v>-31.583096742630005</v>
      </c>
      <c r="AE317" s="99">
        <f t="shared" si="31"/>
        <v>-17.878123193979263</v>
      </c>
      <c r="AF317" s="99">
        <f t="shared" si="31"/>
        <v>-19.996408879756927</v>
      </c>
      <c r="AG317" s="99">
        <f t="shared" si="31"/>
        <v>-19.399285584688187</v>
      </c>
      <c r="AH317" s="99">
        <f t="shared" si="31"/>
        <v>-7.3834622800350189</v>
      </c>
      <c r="AI317" s="99">
        <f t="shared" si="31"/>
        <v>-20.2417331635952</v>
      </c>
      <c r="AJ317" s="99">
        <f t="shared" si="31"/>
        <v>-13.119192391633987</v>
      </c>
    </row>
    <row r="318" spans="1:36">
      <c r="A318" s="75"/>
      <c r="B318" s="75"/>
      <c r="C318" s="75"/>
      <c r="D318" s="98">
        <v>2</v>
      </c>
      <c r="E318" s="99">
        <f t="shared" ref="E318:T332" si="32">E237-E283</f>
        <v>-6.0884358286857605</v>
      </c>
      <c r="F318" s="99">
        <f t="shared" si="32"/>
        <v>-3.451803058385849</v>
      </c>
      <c r="G318" s="99">
        <f t="shared" si="32"/>
        <v>-12.282682418823242</v>
      </c>
      <c r="H318" s="99">
        <f t="shared" si="32"/>
        <v>-1.985973447561264</v>
      </c>
      <c r="I318" s="99">
        <f t="shared" si="32"/>
        <v>-3.3789644539356232</v>
      </c>
      <c r="J318" s="99">
        <f t="shared" si="32"/>
        <v>-5.2344200313091278</v>
      </c>
      <c r="K318" s="99">
        <f t="shared" si="32"/>
        <v>-14.431481927633286</v>
      </c>
      <c r="L318" s="99">
        <f t="shared" si="32"/>
        <v>-14.412293583154678</v>
      </c>
      <c r="M318" s="99">
        <f t="shared" si="32"/>
        <v>-5.9656523168087006</v>
      </c>
      <c r="N318" s="99">
        <f t="shared" si="32"/>
        <v>-11.581414222717285</v>
      </c>
      <c r="O318" s="99">
        <f t="shared" si="32"/>
        <v>-8.1539613008499146</v>
      </c>
      <c r="P318" s="99">
        <f t="shared" si="32"/>
        <v>-18.751084595918655</v>
      </c>
      <c r="Q318" s="99">
        <f t="shared" si="32"/>
        <v>-13.661872953176498</v>
      </c>
      <c r="R318" s="99">
        <f t="shared" si="32"/>
        <v>-12.377281934022903</v>
      </c>
      <c r="S318" s="99">
        <f t="shared" si="32"/>
        <v>-12.475246489048004</v>
      </c>
      <c r="T318" s="99">
        <f t="shared" si="32"/>
        <v>-0.39478775858879089</v>
      </c>
      <c r="U318" s="99">
        <f t="shared" si="31"/>
        <v>-15.644367128610611</v>
      </c>
      <c r="V318" s="99">
        <f t="shared" si="31"/>
        <v>-7.4122935831546783</v>
      </c>
      <c r="W318" s="99">
        <f t="shared" si="31"/>
        <v>-8.4314819276332855</v>
      </c>
      <c r="X318" s="99">
        <f t="shared" si="31"/>
        <v>-10.162714213132858</v>
      </c>
      <c r="Y318" s="99">
        <f t="shared" si="31"/>
        <v>-2.6181083917617798</v>
      </c>
      <c r="Z318" s="99">
        <f t="shared" si="31"/>
        <v>-12.600602567195892</v>
      </c>
      <c r="AA318" s="99">
        <f t="shared" si="31"/>
        <v>-7.7160729467868805</v>
      </c>
      <c r="AB318" s="99">
        <f t="shared" si="31"/>
        <v>-14.672308385372162</v>
      </c>
      <c r="AC318" s="99">
        <f t="shared" si="31"/>
        <v>-7.9306406676769257</v>
      </c>
      <c r="AD318" s="99">
        <f t="shared" si="31"/>
        <v>-10.413976103067398</v>
      </c>
      <c r="AE318" s="99">
        <f t="shared" si="31"/>
        <v>-13.064749658107758</v>
      </c>
      <c r="AF318" s="99">
        <f t="shared" si="31"/>
        <v>-11.316011548042297</v>
      </c>
      <c r="AG318" s="99">
        <f t="shared" si="31"/>
        <v>-3.5393321812152863</v>
      </c>
      <c r="AH318" s="99">
        <f t="shared" si="31"/>
        <v>-4.9422088861465454</v>
      </c>
      <c r="AI318" s="99">
        <f t="shared" si="31"/>
        <v>-15.381779760122299</v>
      </c>
      <c r="AJ318" s="99">
        <f t="shared" si="31"/>
        <v>-11.333274632692337</v>
      </c>
    </row>
    <row r="319" spans="1:36">
      <c r="A319" s="75"/>
      <c r="B319" s="75"/>
      <c r="C319" s="75"/>
      <c r="D319" s="98">
        <v>3</v>
      </c>
      <c r="E319" s="99">
        <f t="shared" si="32"/>
        <v>-8.0243501365184784</v>
      </c>
      <c r="F319" s="99">
        <f t="shared" si="31"/>
        <v>-7.5760263502597809</v>
      </c>
      <c r="G319" s="99">
        <f t="shared" si="31"/>
        <v>-13.316011548042297</v>
      </c>
      <c r="H319" s="99">
        <f t="shared" si="31"/>
        <v>-9.4314819276332855</v>
      </c>
      <c r="I319" s="99">
        <f t="shared" si="31"/>
        <v>-0.83267611265182495</v>
      </c>
      <c r="J319" s="99">
        <f t="shared" si="31"/>
        <v>1.1393826305866241</v>
      </c>
      <c r="K319" s="99">
        <f t="shared" si="31"/>
        <v>-7.9656523168087006</v>
      </c>
      <c r="L319" s="99">
        <f t="shared" si="31"/>
        <v>-2.7598375082015991</v>
      </c>
      <c r="M319" s="99">
        <f t="shared" si="31"/>
        <v>-7.8851935863494873</v>
      </c>
      <c r="N319" s="99">
        <f t="shared" si="31"/>
        <v>-1.7160729467868805</v>
      </c>
      <c r="O319" s="99">
        <f t="shared" si="31"/>
        <v>-6.9481464922428131</v>
      </c>
      <c r="P319" s="99">
        <f t="shared" si="31"/>
        <v>0.7935212254524231</v>
      </c>
      <c r="Q319" s="99">
        <f t="shared" si="31"/>
        <v>-9.5102581381797791</v>
      </c>
      <c r="R319" s="99">
        <f t="shared" si="31"/>
        <v>-13.260678768157959</v>
      </c>
      <c r="S319" s="99">
        <f t="shared" si="31"/>
        <v>-3.4035406708717346</v>
      </c>
      <c r="T319" s="99">
        <f t="shared" si="31"/>
        <v>-15.724825859069824</v>
      </c>
      <c r="U319" s="99">
        <f t="shared" si="31"/>
        <v>-11.394787758588791</v>
      </c>
      <c r="V319" s="99">
        <f t="shared" si="31"/>
        <v>-20.269431680440903</v>
      </c>
      <c r="W319" s="99">
        <f t="shared" si="31"/>
        <v>-8.1802200376987457</v>
      </c>
      <c r="X319" s="99">
        <f t="shared" si="31"/>
        <v>-19.243172943592072</v>
      </c>
      <c r="Y319" s="99">
        <f t="shared" si="31"/>
        <v>-14.939393579959869</v>
      </c>
      <c r="Z319" s="99">
        <f t="shared" si="31"/>
        <v>-13.429799407720566</v>
      </c>
      <c r="AA319" s="99">
        <f t="shared" si="31"/>
        <v>-1.1014438271522522</v>
      </c>
      <c r="AB319" s="99">
        <f t="shared" si="31"/>
        <v>-7.8676877617835999</v>
      </c>
      <c r="AC319" s="99">
        <f t="shared" si="31"/>
        <v>-5.359776109457016</v>
      </c>
      <c r="AD319" s="99">
        <f t="shared" si="31"/>
        <v>-8.3860348463058472</v>
      </c>
      <c r="AE319" s="99">
        <f t="shared" si="31"/>
        <v>-5.9043819308280945</v>
      </c>
      <c r="AF319" s="99">
        <f t="shared" si="31"/>
        <v>-10.600602567195892</v>
      </c>
      <c r="AG319" s="99">
        <f t="shared" si="31"/>
        <v>-23.307258635759354</v>
      </c>
      <c r="AH319" s="99">
        <f t="shared" si="31"/>
        <v>-20.486814707517624</v>
      </c>
      <c r="AI319" s="99">
        <f t="shared" si="31"/>
        <v>-11.22848242521286</v>
      </c>
      <c r="AJ319" s="99">
        <f t="shared" si="31"/>
        <v>-12.123447477817535</v>
      </c>
    </row>
    <row r="320" spans="1:36">
      <c r="A320" s="75"/>
      <c r="B320" s="75"/>
      <c r="C320" s="75"/>
      <c r="D320" s="98">
        <v>4</v>
      </c>
      <c r="E320" s="99">
        <f t="shared" si="32"/>
        <v>-3.5235088765621185</v>
      </c>
      <c r="F320" s="99">
        <f t="shared" si="31"/>
        <v>-5.6110379993915558</v>
      </c>
      <c r="G320" s="99">
        <f t="shared" si="31"/>
        <v>-0.1014438271522522</v>
      </c>
      <c r="H320" s="99">
        <f t="shared" si="31"/>
        <v>-16.316011548042297</v>
      </c>
      <c r="I320" s="99">
        <f t="shared" si="31"/>
        <v>-5.1277025640010834</v>
      </c>
      <c r="J320" s="99">
        <f t="shared" si="31"/>
        <v>3.8110270500183105</v>
      </c>
      <c r="K320" s="99">
        <f t="shared" si="31"/>
        <v>0.88980326056480408</v>
      </c>
      <c r="L320" s="99">
        <f t="shared" si="31"/>
        <v>-0.18022003769874573</v>
      </c>
      <c r="M320" s="99">
        <f t="shared" si="31"/>
        <v>-5.1539613008499146</v>
      </c>
      <c r="N320" s="99">
        <f t="shared" si="31"/>
        <v>-10.180220037698746</v>
      </c>
      <c r="O320" s="99">
        <f t="shared" si="31"/>
        <v>-1.1539613008499146</v>
      </c>
      <c r="P320" s="99">
        <f t="shared" si="31"/>
        <v>-4.4735639691352844</v>
      </c>
      <c r="Q320" s="99">
        <f t="shared" si="31"/>
        <v>-6.1802200376987457</v>
      </c>
      <c r="R320" s="99">
        <f t="shared" si="31"/>
        <v>-7.9131348431110382</v>
      </c>
      <c r="S320" s="99">
        <f t="shared" si="31"/>
        <v>-3.1539613008499146</v>
      </c>
      <c r="T320" s="99">
        <f t="shared" si="31"/>
        <v>-6.1627142131328583</v>
      </c>
      <c r="U320" s="99">
        <f t="shared" si="31"/>
        <v>-1.1627142131328583</v>
      </c>
      <c r="V320" s="99">
        <f t="shared" si="31"/>
        <v>-11.412293583154678</v>
      </c>
      <c r="W320" s="99">
        <f t="shared" si="31"/>
        <v>-10.188972949981689</v>
      </c>
      <c r="X320" s="99">
        <f t="shared" si="31"/>
        <v>-2.1627142131328583</v>
      </c>
      <c r="Y320" s="99">
        <f t="shared" si="31"/>
        <v>-7.9043819308280945</v>
      </c>
      <c r="Z320" s="99">
        <f t="shared" si="31"/>
        <v>-8.1101967394351959</v>
      </c>
      <c r="AA320" s="99">
        <f t="shared" si="31"/>
        <v>-11.626861304044724</v>
      </c>
      <c r="AB320" s="99">
        <f t="shared" si="31"/>
        <v>-6.8693702816963196</v>
      </c>
      <c r="AC320" s="99">
        <f t="shared" si="31"/>
        <v>-4.3947877585887909</v>
      </c>
      <c r="AD320" s="99">
        <f t="shared" si="31"/>
        <v>-10.145208388566971</v>
      </c>
      <c r="AE320" s="99">
        <f t="shared" si="31"/>
        <v>-2.1539613008499146</v>
      </c>
      <c r="AF320" s="99">
        <f t="shared" si="31"/>
        <v>-3.3510231971740723</v>
      </c>
      <c r="AG320" s="99">
        <f t="shared" si="31"/>
        <v>-8.2722469866275787</v>
      </c>
      <c r="AH320" s="99">
        <f t="shared" si="31"/>
        <v>-4.0576792657375336</v>
      </c>
      <c r="AI320" s="99">
        <f t="shared" si="31"/>
        <v>-7.9701501429080963</v>
      </c>
      <c r="AJ320" s="99">
        <f t="shared" si="31"/>
        <v>-7.1059416532516479</v>
      </c>
    </row>
    <row r="321" spans="1:36">
      <c r="A321" s="75"/>
      <c r="B321" s="75"/>
      <c r="C321" s="75"/>
      <c r="D321" s="98">
        <v>5</v>
      </c>
      <c r="E321" s="99">
        <f t="shared" si="32"/>
        <v>-47.611037999391556</v>
      </c>
      <c r="F321" s="99">
        <f t="shared" si="31"/>
        <v>-28.663555473089218</v>
      </c>
      <c r="G321" s="99">
        <f t="shared" si="31"/>
        <v>-18.36852902173996</v>
      </c>
      <c r="H321" s="99">
        <f t="shared" si="31"/>
        <v>-15.661872953176498</v>
      </c>
      <c r="I321" s="99">
        <f t="shared" si="31"/>
        <v>-26.323081940412521</v>
      </c>
      <c r="J321" s="99">
        <f t="shared" si="31"/>
        <v>-22.126020044088364</v>
      </c>
      <c r="K321" s="99">
        <f t="shared" si="31"/>
        <v>-25.000663965940475</v>
      </c>
      <c r="L321" s="99">
        <f t="shared" si="31"/>
        <v>-27.188972949981689</v>
      </c>
      <c r="M321" s="99">
        <f t="shared" si="31"/>
        <v>-26.429799407720566</v>
      </c>
      <c r="N321" s="99">
        <f t="shared" si="31"/>
        <v>-30.223984599113464</v>
      </c>
      <c r="O321" s="99">
        <f t="shared" si="31"/>
        <v>-33.276502072811127</v>
      </c>
      <c r="P321" s="99">
        <f t="shared" si="31"/>
        <v>-14.893946498632431</v>
      </c>
      <c r="Q321" s="99">
        <f t="shared" si="31"/>
        <v>-19.53651687502861</v>
      </c>
      <c r="R321" s="99">
        <f t="shared" si="31"/>
        <v>-26.421046495437622</v>
      </c>
      <c r="S321" s="99">
        <f t="shared" si="31"/>
        <v>-13.974405229091644</v>
      </c>
      <c r="T321" s="99">
        <f t="shared" si="31"/>
        <v>-36.223984599113464</v>
      </c>
      <c r="U321" s="99">
        <f t="shared" si="31"/>
        <v>-27.983158141374588</v>
      </c>
      <c r="V321" s="99">
        <f t="shared" si="31"/>
        <v>-25.742331683635712</v>
      </c>
      <c r="W321" s="99">
        <f t="shared" si="31"/>
        <v>-14.956899404525757</v>
      </c>
      <c r="X321" s="99">
        <f t="shared" si="31"/>
        <v>-31.145208388566971</v>
      </c>
      <c r="Y321" s="99">
        <f t="shared" si="31"/>
        <v>-15.197725862264633</v>
      </c>
      <c r="Z321" s="99">
        <f t="shared" si="31"/>
        <v>-31.902699410915375</v>
      </c>
      <c r="AA321" s="99">
        <f t="shared" si="31"/>
        <v>-21.099761307239532</v>
      </c>
      <c r="AB321" s="99">
        <f t="shared" si="31"/>
        <v>-26.644367128610611</v>
      </c>
      <c r="AC321" s="99">
        <f t="shared" si="31"/>
        <v>-26.644367128610611</v>
      </c>
      <c r="AD321" s="99">
        <f t="shared" si="31"/>
        <v>-37.375599414110184</v>
      </c>
      <c r="AE321" s="99">
        <f t="shared" si="31"/>
        <v>-25.696884602308273</v>
      </c>
      <c r="AF321" s="99">
        <f t="shared" si="31"/>
        <v>-21.162714213132858</v>
      </c>
      <c r="AG321" s="99">
        <f t="shared" si="31"/>
        <v>-17.841429024934769</v>
      </c>
      <c r="AH321" s="99">
        <f t="shared" si="31"/>
        <v>-28.092690914869308</v>
      </c>
      <c r="AI321" s="99">
        <f t="shared" si="31"/>
        <v>-26.788911551237106</v>
      </c>
      <c r="AJ321" s="99">
        <f t="shared" si="31"/>
        <v>-19.47806179523468</v>
      </c>
    </row>
    <row r="322" spans="1:36">
      <c r="A322" s="75"/>
      <c r="B322" s="75"/>
      <c r="C322" s="75"/>
      <c r="D322" s="98">
        <v>6</v>
      </c>
      <c r="E322" s="99">
        <f t="shared" si="32"/>
        <v>-23.780158638954163</v>
      </c>
      <c r="F322" s="99">
        <f t="shared" si="31"/>
        <v>-20.8676877617836</v>
      </c>
      <c r="G322" s="99">
        <f t="shared" si="31"/>
        <v>-32.431481927633286</v>
      </c>
      <c r="H322" s="99">
        <f t="shared" si="31"/>
        <v>-20.314329028129578</v>
      </c>
      <c r="I322" s="99">
        <f t="shared" si="31"/>
        <v>-24.707320034503937</v>
      </c>
      <c r="J322" s="99">
        <f t="shared" si="31"/>
        <v>-24.53651687502861</v>
      </c>
      <c r="K322" s="99">
        <f t="shared" si="31"/>
        <v>-31.948146492242813</v>
      </c>
      <c r="L322" s="99">
        <f t="shared" si="31"/>
        <v>-28.661872953176498</v>
      </c>
      <c r="M322" s="99">
        <f t="shared" si="31"/>
        <v>-24.241490423679352</v>
      </c>
      <c r="N322" s="99">
        <f t="shared" si="31"/>
        <v>-18.839746505022049</v>
      </c>
      <c r="O322" s="99">
        <f t="shared" si="31"/>
        <v>-19.421046495437622</v>
      </c>
      <c r="P322" s="99">
        <f t="shared" si="31"/>
        <v>-34.241490423679352</v>
      </c>
      <c r="Q322" s="99">
        <f t="shared" si="31"/>
        <v>-22.679378777742386</v>
      </c>
      <c r="R322" s="99">
        <f t="shared" si="31"/>
        <v>-23.661872953176498</v>
      </c>
      <c r="S322" s="99">
        <f t="shared" si="31"/>
        <v>-29.974405229091644</v>
      </c>
      <c r="T322" s="99">
        <f t="shared" si="31"/>
        <v>-13.893946498632431</v>
      </c>
      <c r="U322" s="99">
        <f t="shared" si="31"/>
        <v>-35.456058144569397</v>
      </c>
      <c r="V322" s="99">
        <f t="shared" si="31"/>
        <v>-27.928958147764206</v>
      </c>
      <c r="W322" s="99">
        <f t="shared" si="31"/>
        <v>-33.71607294678688</v>
      </c>
      <c r="X322" s="99">
        <f t="shared" si="31"/>
        <v>-32.473563969135284</v>
      </c>
      <c r="Y322" s="99">
        <f t="shared" si="31"/>
        <v>-21.644367128610611</v>
      </c>
      <c r="Z322" s="99">
        <f t="shared" si="31"/>
        <v>-19.670625865459442</v>
      </c>
      <c r="AA322" s="99">
        <f t="shared" si="31"/>
        <v>-22.000663965940475</v>
      </c>
      <c r="AB322" s="99">
        <f t="shared" si="31"/>
        <v>-32.724825859069824</v>
      </c>
      <c r="AC322" s="99">
        <f t="shared" si="31"/>
        <v>-22.456058144569397</v>
      </c>
      <c r="AD322" s="99">
        <f t="shared" si="31"/>
        <v>-32.707320034503937</v>
      </c>
      <c r="AE322" s="99">
        <f t="shared" si="31"/>
        <v>-23.375599414110184</v>
      </c>
      <c r="AF322" s="99">
        <f t="shared" si="31"/>
        <v>-34.421046495437622</v>
      </c>
      <c r="AG322" s="99">
        <f t="shared" si="31"/>
        <v>-30.893946498632431</v>
      </c>
      <c r="AH322" s="99">
        <f t="shared" si="31"/>
        <v>-26.54640257358551</v>
      </c>
      <c r="AI322" s="99">
        <f t="shared" si="31"/>
        <v>-25.609355479478836</v>
      </c>
      <c r="AJ322" s="99">
        <f t="shared" si="31"/>
        <v>-17.326446980237961</v>
      </c>
    </row>
    <row r="323" spans="1:36">
      <c r="A323" s="75"/>
      <c r="B323" s="75"/>
      <c r="C323" s="75"/>
      <c r="D323" s="98">
        <v>7</v>
      </c>
      <c r="E323" s="99">
        <f t="shared" si="32"/>
        <v>-16.440234839916229</v>
      </c>
      <c r="F323" s="99">
        <f t="shared" si="31"/>
        <v>-27.412293583154678</v>
      </c>
      <c r="G323" s="99">
        <f t="shared" si="31"/>
        <v>-16.893946498632431</v>
      </c>
      <c r="H323" s="99">
        <f t="shared" si="31"/>
        <v>-29.46649357676506</v>
      </c>
      <c r="I323" s="99">
        <f t="shared" si="31"/>
        <v>-25.679378777742386</v>
      </c>
      <c r="J323" s="99">
        <f t="shared" si="31"/>
        <v>-27.145208388566971</v>
      </c>
      <c r="K323" s="99">
        <f t="shared" si="31"/>
        <v>-26.232737511396408</v>
      </c>
      <c r="L323" s="99">
        <f t="shared" si="31"/>
        <v>-30.768590420484543</v>
      </c>
      <c r="M323" s="99">
        <f t="shared" si="31"/>
        <v>-16.143525868654251</v>
      </c>
      <c r="N323" s="99">
        <f t="shared" si="31"/>
        <v>-32.991911053657532</v>
      </c>
      <c r="O323" s="99">
        <f t="shared" si="31"/>
        <v>-22.742331683635712</v>
      </c>
      <c r="P323" s="99">
        <f t="shared" si="31"/>
        <v>-29.223984599113464</v>
      </c>
      <c r="Q323" s="99">
        <f t="shared" si="31"/>
        <v>-22.53651687502861</v>
      </c>
      <c r="R323" s="99">
        <f t="shared" si="31"/>
        <v>-34.260678768157959</v>
      </c>
      <c r="S323" s="99">
        <f t="shared" si="31"/>
        <v>-36.661872953176498</v>
      </c>
      <c r="T323" s="99">
        <f t="shared" si="31"/>
        <v>-32.768590420484543</v>
      </c>
      <c r="U323" s="99">
        <f t="shared" si="31"/>
        <v>-29.653120040893555</v>
      </c>
      <c r="V323" s="99">
        <f t="shared" si="31"/>
        <v>-33.527763962745667</v>
      </c>
      <c r="W323" s="99">
        <f t="shared" si="31"/>
        <v>-39.456058144569397</v>
      </c>
      <c r="X323" s="99">
        <f t="shared" si="31"/>
        <v>-30.751084595918655</v>
      </c>
      <c r="Y323" s="99">
        <f t="shared" si="31"/>
        <v>-21.206478774547577</v>
      </c>
      <c r="Z323" s="99">
        <f t="shared" si="31"/>
        <v>-31.696884602308273</v>
      </c>
      <c r="AA323" s="99">
        <f t="shared" si="31"/>
        <v>-22.162714213132858</v>
      </c>
      <c r="AB323" s="99">
        <f t="shared" si="31"/>
        <v>-31.152278780937195</v>
      </c>
      <c r="AC323" s="99">
        <f t="shared" si="31"/>
        <v>-24.386034846305847</v>
      </c>
      <c r="AD323" s="99">
        <f t="shared" si="31"/>
        <v>-26.885193586349487</v>
      </c>
      <c r="AE323" s="99">
        <f t="shared" si="31"/>
        <v>-28.939393579959869</v>
      </c>
      <c r="AF323" s="99">
        <f t="shared" si="31"/>
        <v>-30.447305232286453</v>
      </c>
      <c r="AG323" s="99">
        <f t="shared" si="31"/>
        <v>-27.626861304044724</v>
      </c>
      <c r="AH323" s="99">
        <f t="shared" si="31"/>
        <v>-31.841429024934769</v>
      </c>
      <c r="AI323" s="99">
        <f t="shared" si="31"/>
        <v>-27.377281934022903</v>
      </c>
      <c r="AJ323" s="99">
        <f t="shared" si="31"/>
        <v>-16.307258635759354</v>
      </c>
    </row>
    <row r="324" spans="1:36">
      <c r="A324" s="75"/>
      <c r="B324" s="75"/>
      <c r="C324" s="75"/>
      <c r="D324" s="98">
        <v>8</v>
      </c>
      <c r="E324" s="99">
        <f t="shared" si="32"/>
        <v>-10.904381930828094</v>
      </c>
      <c r="F324" s="99">
        <f t="shared" si="31"/>
        <v>-16.171467125415802</v>
      </c>
      <c r="G324" s="99">
        <f t="shared" si="31"/>
        <v>-23.403540670871735</v>
      </c>
      <c r="H324" s="99">
        <f t="shared" si="31"/>
        <v>-26.61810839176178</v>
      </c>
      <c r="I324" s="99">
        <f t="shared" si="31"/>
        <v>-20.403540670871735</v>
      </c>
      <c r="J324" s="99">
        <f t="shared" si="31"/>
        <v>-25.679378777742386</v>
      </c>
      <c r="K324" s="99">
        <f t="shared" si="31"/>
        <v>-14.394787758588791</v>
      </c>
      <c r="L324" s="99">
        <f t="shared" si="31"/>
        <v>-17.456058144569397</v>
      </c>
      <c r="M324" s="99">
        <f t="shared" si="31"/>
        <v>-11.412293583154678</v>
      </c>
      <c r="N324" s="99">
        <f t="shared" si="31"/>
        <v>-23.429799407720566</v>
      </c>
      <c r="O324" s="99">
        <f t="shared" si="31"/>
        <v>-16.180220037698746</v>
      </c>
      <c r="P324" s="99">
        <f t="shared" si="31"/>
        <v>-26.723143339157104</v>
      </c>
      <c r="Q324" s="99">
        <f t="shared" si="31"/>
        <v>-15.197725862264633</v>
      </c>
      <c r="R324" s="99">
        <f t="shared" si="31"/>
        <v>-27.412293583154678</v>
      </c>
      <c r="S324" s="99">
        <f t="shared" si="31"/>
        <v>-23.394787758588791</v>
      </c>
      <c r="T324" s="99">
        <f t="shared" si="31"/>
        <v>-14.180220037698746</v>
      </c>
      <c r="U324" s="99">
        <f t="shared" si="31"/>
        <v>-22.206478774547577</v>
      </c>
      <c r="V324" s="99">
        <f t="shared" si="31"/>
        <v>-23.412293583154678</v>
      </c>
      <c r="W324" s="99">
        <f t="shared" si="31"/>
        <v>-23.447305232286453</v>
      </c>
      <c r="X324" s="99">
        <f t="shared" si="31"/>
        <v>-15.43855232000351</v>
      </c>
      <c r="Y324" s="99">
        <f t="shared" si="31"/>
        <v>-21.421046495437622</v>
      </c>
      <c r="Z324" s="99">
        <f t="shared" si="31"/>
        <v>-25.145208388566971</v>
      </c>
      <c r="AA324" s="99">
        <f t="shared" si="31"/>
        <v>-19.61810839176178</v>
      </c>
      <c r="AB324" s="99">
        <f t="shared" si="31"/>
        <v>-23.913134843111038</v>
      </c>
      <c r="AC324" s="99">
        <f t="shared" si="31"/>
        <v>-25.644367128610611</v>
      </c>
      <c r="AD324" s="99">
        <f t="shared" si="31"/>
        <v>-25.644367128610611</v>
      </c>
      <c r="AE324" s="99">
        <f t="shared" si="31"/>
        <v>-21.412293583154678</v>
      </c>
      <c r="AF324" s="99">
        <f t="shared" si="31"/>
        <v>-24.403540670871735</v>
      </c>
      <c r="AG324" s="99">
        <f t="shared" si="31"/>
        <v>-15.565590918064117</v>
      </c>
      <c r="AH324" s="99">
        <f t="shared" si="31"/>
        <v>-34.36852902173996</v>
      </c>
      <c r="AI324" s="99">
        <f t="shared" si="31"/>
        <v>-24.101443827152252</v>
      </c>
      <c r="AJ324" s="99">
        <f t="shared" si="31"/>
        <v>-20.245988249778748</v>
      </c>
    </row>
    <row r="325" spans="1:36">
      <c r="A325" s="75"/>
      <c r="B325" s="75"/>
      <c r="C325" s="75"/>
      <c r="D325" s="98">
        <v>9</v>
      </c>
      <c r="E325" s="99">
        <f t="shared" si="32"/>
        <v>-62.921887755393982</v>
      </c>
      <c r="F325" s="99">
        <f t="shared" si="31"/>
        <v>-35.171467125415802</v>
      </c>
      <c r="G325" s="99">
        <f t="shared" si="31"/>
        <v>-31.885193586349487</v>
      </c>
      <c r="H325" s="99">
        <f t="shared" si="31"/>
        <v>-28.68813169002533</v>
      </c>
      <c r="I325" s="99">
        <f t="shared" si="31"/>
        <v>-33.099761307239532</v>
      </c>
      <c r="J325" s="99">
        <f t="shared" si="31"/>
        <v>-34.11726713180542</v>
      </c>
      <c r="K325" s="99">
        <f t="shared" si="31"/>
        <v>-41.000663965940475</v>
      </c>
      <c r="L325" s="99">
        <f t="shared" si="31"/>
        <v>-41.429799407720566</v>
      </c>
      <c r="M325" s="99">
        <f t="shared" si="31"/>
        <v>-33.43855232000351</v>
      </c>
      <c r="N325" s="99">
        <f t="shared" si="31"/>
        <v>-36.250243335962296</v>
      </c>
      <c r="O325" s="99">
        <f t="shared" si="31"/>
        <v>-33.267749160528183</v>
      </c>
      <c r="P325" s="99">
        <f t="shared" si="31"/>
        <v>-36.911452323198318</v>
      </c>
      <c r="Q325" s="99">
        <f t="shared" si="31"/>
        <v>-33.777343332767487</v>
      </c>
      <c r="R325" s="99">
        <f t="shared" si="31"/>
        <v>-43.215231686830521</v>
      </c>
      <c r="S325" s="99">
        <f t="shared" si="31"/>
        <v>-32.000663965940475</v>
      </c>
      <c r="T325" s="99">
        <f t="shared" si="31"/>
        <v>-35.009416878223419</v>
      </c>
      <c r="U325" s="99">
        <f t="shared" si="31"/>
        <v>-29.258996248245239</v>
      </c>
      <c r="V325" s="99">
        <f t="shared" si="31"/>
        <v>-40.768590420484543</v>
      </c>
      <c r="W325" s="99">
        <f t="shared" si="31"/>
        <v>-33.491069793701172</v>
      </c>
      <c r="X325" s="99">
        <f t="shared" si="31"/>
        <v>-35.429799407720566</v>
      </c>
      <c r="Y325" s="99">
        <f t="shared" si="31"/>
        <v>-36.223984599113464</v>
      </c>
      <c r="Z325" s="99">
        <f t="shared" si="31"/>
        <v>-36.178537517786026</v>
      </c>
      <c r="AA325" s="99">
        <f t="shared" si="31"/>
        <v>-42.911452323198318</v>
      </c>
      <c r="AB325" s="99">
        <f t="shared" ref="F325:AJ333" si="33">AB244-AB290</f>
        <v>-29.679378777742386</v>
      </c>
      <c r="AC325" s="99">
        <f t="shared" si="33"/>
        <v>-34.421046495437622</v>
      </c>
      <c r="AD325" s="99">
        <f t="shared" si="33"/>
        <v>-23.204796254634857</v>
      </c>
      <c r="AE325" s="99">
        <f t="shared" si="33"/>
        <v>-34.491069793701172</v>
      </c>
      <c r="AF325" s="99">
        <f t="shared" si="33"/>
        <v>-42.43855232000351</v>
      </c>
      <c r="AG325" s="99">
        <f t="shared" si="33"/>
        <v>-28.644367128610611</v>
      </c>
      <c r="AH325" s="99">
        <f t="shared" si="33"/>
        <v>-42.394787758588791</v>
      </c>
      <c r="AI325" s="99">
        <f t="shared" si="33"/>
        <v>-38.091008394956589</v>
      </c>
      <c r="AJ325" s="99">
        <f t="shared" si="33"/>
        <v>-30.609355479478836</v>
      </c>
    </row>
    <row r="326" spans="1:36">
      <c r="A326" s="75"/>
      <c r="B326" s="75"/>
      <c r="C326" s="75"/>
      <c r="D326" s="98">
        <v>10</v>
      </c>
      <c r="E326" s="99">
        <f t="shared" si="32"/>
        <v>-28.055996745824814</v>
      </c>
      <c r="F326" s="99">
        <f t="shared" si="33"/>
        <v>-38.61642587184906</v>
      </c>
      <c r="G326" s="99">
        <f t="shared" si="33"/>
        <v>-29.930640667676926</v>
      </c>
      <c r="H326" s="99">
        <f t="shared" si="33"/>
        <v>-30.358093589544296</v>
      </c>
      <c r="I326" s="99">
        <f t="shared" si="33"/>
        <v>-29.733578771352768</v>
      </c>
      <c r="J326" s="99">
        <f t="shared" si="33"/>
        <v>-27.562775611877441</v>
      </c>
      <c r="K326" s="99">
        <f t="shared" si="33"/>
        <v>-42.983158141374588</v>
      </c>
      <c r="L326" s="99">
        <f t="shared" si="33"/>
        <v>-32.68813169002533</v>
      </c>
      <c r="M326" s="99">
        <f t="shared" si="33"/>
        <v>-45.491069793701172</v>
      </c>
      <c r="N326" s="99">
        <f t="shared" si="33"/>
        <v>-22.848499417304993</v>
      </c>
      <c r="O326" s="99">
        <f t="shared" si="33"/>
        <v>-48.206478774547577</v>
      </c>
      <c r="P326" s="99">
        <f t="shared" si="33"/>
        <v>-33.026922702789307</v>
      </c>
      <c r="Q326" s="99">
        <f t="shared" si="33"/>
        <v>-30.93771106004715</v>
      </c>
      <c r="R326" s="99">
        <f t="shared" si="33"/>
        <v>-35.679378777742386</v>
      </c>
      <c r="S326" s="99">
        <f t="shared" si="33"/>
        <v>-46.527763962745667</v>
      </c>
      <c r="T326" s="99">
        <f t="shared" si="33"/>
        <v>-33.653120040893555</v>
      </c>
      <c r="U326" s="99">
        <f t="shared" si="33"/>
        <v>-31.714390426874161</v>
      </c>
      <c r="V326" s="99">
        <f t="shared" si="33"/>
        <v>-35.731896251440048</v>
      </c>
      <c r="W326" s="99">
        <f t="shared" si="33"/>
        <v>-39.965652316808701</v>
      </c>
      <c r="X326" s="99">
        <f t="shared" si="33"/>
        <v>-32.499822705984116</v>
      </c>
      <c r="Y326" s="99">
        <f t="shared" si="33"/>
        <v>-44.68813169002533</v>
      </c>
      <c r="Z326" s="99">
        <f t="shared" si="33"/>
        <v>-37.920205235481262</v>
      </c>
      <c r="AA326" s="99">
        <f t="shared" si="33"/>
        <v>-36.250243335962296</v>
      </c>
      <c r="AB326" s="99">
        <f t="shared" si="33"/>
        <v>-32.991911053657532</v>
      </c>
      <c r="AC326" s="99">
        <f t="shared" si="33"/>
        <v>-33.473563969135284</v>
      </c>
      <c r="AD326" s="99">
        <f t="shared" si="33"/>
        <v>-42.724825859069824</v>
      </c>
      <c r="AE326" s="99">
        <f t="shared" si="33"/>
        <v>-42.410611063241959</v>
      </c>
      <c r="AF326" s="99">
        <f t="shared" si="33"/>
        <v>-37.447305232286453</v>
      </c>
      <c r="AG326" s="99">
        <f t="shared" si="33"/>
        <v>-39.93771106004715</v>
      </c>
      <c r="AH326" s="99">
        <f t="shared" si="33"/>
        <v>-37.607672959566116</v>
      </c>
      <c r="AI326" s="99">
        <f t="shared" si="33"/>
        <v>-43.126020044088364</v>
      </c>
      <c r="AJ326" s="99">
        <f t="shared" si="33"/>
        <v>-49.637296736240387</v>
      </c>
    </row>
    <row r="327" spans="1:36">
      <c r="A327" s="75"/>
      <c r="B327" s="75"/>
      <c r="C327" s="75"/>
      <c r="D327" s="98">
        <v>11</v>
      </c>
      <c r="E327" s="99">
        <f t="shared" si="32"/>
        <v>-25.948146492242813</v>
      </c>
      <c r="F327" s="99">
        <f t="shared" si="33"/>
        <v>-36.447305232286453</v>
      </c>
      <c r="G327" s="99">
        <f t="shared" si="33"/>
        <v>-25.670625865459442</v>
      </c>
      <c r="H327" s="99">
        <f t="shared" si="33"/>
        <v>-36.751084595918655</v>
      </c>
      <c r="I327" s="99">
        <f t="shared" si="33"/>
        <v>-28.93771106004715</v>
      </c>
      <c r="J327" s="99">
        <f t="shared" si="33"/>
        <v>-30.421046495437622</v>
      </c>
      <c r="K327" s="99">
        <f t="shared" si="33"/>
        <v>-45.03567561507225</v>
      </c>
      <c r="L327" s="99">
        <f t="shared" si="33"/>
        <v>-30.794849157333374</v>
      </c>
      <c r="M327" s="99">
        <f t="shared" si="33"/>
        <v>-35.928958147764206</v>
      </c>
      <c r="N327" s="99">
        <f t="shared" si="33"/>
        <v>-33.026922702789307</v>
      </c>
      <c r="O327" s="99">
        <f t="shared" si="33"/>
        <v>-33.759837508201599</v>
      </c>
      <c r="P327" s="99">
        <f t="shared" si="33"/>
        <v>-36.491069793701172</v>
      </c>
      <c r="Q327" s="99">
        <f t="shared" si="33"/>
        <v>-44.554022699594498</v>
      </c>
      <c r="R327" s="99">
        <f t="shared" si="33"/>
        <v>-44.313196241855621</v>
      </c>
      <c r="S327" s="99">
        <f t="shared" si="33"/>
        <v>-35.653120040893555</v>
      </c>
      <c r="T327" s="99">
        <f t="shared" si="33"/>
        <v>-31.78609624505043</v>
      </c>
      <c r="U327" s="99">
        <f t="shared" si="33"/>
        <v>-45.679378777742386</v>
      </c>
      <c r="V327" s="99">
        <f t="shared" si="33"/>
        <v>-40.321949154138565</v>
      </c>
      <c r="W327" s="99">
        <f t="shared" si="33"/>
        <v>-35.232737511396408</v>
      </c>
      <c r="X327" s="99">
        <f t="shared" si="33"/>
        <v>-47.000663965940475</v>
      </c>
      <c r="Y327" s="99">
        <f t="shared" si="33"/>
        <v>-39.464811056852341</v>
      </c>
      <c r="Z327" s="99">
        <f t="shared" si="33"/>
        <v>-39.731896251440048</v>
      </c>
      <c r="AA327" s="99">
        <f t="shared" si="33"/>
        <v>-42.421046495437622</v>
      </c>
      <c r="AB327" s="99">
        <f t="shared" si="33"/>
        <v>-37.169784605503082</v>
      </c>
      <c r="AC327" s="99">
        <f t="shared" si="33"/>
        <v>-42.429799407720566</v>
      </c>
      <c r="AD327" s="99">
        <f t="shared" si="33"/>
        <v>-46.661872953176498</v>
      </c>
      <c r="AE327" s="99">
        <f t="shared" si="33"/>
        <v>-41.956899404525757</v>
      </c>
      <c r="AF327" s="99">
        <f t="shared" si="33"/>
        <v>-36.911452323198318</v>
      </c>
      <c r="AG327" s="99">
        <f t="shared" si="33"/>
        <v>-32.876440674066544</v>
      </c>
      <c r="AH327" s="99">
        <f t="shared" si="33"/>
        <v>-44.8676877617836</v>
      </c>
      <c r="AI327" s="99">
        <f t="shared" si="33"/>
        <v>-36.644367128610611</v>
      </c>
      <c r="AJ327" s="99">
        <f t="shared" si="33"/>
        <v>-36.609355479478836</v>
      </c>
    </row>
    <row r="328" spans="1:36">
      <c r="A328" s="75"/>
      <c r="B328" s="75"/>
      <c r="C328" s="75"/>
      <c r="D328" s="98">
        <v>12</v>
      </c>
      <c r="E328" s="99">
        <f t="shared" si="32"/>
        <v>-28.394787758588791</v>
      </c>
      <c r="F328" s="99">
        <f t="shared" si="33"/>
        <v>-25.429799407720566</v>
      </c>
      <c r="G328" s="99">
        <f t="shared" si="33"/>
        <v>-26.412293583154678</v>
      </c>
      <c r="H328" s="99">
        <f t="shared" si="33"/>
        <v>-29.626861304044724</v>
      </c>
      <c r="I328" s="99">
        <f t="shared" si="33"/>
        <v>-30.429799407720566</v>
      </c>
      <c r="J328" s="99">
        <f t="shared" si="33"/>
        <v>-36.705637514591217</v>
      </c>
      <c r="K328" s="99">
        <f t="shared" si="33"/>
        <v>-38.394787758588791</v>
      </c>
      <c r="L328" s="99">
        <f t="shared" si="33"/>
        <v>-26.447305232286453</v>
      </c>
      <c r="M328" s="99">
        <f t="shared" si="33"/>
        <v>-31.188972949981689</v>
      </c>
      <c r="N328" s="99">
        <f t="shared" si="33"/>
        <v>-35.447305232286453</v>
      </c>
      <c r="O328" s="99">
        <f t="shared" si="33"/>
        <v>-24.429799407720566</v>
      </c>
      <c r="P328" s="99">
        <f t="shared" si="33"/>
        <v>-36.731896251440048</v>
      </c>
      <c r="Q328" s="99">
        <f t="shared" si="33"/>
        <v>-40.447305232286453</v>
      </c>
      <c r="R328" s="99">
        <f t="shared" si="33"/>
        <v>-42.206478774547577</v>
      </c>
      <c r="S328" s="99">
        <f t="shared" si="33"/>
        <v>-33.670625865459442</v>
      </c>
      <c r="T328" s="99">
        <f t="shared" si="33"/>
        <v>-33.215231686830521</v>
      </c>
      <c r="U328" s="99">
        <f t="shared" si="33"/>
        <v>-31.241490423679352</v>
      </c>
      <c r="V328" s="99">
        <f t="shared" si="33"/>
        <v>-39.456058144569397</v>
      </c>
      <c r="W328" s="99">
        <f t="shared" si="33"/>
        <v>-43.473563969135284</v>
      </c>
      <c r="X328" s="99">
        <f t="shared" si="33"/>
        <v>-32.68813169002533</v>
      </c>
      <c r="Y328" s="99">
        <f t="shared" si="33"/>
        <v>-36.43855232000351</v>
      </c>
      <c r="Z328" s="99">
        <f t="shared" si="33"/>
        <v>-37.171467125415802</v>
      </c>
      <c r="AA328" s="99">
        <f t="shared" si="33"/>
        <v>-36.412293583154678</v>
      </c>
      <c r="AB328" s="99">
        <f t="shared" si="33"/>
        <v>-38.153961300849915</v>
      </c>
      <c r="AC328" s="99">
        <f t="shared" si="33"/>
        <v>-31.670625865459442</v>
      </c>
      <c r="AD328" s="99">
        <f t="shared" si="33"/>
        <v>-41.429799407720566</v>
      </c>
      <c r="AE328" s="99">
        <f t="shared" si="33"/>
        <v>-35.188972949981689</v>
      </c>
      <c r="AF328" s="99">
        <f t="shared" si="33"/>
        <v>-36.653120040893555</v>
      </c>
      <c r="AG328" s="99">
        <f t="shared" si="33"/>
        <v>-29.591849654912949</v>
      </c>
      <c r="AH328" s="99">
        <f t="shared" si="33"/>
        <v>-43.171467125415802</v>
      </c>
      <c r="AI328" s="99">
        <f t="shared" si="33"/>
        <v>-36.342270284891129</v>
      </c>
      <c r="AJ328" s="99">
        <f t="shared" si="33"/>
        <v>-36.316011548042297</v>
      </c>
    </row>
    <row r="329" spans="1:36">
      <c r="A329" s="75"/>
      <c r="B329" s="75"/>
      <c r="C329" s="75"/>
      <c r="D329" s="98">
        <v>13</v>
      </c>
      <c r="E329" s="99">
        <f t="shared" si="32"/>
        <v>-53.421046495437622</v>
      </c>
      <c r="F329" s="99">
        <f t="shared" si="33"/>
        <v>-39.679378777742386</v>
      </c>
      <c r="G329" s="99">
        <f t="shared" si="33"/>
        <v>-24.661872953176498</v>
      </c>
      <c r="H329" s="99">
        <f t="shared" si="33"/>
        <v>-28.93771106004715</v>
      </c>
      <c r="I329" s="99">
        <f t="shared" si="33"/>
        <v>-29.134772956371307</v>
      </c>
      <c r="J329" s="99">
        <f t="shared" si="33"/>
        <v>-39.143525868654251</v>
      </c>
      <c r="K329" s="99">
        <f t="shared" si="33"/>
        <v>-32.276502072811127</v>
      </c>
      <c r="L329" s="99">
        <f t="shared" si="33"/>
        <v>-31.447305232286453</v>
      </c>
      <c r="M329" s="99">
        <f t="shared" si="33"/>
        <v>-29.464811056852341</v>
      </c>
      <c r="N329" s="99">
        <f t="shared" si="33"/>
        <v>-42.267749160528183</v>
      </c>
      <c r="O329" s="99">
        <f t="shared" si="33"/>
        <v>-33.508575618267059</v>
      </c>
      <c r="P329" s="99">
        <f t="shared" si="33"/>
        <v>-35.161031693220139</v>
      </c>
      <c r="Q329" s="99">
        <f t="shared" si="33"/>
        <v>-27.803602069616318</v>
      </c>
      <c r="R329" s="99">
        <f t="shared" si="33"/>
        <v>-36.223984599113464</v>
      </c>
      <c r="S329" s="99">
        <f t="shared" si="33"/>
        <v>-27.026922702789307</v>
      </c>
      <c r="T329" s="99">
        <f t="shared" si="33"/>
        <v>-29.03567561507225</v>
      </c>
      <c r="U329" s="99">
        <f t="shared" si="33"/>
        <v>-38.276502072811127</v>
      </c>
      <c r="V329" s="99">
        <f t="shared" si="33"/>
        <v>-33.794849157333374</v>
      </c>
      <c r="W329" s="99">
        <f t="shared" si="33"/>
        <v>-31.508575618267059</v>
      </c>
      <c r="X329" s="99">
        <f t="shared" si="33"/>
        <v>-20.456058144569397</v>
      </c>
      <c r="Y329" s="99">
        <f t="shared" si="33"/>
        <v>-22.223984599113464</v>
      </c>
      <c r="Z329" s="99">
        <f t="shared" si="33"/>
        <v>-44.731896251440048</v>
      </c>
      <c r="AA329" s="99">
        <f t="shared" si="33"/>
        <v>-35.152278780937195</v>
      </c>
      <c r="AB329" s="99">
        <f t="shared" si="33"/>
        <v>-27.928958147764206</v>
      </c>
      <c r="AC329" s="99">
        <f t="shared" si="33"/>
        <v>-34.661872953176498</v>
      </c>
      <c r="AD329" s="99">
        <f t="shared" si="33"/>
        <v>-25.196043342351913</v>
      </c>
      <c r="AE329" s="99">
        <f t="shared" si="33"/>
        <v>-27.749402076005936</v>
      </c>
      <c r="AF329" s="99">
        <f t="shared" si="33"/>
        <v>-39.68813169002533</v>
      </c>
      <c r="AG329" s="99">
        <f t="shared" si="33"/>
        <v>-26.911452323198318</v>
      </c>
      <c r="AH329" s="99">
        <f t="shared" si="33"/>
        <v>-31.188972949981689</v>
      </c>
      <c r="AI329" s="99">
        <f t="shared" si="33"/>
        <v>-27.134772956371307</v>
      </c>
      <c r="AJ329" s="99">
        <f t="shared" si="33"/>
        <v>-20.885193586349487</v>
      </c>
    </row>
    <row r="330" spans="1:36">
      <c r="A330" s="75"/>
      <c r="B330" s="75"/>
      <c r="C330" s="75"/>
      <c r="D330" s="98">
        <v>14</v>
      </c>
      <c r="E330" s="99">
        <f t="shared" si="32"/>
        <v>-31.314329028129578</v>
      </c>
      <c r="F330" s="99">
        <f t="shared" si="33"/>
        <v>-35.642684608697891</v>
      </c>
      <c r="G330" s="99">
        <f t="shared" si="33"/>
        <v>-26.948146492242813</v>
      </c>
      <c r="H330" s="99">
        <f t="shared" si="33"/>
        <v>-35.590167135000229</v>
      </c>
      <c r="I330" s="99">
        <f t="shared" si="33"/>
        <v>-36.742331683635712</v>
      </c>
      <c r="J330" s="99">
        <f t="shared" si="33"/>
        <v>-28.562775611877441</v>
      </c>
      <c r="K330" s="99">
        <f t="shared" si="33"/>
        <v>-39.223984599113464</v>
      </c>
      <c r="L330" s="99">
        <f t="shared" si="33"/>
        <v>-36.946463972330093</v>
      </c>
      <c r="M330" s="99">
        <f t="shared" si="33"/>
        <v>-36.740649163722992</v>
      </c>
      <c r="N330" s="99">
        <f t="shared" si="33"/>
        <v>-25.106831699609756</v>
      </c>
      <c r="O330" s="99">
        <f t="shared" si="33"/>
        <v>-44.456058144569397</v>
      </c>
      <c r="P330" s="99">
        <f t="shared" si="33"/>
        <v>-38.03567561507225</v>
      </c>
      <c r="Q330" s="99">
        <f t="shared" si="33"/>
        <v>-32.714390426874161</v>
      </c>
      <c r="R330" s="99">
        <f t="shared" si="33"/>
        <v>-33.93771106004715</v>
      </c>
      <c r="S330" s="99">
        <f t="shared" si="33"/>
        <v>-37.78609624505043</v>
      </c>
      <c r="T330" s="99">
        <f t="shared" si="33"/>
        <v>-33.152278780937195</v>
      </c>
      <c r="U330" s="99">
        <f t="shared" si="33"/>
        <v>-44.204796254634857</v>
      </c>
      <c r="V330" s="99">
        <f t="shared" si="33"/>
        <v>-27.731896251440048</v>
      </c>
      <c r="W330" s="99">
        <f t="shared" si="33"/>
        <v>-36.009416878223419</v>
      </c>
      <c r="X330" s="99">
        <f t="shared" si="33"/>
        <v>-37.517328530550003</v>
      </c>
      <c r="Y330" s="99">
        <f t="shared" si="33"/>
        <v>-30.93771106004715</v>
      </c>
      <c r="Z330" s="99">
        <f t="shared" si="33"/>
        <v>-33.714390426874161</v>
      </c>
      <c r="AA330" s="99">
        <f t="shared" si="33"/>
        <v>-42.258996248245239</v>
      </c>
      <c r="AB330" s="99">
        <f t="shared" si="33"/>
        <v>-34.223984599113464</v>
      </c>
      <c r="AC330" s="99">
        <f t="shared" si="33"/>
        <v>-36.508575618267059</v>
      </c>
      <c r="AD330" s="99">
        <f t="shared" si="33"/>
        <v>-32.983158141374588</v>
      </c>
      <c r="AE330" s="99">
        <f t="shared" si="33"/>
        <v>-45.178537517786026</v>
      </c>
      <c r="AF330" s="99">
        <f t="shared" si="33"/>
        <v>-37.928958147764206</v>
      </c>
      <c r="AG330" s="99">
        <f t="shared" si="33"/>
        <v>-37.93771106004715</v>
      </c>
      <c r="AH330" s="99">
        <f t="shared" si="33"/>
        <v>-17.401858150959015</v>
      </c>
      <c r="AI330" s="99">
        <f t="shared" si="33"/>
        <v>-29.920205235481262</v>
      </c>
      <c r="AJ330" s="99">
        <f t="shared" si="33"/>
        <v>-35.913134843111038</v>
      </c>
    </row>
    <row r="331" spans="1:36">
      <c r="A331" s="75"/>
      <c r="B331" s="75"/>
      <c r="C331" s="75"/>
      <c r="D331" s="98">
        <v>15</v>
      </c>
      <c r="E331" s="99">
        <f t="shared" si="32"/>
        <v>-27.965652316808701</v>
      </c>
      <c r="F331" s="99">
        <f t="shared" si="33"/>
        <v>-25.456058144569397</v>
      </c>
      <c r="G331" s="99">
        <f t="shared" si="33"/>
        <v>-32.134772956371307</v>
      </c>
      <c r="H331" s="99">
        <f t="shared" si="33"/>
        <v>-40.983158141374588</v>
      </c>
      <c r="I331" s="99">
        <f t="shared" si="33"/>
        <v>-37.946463972330093</v>
      </c>
      <c r="J331" s="99">
        <f t="shared" si="33"/>
        <v>-31.421046495437622</v>
      </c>
      <c r="K331" s="99">
        <f t="shared" si="33"/>
        <v>-41.28525498509407</v>
      </c>
      <c r="L331" s="99">
        <f t="shared" si="33"/>
        <v>-43.044428527355194</v>
      </c>
      <c r="M331" s="99">
        <f t="shared" si="33"/>
        <v>-44.161031693220139</v>
      </c>
      <c r="N331" s="99">
        <f t="shared" si="33"/>
        <v>-34.026922702789307</v>
      </c>
      <c r="O331" s="99">
        <f t="shared" si="33"/>
        <v>-30.777343332767487</v>
      </c>
      <c r="P331" s="99">
        <f t="shared" si="33"/>
        <v>-34.499822705984116</v>
      </c>
      <c r="Q331" s="99">
        <f t="shared" si="33"/>
        <v>-45.812354981899261</v>
      </c>
      <c r="R331" s="99">
        <f t="shared" si="33"/>
        <v>-40.554022699594498</v>
      </c>
      <c r="S331" s="99">
        <f t="shared" si="33"/>
        <v>-32.696884602308273</v>
      </c>
      <c r="T331" s="99">
        <f t="shared" si="33"/>
        <v>-40.026922702789307</v>
      </c>
      <c r="U331" s="99">
        <f t="shared" si="33"/>
        <v>-26.928958147764206</v>
      </c>
      <c r="V331" s="99">
        <f t="shared" si="33"/>
        <v>-42.589034348726273</v>
      </c>
      <c r="W331" s="99">
        <f t="shared" si="33"/>
        <v>-36.267749160528183</v>
      </c>
      <c r="X331" s="99">
        <f t="shared" si="33"/>
        <v>-44.794849157333374</v>
      </c>
      <c r="Y331" s="99">
        <f t="shared" si="33"/>
        <v>-27.250243335962296</v>
      </c>
      <c r="Z331" s="99">
        <f t="shared" si="33"/>
        <v>-40.972722709178925</v>
      </c>
      <c r="AA331" s="99">
        <f t="shared" si="33"/>
        <v>-32.429799407720566</v>
      </c>
      <c r="AB331" s="99">
        <f t="shared" si="33"/>
        <v>-38.419363975524902</v>
      </c>
      <c r="AC331" s="99">
        <f t="shared" si="33"/>
        <v>-38.670625865459442</v>
      </c>
      <c r="AD331" s="99">
        <f t="shared" si="33"/>
        <v>-39.68813169002533</v>
      </c>
      <c r="AE331" s="99">
        <f t="shared" si="33"/>
        <v>-29.000663965940475</v>
      </c>
      <c r="AF331" s="99">
        <f t="shared" si="33"/>
        <v>-37.705637514591217</v>
      </c>
      <c r="AG331" s="99">
        <f t="shared" si="33"/>
        <v>-27.661872953176498</v>
      </c>
      <c r="AH331" s="99">
        <f t="shared" si="33"/>
        <v>-47.893946498632431</v>
      </c>
      <c r="AI331" s="99">
        <f t="shared" si="33"/>
        <v>-38.679378777742386</v>
      </c>
      <c r="AJ331" s="99">
        <f t="shared" si="33"/>
        <v>-34.403540670871735</v>
      </c>
    </row>
    <row r="332" spans="1:36">
      <c r="A332" s="75"/>
      <c r="B332" s="75"/>
      <c r="C332" s="75"/>
      <c r="D332" s="98">
        <v>16</v>
      </c>
      <c r="E332" s="99">
        <f t="shared" si="32"/>
        <v>-36.403540670871735</v>
      </c>
      <c r="F332" s="99">
        <f t="shared" si="33"/>
        <v>-33.206478774547577</v>
      </c>
      <c r="G332" s="99">
        <f t="shared" si="33"/>
        <v>-20.902699410915375</v>
      </c>
      <c r="H332" s="99">
        <f t="shared" si="33"/>
        <v>-33.876440674066544</v>
      </c>
      <c r="I332" s="99">
        <f t="shared" si="33"/>
        <v>-41.885193586349487</v>
      </c>
      <c r="J332" s="99">
        <f t="shared" si="33"/>
        <v>-37.928958147764206</v>
      </c>
      <c r="K332" s="99">
        <f t="shared" si="33"/>
        <v>-37.403540670871735</v>
      </c>
      <c r="L332" s="99">
        <f t="shared" si="33"/>
        <v>-37.43855232000351</v>
      </c>
      <c r="M332" s="99">
        <f t="shared" si="33"/>
        <v>-31.43855232000351</v>
      </c>
      <c r="N332" s="99">
        <f t="shared" si="33"/>
        <v>30.774980187416077</v>
      </c>
      <c r="O332" s="99">
        <f t="shared" si="33"/>
        <v>-41.215231686830521</v>
      </c>
      <c r="P332" s="99">
        <f t="shared" si="33"/>
        <v>-36.204796254634857</v>
      </c>
      <c r="Q332" s="99">
        <f t="shared" si="33"/>
        <v>-29.68813169002533</v>
      </c>
      <c r="R332" s="99">
        <f t="shared" si="33"/>
        <v>-46.43855232000351</v>
      </c>
      <c r="S332" s="99">
        <f t="shared" si="33"/>
        <v>-44.670625865459442</v>
      </c>
      <c r="T332" s="99">
        <f t="shared" si="33"/>
        <v>-37.68813169002533</v>
      </c>
      <c r="U332" s="99">
        <f t="shared" si="33"/>
        <v>-42.258996248245239</v>
      </c>
      <c r="V332" s="99">
        <f t="shared" si="33"/>
        <v>-40.473563969135284</v>
      </c>
      <c r="W332" s="99">
        <f t="shared" si="33"/>
        <v>-39.241490423679352</v>
      </c>
      <c r="X332" s="99">
        <f t="shared" si="33"/>
        <v>-31.473563969135284</v>
      </c>
      <c r="Y332" s="99">
        <f t="shared" si="33"/>
        <v>-29.456058144569397</v>
      </c>
      <c r="Z332" s="99">
        <f t="shared" si="33"/>
        <v>-38.421046495437622</v>
      </c>
      <c r="AA332" s="99">
        <f t="shared" si="33"/>
        <v>-38.661872953176498</v>
      </c>
      <c r="AB332" s="99">
        <f t="shared" si="33"/>
        <v>-36.403540670871735</v>
      </c>
      <c r="AC332" s="99">
        <f t="shared" si="33"/>
        <v>-28.679378777742386</v>
      </c>
      <c r="AD332" s="99">
        <f t="shared" si="33"/>
        <v>-37.911452323198318</v>
      </c>
      <c r="AE332" s="99">
        <f t="shared" si="33"/>
        <v>-30.43855232000351</v>
      </c>
      <c r="AF332" s="99">
        <f t="shared" si="33"/>
        <v>-27.661872953176498</v>
      </c>
      <c r="AG332" s="99">
        <f t="shared" si="33"/>
        <v>-27.36852902173996</v>
      </c>
      <c r="AH332" s="99">
        <f t="shared" si="33"/>
        <v>-40.403540670871735</v>
      </c>
      <c r="AI332" s="99">
        <f t="shared" si="33"/>
        <v>-34.386034846305847</v>
      </c>
      <c r="AJ332" s="99">
        <f t="shared" si="33"/>
        <v>-38.351023197174072</v>
      </c>
    </row>
    <row r="333" spans="1:36">
      <c r="A333" s="75"/>
      <c r="B333" s="75"/>
      <c r="C333" s="75"/>
      <c r="D333" s="98">
        <v>17</v>
      </c>
      <c r="E333" s="99">
        <f>E252-E298</f>
        <v>-39.203906208276749</v>
      </c>
      <c r="F333" s="99">
        <f t="shared" si="33"/>
        <v>7.263605922460556</v>
      </c>
      <c r="G333" s="99">
        <f t="shared" si="33"/>
        <v>-2.7538999021053314</v>
      </c>
      <c r="H333" s="99">
        <f t="shared" si="33"/>
        <v>-2.2618115544319153</v>
      </c>
      <c r="I333" s="99">
        <f t="shared" si="33"/>
        <v>-21.583096742630005</v>
      </c>
      <c r="J333" s="99">
        <f t="shared" si="33"/>
        <v>-37.36852902173996</v>
      </c>
      <c r="K333" s="99">
        <f t="shared" si="33"/>
        <v>-26.61810839176178</v>
      </c>
      <c r="L333" s="99">
        <f t="shared" si="33"/>
        <v>-33.359776109457016</v>
      </c>
      <c r="M333" s="99">
        <f t="shared" si="33"/>
        <v>-38.930640667676926</v>
      </c>
      <c r="N333" s="99">
        <f t="shared" si="33"/>
        <v>-30.8676877617836</v>
      </c>
      <c r="O333" s="99">
        <f t="shared" si="33"/>
        <v>-27.583096742630005</v>
      </c>
      <c r="P333" s="99">
        <f t="shared" si="33"/>
        <v>-20.661872953176498</v>
      </c>
      <c r="Q333" s="99">
        <f t="shared" si="33"/>
        <v>-29.876440674066544</v>
      </c>
      <c r="R333" s="99">
        <f t="shared" si="33"/>
        <v>-33.403540670871735</v>
      </c>
      <c r="S333" s="99">
        <f t="shared" si="33"/>
        <v>-37.858934849500656</v>
      </c>
      <c r="T333" s="99">
        <f t="shared" si="33"/>
        <v>2.8827328681945801</v>
      </c>
      <c r="U333" s="99">
        <f t="shared" si="33"/>
        <v>-43.403540670871735</v>
      </c>
      <c r="V333" s="99">
        <f t="shared" si="33"/>
        <v>0.67691805958747864</v>
      </c>
      <c r="W333" s="99">
        <f t="shared" si="33"/>
        <v>-48.153961300849915</v>
      </c>
      <c r="X333" s="99">
        <f t="shared" si="33"/>
        <v>-34.600602567195892</v>
      </c>
      <c r="Y333" s="99">
        <f t="shared" si="33"/>
        <v>-39.386034846305847</v>
      </c>
      <c r="Z333" s="99">
        <f t="shared" si="33"/>
        <v>-13.61810839176178</v>
      </c>
      <c r="AA333" s="99">
        <f t="shared" si="33"/>
        <v>-9.0910083949565887</v>
      </c>
      <c r="AB333" s="99">
        <f t="shared" si="33"/>
        <v>-14.635614216327667</v>
      </c>
      <c r="AC333" s="99">
        <f t="shared" si="33"/>
        <v>-34.153961300849915</v>
      </c>
      <c r="AD333" s="99">
        <f t="shared" si="33"/>
        <v>-13.850181937217712</v>
      </c>
      <c r="AE333" s="99">
        <f t="shared" si="33"/>
        <v>-15.04724383354187</v>
      </c>
      <c r="AF333" s="99">
        <f t="shared" si="33"/>
        <v>-21.324764460325241</v>
      </c>
      <c r="AG333" s="99">
        <f t="shared" si="33"/>
        <v>-23.86937028169632</v>
      </c>
      <c r="AH333" s="99">
        <f t="shared" si="33"/>
        <v>-18.005161792039871</v>
      </c>
      <c r="AI333" s="99">
        <f t="shared" ref="F333:AJ342" si="34">AI252-AI298</f>
        <v>-4.6838766038417816</v>
      </c>
      <c r="AJ333" s="99">
        <f t="shared" si="34"/>
        <v>-47.633041650056839</v>
      </c>
    </row>
    <row r="334" spans="1:36">
      <c r="A334" s="75"/>
      <c r="B334" s="75"/>
      <c r="C334" s="75"/>
      <c r="D334" s="98">
        <v>18</v>
      </c>
      <c r="E334" s="99">
        <f t="shared" ref="E334:E348" si="35">E253-E299</f>
        <v>-2.9876559674739838</v>
      </c>
      <c r="F334" s="99">
        <f t="shared" si="34"/>
        <v>-68.136455476284027</v>
      </c>
      <c r="G334" s="99">
        <f t="shared" si="34"/>
        <v>-34.36852902173996</v>
      </c>
      <c r="H334" s="99">
        <f t="shared" si="34"/>
        <v>16.373138695955276</v>
      </c>
      <c r="I334" s="99">
        <f t="shared" si="34"/>
        <v>-47.153961300849915</v>
      </c>
      <c r="J334" s="99">
        <f t="shared" si="34"/>
        <v>-36.965652316808701</v>
      </c>
      <c r="K334" s="99">
        <f t="shared" si="34"/>
        <v>-24.36684650182724</v>
      </c>
      <c r="L334" s="99">
        <f t="shared" si="34"/>
        <v>27.45359742641449</v>
      </c>
      <c r="M334" s="99">
        <f t="shared" si="34"/>
        <v>-22.412293583154678</v>
      </c>
      <c r="N334" s="99">
        <f t="shared" si="34"/>
        <v>-16.885193586349487</v>
      </c>
      <c r="O334" s="99">
        <f t="shared" si="34"/>
        <v>-1.6968846023082733</v>
      </c>
      <c r="P334" s="99">
        <f t="shared" si="34"/>
        <v>-6.1977258622646332</v>
      </c>
      <c r="Q334" s="99">
        <f t="shared" si="34"/>
        <v>4.8739799559116364</v>
      </c>
      <c r="R334" s="99">
        <f t="shared" si="34"/>
        <v>-33.679378777742386</v>
      </c>
      <c r="S334" s="99">
        <f t="shared" si="34"/>
        <v>18.88273286819458</v>
      </c>
      <c r="T334" s="99">
        <f t="shared" si="34"/>
        <v>7.8110270500183105</v>
      </c>
      <c r="U334" s="99">
        <f t="shared" si="34"/>
        <v>-74.483999401330948</v>
      </c>
      <c r="V334" s="99">
        <f t="shared" si="34"/>
        <v>-25.876440674066544</v>
      </c>
      <c r="W334" s="99">
        <f t="shared" si="34"/>
        <v>-9.1610316932201385</v>
      </c>
      <c r="X334" s="99">
        <f t="shared" si="34"/>
        <v>-40.340587764978409</v>
      </c>
      <c r="Y334" s="99">
        <f t="shared" si="34"/>
        <v>8.8652270436286926</v>
      </c>
      <c r="Z334" s="99">
        <f t="shared" si="34"/>
        <v>-5.4122935831546783</v>
      </c>
      <c r="AA334" s="99">
        <f t="shared" si="34"/>
        <v>17.38357412815094</v>
      </c>
      <c r="AB334" s="99">
        <f t="shared" si="34"/>
        <v>21.900238692760468</v>
      </c>
      <c r="AC334" s="99">
        <f t="shared" si="34"/>
        <v>8.3206212222576141</v>
      </c>
      <c r="AD334" s="99">
        <f t="shared" si="34"/>
        <v>-23.876440674066544</v>
      </c>
      <c r="AE334" s="99">
        <f t="shared" si="34"/>
        <v>-37.073502570390701</v>
      </c>
      <c r="AF334" s="99">
        <f t="shared" si="34"/>
        <v>-16.171467125415802</v>
      </c>
      <c r="AG334" s="99">
        <f t="shared" si="34"/>
        <v>-58.394787758588791</v>
      </c>
      <c r="AH334" s="99">
        <f t="shared" si="34"/>
        <v>-50.405223190784454</v>
      </c>
      <c r="AI334" s="99">
        <f t="shared" si="34"/>
        <v>-59.815170288085938</v>
      </c>
      <c r="AJ334" s="99">
        <f t="shared" si="34"/>
        <v>-5.6576178669929504</v>
      </c>
    </row>
    <row r="335" spans="1:36">
      <c r="A335" s="75"/>
      <c r="B335" s="75"/>
      <c r="C335" s="75"/>
      <c r="D335" s="98">
        <v>19</v>
      </c>
      <c r="E335" s="99">
        <f t="shared" si="35"/>
        <v>-44.415658622980118</v>
      </c>
      <c r="F335" s="99">
        <f t="shared" si="34"/>
        <v>6.106053501367569</v>
      </c>
      <c r="G335" s="99">
        <f t="shared" si="34"/>
        <v>-25.269431680440903</v>
      </c>
      <c r="H335" s="99">
        <f t="shared" si="34"/>
        <v>-72.197725862264633</v>
      </c>
      <c r="I335" s="99">
        <f t="shared" si="34"/>
        <v>-12.946463972330093</v>
      </c>
      <c r="J335" s="99">
        <f t="shared" si="34"/>
        <v>-29.403540670871735</v>
      </c>
      <c r="K335" s="99">
        <f t="shared" si="34"/>
        <v>-32.670625865459442</v>
      </c>
      <c r="L335" s="99">
        <f t="shared" si="34"/>
        <v>-98.197725862264633</v>
      </c>
      <c r="M335" s="99">
        <f t="shared" si="34"/>
        <v>-35.893946498632431</v>
      </c>
      <c r="N335" s="99">
        <f t="shared" si="34"/>
        <v>-49.679378777742386</v>
      </c>
      <c r="O335" s="99">
        <f t="shared" si="34"/>
        <v>-50.670625865459442</v>
      </c>
      <c r="P335" s="99">
        <f t="shared" si="34"/>
        <v>-63.974405229091644</v>
      </c>
      <c r="Q335" s="99">
        <f t="shared" si="34"/>
        <v>-58.965652316808701</v>
      </c>
      <c r="R335" s="99">
        <f t="shared" si="34"/>
        <v>-31.134772956371307</v>
      </c>
      <c r="S335" s="99">
        <f t="shared" si="34"/>
        <v>-88.742331683635712</v>
      </c>
      <c r="T335" s="99">
        <f t="shared" si="34"/>
        <v>-57.501505225896835</v>
      </c>
      <c r="U335" s="99">
        <f t="shared" si="34"/>
        <v>27.338127046823502</v>
      </c>
      <c r="V335" s="99">
        <f t="shared" si="34"/>
        <v>-36.188972949981689</v>
      </c>
      <c r="W335" s="99">
        <f t="shared" si="34"/>
        <v>-44.893946498632431</v>
      </c>
      <c r="X335" s="99">
        <f t="shared" si="34"/>
        <v>-17.11726713180542</v>
      </c>
      <c r="Y335" s="99">
        <f t="shared" si="34"/>
        <v>-58.679378777742386</v>
      </c>
      <c r="Z335" s="99">
        <f t="shared" si="34"/>
        <v>-50.724825859069824</v>
      </c>
      <c r="AA335" s="99">
        <f t="shared" si="34"/>
        <v>-77.965652316808701</v>
      </c>
      <c r="AB335" s="99">
        <f t="shared" si="34"/>
        <v>-81.742331683635712</v>
      </c>
      <c r="AC335" s="99">
        <f t="shared" si="34"/>
        <v>-66.939393579959869</v>
      </c>
      <c r="AD335" s="99">
        <f t="shared" si="34"/>
        <v>-41.858934849500656</v>
      </c>
      <c r="AE335" s="99">
        <f t="shared" si="34"/>
        <v>-18.073502570390701</v>
      </c>
      <c r="AF335" s="99">
        <f t="shared" si="34"/>
        <v>-42.850181937217712</v>
      </c>
      <c r="AG335" s="99">
        <f t="shared" si="34"/>
        <v>-4.1347729563713074</v>
      </c>
      <c r="AH335" s="99">
        <f t="shared" si="34"/>
        <v>-0.58309674263000488</v>
      </c>
      <c r="AI335" s="99">
        <f t="shared" si="34"/>
        <v>0.70317679643630981</v>
      </c>
      <c r="AJ335" s="99">
        <f t="shared" si="34"/>
        <v>-35.959714710712433</v>
      </c>
    </row>
    <row r="336" spans="1:36">
      <c r="A336" s="75"/>
      <c r="B336" s="75"/>
      <c r="C336" s="75"/>
      <c r="D336" s="98">
        <v>20</v>
      </c>
      <c r="E336" s="99">
        <f t="shared" si="35"/>
        <v>-37.834358632564545</v>
      </c>
      <c r="F336" s="99">
        <f t="shared" si="34"/>
        <v>-61.386034846305847</v>
      </c>
      <c r="G336" s="99">
        <f t="shared" si="34"/>
        <v>-48.670625865459442</v>
      </c>
      <c r="H336" s="99">
        <f t="shared" si="34"/>
        <v>-51.394787758588791</v>
      </c>
      <c r="I336" s="99">
        <f t="shared" si="34"/>
        <v>-42.653120040893555</v>
      </c>
      <c r="J336" s="99">
        <f t="shared" si="34"/>
        <v>-13.635614216327667</v>
      </c>
      <c r="K336" s="99">
        <f t="shared" si="34"/>
        <v>-46.429799407720566</v>
      </c>
      <c r="L336" s="99">
        <f t="shared" si="34"/>
        <v>-20.946463972330093</v>
      </c>
      <c r="M336" s="99">
        <f t="shared" si="34"/>
        <v>-19.670625865459442</v>
      </c>
      <c r="N336" s="99">
        <f t="shared" si="34"/>
        <v>-41.43855232000351</v>
      </c>
      <c r="O336" s="99">
        <f t="shared" si="34"/>
        <v>-25.653120040893555</v>
      </c>
      <c r="P336" s="99">
        <f t="shared" si="34"/>
        <v>-41.68813169002533</v>
      </c>
      <c r="Q336" s="99">
        <f t="shared" si="34"/>
        <v>-27.61810839176178</v>
      </c>
      <c r="R336" s="99">
        <f t="shared" si="34"/>
        <v>-19.429799407720566</v>
      </c>
      <c r="S336" s="99">
        <f t="shared" si="34"/>
        <v>-19.661872953176498</v>
      </c>
      <c r="T336" s="99">
        <f t="shared" si="34"/>
        <v>-54.644367128610611</v>
      </c>
      <c r="U336" s="99">
        <f t="shared" si="34"/>
        <v>-26.412293583154678</v>
      </c>
      <c r="V336" s="99">
        <f t="shared" si="34"/>
        <v>-57.661872953176498</v>
      </c>
      <c r="W336" s="99">
        <f t="shared" si="34"/>
        <v>-12.394787758588791</v>
      </c>
      <c r="X336" s="99">
        <f t="shared" si="34"/>
        <v>-27.679378777742386</v>
      </c>
      <c r="Y336" s="99">
        <f t="shared" si="34"/>
        <v>-21.93771106004715</v>
      </c>
      <c r="Z336" s="99">
        <f t="shared" si="34"/>
        <v>-46.412293583154678</v>
      </c>
      <c r="AA336" s="99">
        <f t="shared" si="34"/>
        <v>-42.626861304044724</v>
      </c>
      <c r="AB336" s="99">
        <f t="shared" si="34"/>
        <v>-33.68813169002533</v>
      </c>
      <c r="AC336" s="99">
        <f t="shared" si="34"/>
        <v>-21.412293583154678</v>
      </c>
      <c r="AD336" s="99">
        <f t="shared" si="34"/>
        <v>-32.609355479478836</v>
      </c>
      <c r="AE336" s="99">
        <f t="shared" si="34"/>
        <v>-32.162714213132858</v>
      </c>
      <c r="AF336" s="99">
        <f t="shared" si="34"/>
        <v>-24.885193586349487</v>
      </c>
      <c r="AG336" s="99">
        <f t="shared" si="34"/>
        <v>-25.644367128610611</v>
      </c>
      <c r="AH336" s="99">
        <f t="shared" si="34"/>
        <v>-29.403540670871735</v>
      </c>
      <c r="AI336" s="99">
        <f t="shared" si="34"/>
        <v>-45.359776109457016</v>
      </c>
      <c r="AJ336" s="99">
        <f t="shared" si="34"/>
        <v>-6.2985057234764099</v>
      </c>
    </row>
    <row r="337" spans="1:36">
      <c r="A337" s="75"/>
      <c r="B337" s="75"/>
      <c r="C337" s="75"/>
      <c r="D337" s="98">
        <v>21</v>
      </c>
      <c r="E337" s="99">
        <f t="shared" si="35"/>
        <v>-47.457740664482117</v>
      </c>
      <c r="F337" s="99">
        <f t="shared" si="34"/>
        <v>-2.9202052354812622</v>
      </c>
      <c r="G337" s="99">
        <f t="shared" si="34"/>
        <v>-1.1260200440883636</v>
      </c>
      <c r="H337" s="99">
        <f t="shared" si="34"/>
        <v>-15.349340677261353</v>
      </c>
      <c r="I337" s="99">
        <f t="shared" si="34"/>
        <v>-25.902699410915375</v>
      </c>
      <c r="J337" s="99">
        <f t="shared" si="34"/>
        <v>-42.902699410915375</v>
      </c>
      <c r="K337" s="99">
        <f t="shared" si="34"/>
        <v>-28.920205235481262</v>
      </c>
      <c r="L337" s="99">
        <f t="shared" si="34"/>
        <v>-32.670625865459442</v>
      </c>
      <c r="M337" s="99">
        <f t="shared" si="34"/>
        <v>-48.456058144569397</v>
      </c>
      <c r="N337" s="99">
        <f t="shared" si="34"/>
        <v>-40.152278780937195</v>
      </c>
      <c r="O337" s="99">
        <f t="shared" si="34"/>
        <v>-35.653120040893555</v>
      </c>
      <c r="P337" s="99">
        <f t="shared" si="34"/>
        <v>-30.963969796895981</v>
      </c>
      <c r="Q337" s="99">
        <f t="shared" si="34"/>
        <v>-20.161031693220139</v>
      </c>
      <c r="R337" s="99">
        <f t="shared" si="34"/>
        <v>-36.920205235481262</v>
      </c>
      <c r="S337" s="99">
        <f t="shared" si="34"/>
        <v>-47.679378777742386</v>
      </c>
      <c r="T337" s="99">
        <f t="shared" si="34"/>
        <v>-7.6426846086978912</v>
      </c>
      <c r="U337" s="99">
        <f t="shared" si="34"/>
        <v>-38.696884602308273</v>
      </c>
      <c r="V337" s="99">
        <f t="shared" si="34"/>
        <v>-22.384352326393127</v>
      </c>
      <c r="W337" s="99">
        <f t="shared" si="34"/>
        <v>-60.215231686830521</v>
      </c>
      <c r="X337" s="99">
        <f t="shared" si="34"/>
        <v>-37.885193586349487</v>
      </c>
      <c r="Y337" s="99">
        <f t="shared" si="34"/>
        <v>-31.456058144569397</v>
      </c>
      <c r="Z337" s="99">
        <f t="shared" si="34"/>
        <v>-13.902699410915375</v>
      </c>
      <c r="AA337" s="99">
        <f t="shared" si="34"/>
        <v>-22.375599414110184</v>
      </c>
      <c r="AB337" s="99">
        <f t="shared" si="34"/>
        <v>-28.902699410915375</v>
      </c>
      <c r="AC337" s="99">
        <f t="shared" si="34"/>
        <v>-52.670625865459442</v>
      </c>
      <c r="AD337" s="99">
        <f t="shared" si="34"/>
        <v>-16.625178784132004</v>
      </c>
      <c r="AE337" s="99">
        <f t="shared" si="34"/>
        <v>-26.11726713180542</v>
      </c>
      <c r="AF337" s="99">
        <f t="shared" si="34"/>
        <v>-22.8676877617836</v>
      </c>
      <c r="AG337" s="99">
        <f t="shared" si="34"/>
        <v>-33.447305232286453</v>
      </c>
      <c r="AH337" s="99">
        <f t="shared" si="34"/>
        <v>-30.644367128610611</v>
      </c>
      <c r="AI337" s="99">
        <f t="shared" si="34"/>
        <v>-21.323081940412521</v>
      </c>
      <c r="AJ337" s="99">
        <f t="shared" si="34"/>
        <v>-45.136455476284027</v>
      </c>
    </row>
    <row r="338" spans="1:36">
      <c r="A338" s="75"/>
      <c r="B338" s="75"/>
      <c r="C338" s="75"/>
      <c r="D338" s="98">
        <v>22</v>
      </c>
      <c r="E338" s="99">
        <f t="shared" si="35"/>
        <v>-19.61810839176178</v>
      </c>
      <c r="F338" s="99">
        <f t="shared" si="34"/>
        <v>-71.473563969135284</v>
      </c>
      <c r="G338" s="99">
        <f t="shared" si="34"/>
        <v>-36.456058144569397</v>
      </c>
      <c r="H338" s="99">
        <f t="shared" si="34"/>
        <v>19.088547676801682</v>
      </c>
      <c r="I338" s="99">
        <f t="shared" si="34"/>
        <v>-52.429799407720566</v>
      </c>
      <c r="J338" s="99">
        <f t="shared" si="34"/>
        <v>-39.232737511396408</v>
      </c>
      <c r="K338" s="99">
        <f t="shared" si="34"/>
        <v>-24.642684608697891</v>
      </c>
      <c r="L338" s="99">
        <f t="shared" si="34"/>
        <v>25.409832864999771</v>
      </c>
      <c r="M338" s="99">
        <f t="shared" si="34"/>
        <v>-32.456058144569397</v>
      </c>
      <c r="N338" s="99">
        <f t="shared" si="34"/>
        <v>-11.68813169002533</v>
      </c>
      <c r="O338" s="99">
        <f t="shared" si="34"/>
        <v>-6.9814756214618683</v>
      </c>
      <c r="P338" s="99">
        <f t="shared" si="34"/>
        <v>-2.2327375113964081</v>
      </c>
      <c r="Q338" s="99">
        <f t="shared" si="34"/>
        <v>-1.1610316932201385</v>
      </c>
      <c r="R338" s="99">
        <f t="shared" si="34"/>
        <v>-35.714390426874161</v>
      </c>
      <c r="S338" s="99">
        <f t="shared" si="34"/>
        <v>-1.9289581477642059</v>
      </c>
      <c r="T338" s="99">
        <f t="shared" si="34"/>
        <v>-5.983158141374588</v>
      </c>
      <c r="U338" s="99">
        <f t="shared" si="34"/>
        <v>-95.510258138179779</v>
      </c>
      <c r="V338" s="99">
        <f t="shared" si="34"/>
        <v>-32.902699410915375</v>
      </c>
      <c r="W338" s="99">
        <f t="shared" si="34"/>
        <v>-28.196043342351913</v>
      </c>
      <c r="X338" s="99">
        <f t="shared" si="34"/>
        <v>-50.393105238676071</v>
      </c>
      <c r="Y338" s="99">
        <f t="shared" si="34"/>
        <v>-8.1522787809371948</v>
      </c>
      <c r="Z338" s="99">
        <f t="shared" si="34"/>
        <v>-8.6881316900253296</v>
      </c>
      <c r="AA338" s="99">
        <f t="shared" si="34"/>
        <v>8.3398095667362213</v>
      </c>
      <c r="AB338" s="99">
        <f t="shared" si="34"/>
        <v>10.847721219062805</v>
      </c>
      <c r="AC338" s="99">
        <f t="shared" si="34"/>
        <v>-0.70563751459121704</v>
      </c>
      <c r="AD338" s="99">
        <f t="shared" si="34"/>
        <v>-32.169784605503082</v>
      </c>
      <c r="AE338" s="99">
        <f t="shared" si="34"/>
        <v>-49.134772956371307</v>
      </c>
      <c r="AF338" s="99">
        <f t="shared" si="34"/>
        <v>-35.456058144569397</v>
      </c>
      <c r="AG338" s="99">
        <f t="shared" si="34"/>
        <v>-62.232737511396408</v>
      </c>
      <c r="AH338" s="99">
        <f t="shared" si="34"/>
        <v>-61.71607294678688</v>
      </c>
      <c r="AI338" s="99">
        <f t="shared" si="34"/>
        <v>-67.946463972330093</v>
      </c>
      <c r="AJ338" s="99">
        <f t="shared" si="34"/>
        <v>-15.064749658107758</v>
      </c>
    </row>
    <row r="339" spans="1:36">
      <c r="A339" s="75"/>
      <c r="B339" s="75"/>
      <c r="C339" s="75"/>
      <c r="D339" s="98">
        <v>23</v>
      </c>
      <c r="E339" s="99">
        <f t="shared" si="35"/>
        <v>-66.726508378982544</v>
      </c>
      <c r="F339" s="99">
        <f t="shared" si="34"/>
        <v>2.0535360276699066</v>
      </c>
      <c r="G339" s="99">
        <f t="shared" si="34"/>
        <v>-33.759837508201599</v>
      </c>
      <c r="H339" s="99">
        <f t="shared" si="34"/>
        <v>-84.223984599113464</v>
      </c>
      <c r="I339" s="99">
        <f t="shared" si="34"/>
        <v>-2.7231433391571045</v>
      </c>
      <c r="J339" s="99">
        <f t="shared" si="34"/>
        <v>-33.447305232286453</v>
      </c>
      <c r="K339" s="99">
        <f t="shared" si="34"/>
        <v>-40.696884602308273</v>
      </c>
      <c r="L339" s="99">
        <f t="shared" si="34"/>
        <v>-106.22398459911346</v>
      </c>
      <c r="M339" s="99">
        <f t="shared" si="34"/>
        <v>-45.696884602308273</v>
      </c>
      <c r="N339" s="99">
        <f t="shared" si="34"/>
        <v>-55.93771106004715</v>
      </c>
      <c r="O339" s="99">
        <f t="shared" si="34"/>
        <v>-59.241490423679352</v>
      </c>
      <c r="P339" s="99">
        <f t="shared" si="34"/>
        <v>-69.777343332767487</v>
      </c>
      <c r="Q339" s="99">
        <f t="shared" si="34"/>
        <v>-81.000663965940475</v>
      </c>
      <c r="R339" s="99">
        <f t="shared" si="34"/>
        <v>-39.93771106004715</v>
      </c>
      <c r="S339" s="99">
        <f t="shared" si="34"/>
        <v>-85.768590420484543</v>
      </c>
      <c r="T339" s="99">
        <f t="shared" si="34"/>
        <v>-63.527763962745667</v>
      </c>
      <c r="U339" s="99">
        <f t="shared" si="34"/>
        <v>10.31186830997467</v>
      </c>
      <c r="V339" s="99">
        <f t="shared" si="34"/>
        <v>-44.991911053657532</v>
      </c>
      <c r="W339" s="99">
        <f t="shared" si="34"/>
        <v>-46.920205235481262</v>
      </c>
      <c r="X339" s="99">
        <f t="shared" si="34"/>
        <v>-34.393105238676071</v>
      </c>
      <c r="Y339" s="99">
        <f t="shared" si="34"/>
        <v>-66.714390426874161</v>
      </c>
      <c r="Z339" s="99">
        <f t="shared" si="34"/>
        <v>-60.000663965940475</v>
      </c>
      <c r="AA339" s="99">
        <f t="shared" si="34"/>
        <v>-82.223984599113464</v>
      </c>
      <c r="AB339" s="99">
        <f t="shared" si="34"/>
        <v>-80.768590420484543</v>
      </c>
      <c r="AC339" s="99">
        <f t="shared" si="34"/>
        <v>-69.974405229091644</v>
      </c>
      <c r="AD339" s="99">
        <f t="shared" si="34"/>
        <v>-52.679378777742386</v>
      </c>
      <c r="AE339" s="99">
        <f t="shared" si="34"/>
        <v>-21.143525868654251</v>
      </c>
      <c r="AF339" s="99">
        <f t="shared" si="34"/>
        <v>-38.679378777742386</v>
      </c>
      <c r="AG339" s="99">
        <f t="shared" si="34"/>
        <v>-12.401858150959015</v>
      </c>
      <c r="AH339" s="99">
        <f t="shared" si="34"/>
        <v>2.3731386959552765</v>
      </c>
      <c r="AI339" s="99">
        <f t="shared" si="34"/>
        <v>-0.83974650502204895</v>
      </c>
      <c r="AJ339" s="99">
        <f t="shared" si="34"/>
        <v>-40.099761307239532</v>
      </c>
    </row>
    <row r="340" spans="1:36">
      <c r="A340" s="75"/>
      <c r="B340" s="75"/>
      <c r="C340" s="75"/>
      <c r="D340" s="98">
        <v>24</v>
      </c>
      <c r="E340" s="99">
        <f t="shared" si="35"/>
        <v>-46.127702564001083</v>
      </c>
      <c r="F340" s="99">
        <f t="shared" si="34"/>
        <v>-66.893946498632431</v>
      </c>
      <c r="G340" s="99">
        <f t="shared" si="34"/>
        <v>-59.456058144569397</v>
      </c>
      <c r="H340" s="99">
        <f t="shared" si="34"/>
        <v>-56.456058144569397</v>
      </c>
      <c r="I340" s="99">
        <f t="shared" si="34"/>
        <v>-39.653120040893555</v>
      </c>
      <c r="J340" s="99">
        <f t="shared" si="34"/>
        <v>-29.447305232286453</v>
      </c>
      <c r="K340" s="99">
        <f t="shared" si="34"/>
        <v>-45.447305232286453</v>
      </c>
      <c r="L340" s="99">
        <f t="shared" si="34"/>
        <v>-30.946463972330093</v>
      </c>
      <c r="M340" s="99">
        <f t="shared" si="34"/>
        <v>-23.696884602308273</v>
      </c>
      <c r="N340" s="99">
        <f t="shared" si="34"/>
        <v>-43.473563969135284</v>
      </c>
      <c r="O340" s="99">
        <f t="shared" si="34"/>
        <v>-33.679378777742386</v>
      </c>
      <c r="P340" s="99">
        <f t="shared" si="34"/>
        <v>-47.705637514591217</v>
      </c>
      <c r="Q340" s="99">
        <f t="shared" si="34"/>
        <v>-42.893946498632431</v>
      </c>
      <c r="R340" s="99">
        <f t="shared" si="34"/>
        <v>-34.241490423679352</v>
      </c>
      <c r="S340" s="99">
        <f t="shared" si="34"/>
        <v>-29.696884602308273</v>
      </c>
      <c r="T340" s="99">
        <f t="shared" si="34"/>
        <v>-63.215231686830521</v>
      </c>
      <c r="U340" s="99">
        <f t="shared" si="34"/>
        <v>-23.447305232286453</v>
      </c>
      <c r="V340" s="99">
        <f t="shared" si="34"/>
        <v>-55.68813169002533</v>
      </c>
      <c r="W340" s="99">
        <f t="shared" si="34"/>
        <v>-13.197725862264633</v>
      </c>
      <c r="X340" s="99">
        <f t="shared" si="34"/>
        <v>-39.714390426874161</v>
      </c>
      <c r="Y340" s="99">
        <f t="shared" si="34"/>
        <v>-32.731896251440048</v>
      </c>
      <c r="Z340" s="99">
        <f t="shared" si="34"/>
        <v>-53.920205235481262</v>
      </c>
      <c r="AA340" s="99">
        <f t="shared" si="34"/>
        <v>-49.661872953176498</v>
      </c>
      <c r="AB340" s="99">
        <f t="shared" si="34"/>
        <v>-30.714390426874161</v>
      </c>
      <c r="AC340" s="99">
        <f t="shared" si="34"/>
        <v>-34.429799407720566</v>
      </c>
      <c r="AD340" s="99">
        <f t="shared" si="34"/>
        <v>-42.653120040893555</v>
      </c>
      <c r="AE340" s="99">
        <f t="shared" si="34"/>
        <v>-38.412293583154678</v>
      </c>
      <c r="AF340" s="99">
        <f t="shared" si="34"/>
        <v>-40.911452323198318</v>
      </c>
      <c r="AG340" s="99">
        <f t="shared" si="34"/>
        <v>-30.661872953176498</v>
      </c>
      <c r="AH340" s="99">
        <f t="shared" si="34"/>
        <v>-22.43855232000351</v>
      </c>
      <c r="AI340" s="99">
        <f t="shared" si="34"/>
        <v>-49.403540670871735</v>
      </c>
      <c r="AJ340" s="99">
        <f t="shared" si="34"/>
        <v>-26.609355479478836</v>
      </c>
    </row>
    <row r="341" spans="1:36">
      <c r="A341" s="75"/>
      <c r="B341" s="75"/>
      <c r="C341" s="75"/>
      <c r="D341" s="98">
        <v>25</v>
      </c>
      <c r="E341" s="99">
        <f t="shared" si="35"/>
        <v>-37.948146492242813</v>
      </c>
      <c r="F341" s="99">
        <f t="shared" si="34"/>
        <v>-4.4018581509590149</v>
      </c>
      <c r="G341" s="99">
        <f t="shared" si="34"/>
        <v>-1.3580935895442963</v>
      </c>
      <c r="H341" s="99">
        <f t="shared" si="34"/>
        <v>-7.5989200472831726</v>
      </c>
      <c r="I341" s="99">
        <f t="shared" si="34"/>
        <v>-7.9464639723300934</v>
      </c>
      <c r="J341" s="99">
        <f t="shared" si="34"/>
        <v>-41.68813169002533</v>
      </c>
      <c r="K341" s="99">
        <f t="shared" si="34"/>
        <v>-23.705637514591217</v>
      </c>
      <c r="L341" s="99">
        <f t="shared" si="34"/>
        <v>-16.679378777742386</v>
      </c>
      <c r="M341" s="99">
        <f t="shared" si="34"/>
        <v>-38.250243335962296</v>
      </c>
      <c r="N341" s="99">
        <f t="shared" si="34"/>
        <v>-21.946463972330093</v>
      </c>
      <c r="O341" s="99">
        <f t="shared" si="34"/>
        <v>-15.447305232286453</v>
      </c>
      <c r="P341" s="99">
        <f t="shared" si="34"/>
        <v>-23.972722709178925</v>
      </c>
      <c r="Q341" s="99">
        <f t="shared" si="34"/>
        <v>-25.196043342351913</v>
      </c>
      <c r="R341" s="99">
        <f t="shared" si="34"/>
        <v>-30.482316881418228</v>
      </c>
      <c r="S341" s="99">
        <f t="shared" si="34"/>
        <v>-30.93771106004715</v>
      </c>
      <c r="T341" s="99">
        <f t="shared" si="34"/>
        <v>1.5718831121921539</v>
      </c>
      <c r="U341" s="99">
        <f t="shared" si="34"/>
        <v>-32.499822705984116</v>
      </c>
      <c r="V341" s="99">
        <f t="shared" si="34"/>
        <v>-6.4018581509590149</v>
      </c>
      <c r="W341" s="99">
        <f t="shared" si="34"/>
        <v>-46.232737511396408</v>
      </c>
      <c r="X341" s="99">
        <f t="shared" si="34"/>
        <v>-41.68813169002533</v>
      </c>
      <c r="Y341" s="99">
        <f t="shared" si="34"/>
        <v>-28.723143339157104</v>
      </c>
      <c r="Z341" s="99">
        <f t="shared" si="34"/>
        <v>-15.928958147764206</v>
      </c>
      <c r="AA341" s="99">
        <f t="shared" si="34"/>
        <v>3.0535360276699066</v>
      </c>
      <c r="AB341" s="99">
        <f t="shared" si="34"/>
        <v>-29.93771106004715</v>
      </c>
      <c r="AC341" s="99">
        <f t="shared" si="34"/>
        <v>-37.920205235481262</v>
      </c>
      <c r="AD341" s="99">
        <f t="shared" si="34"/>
        <v>-13.169784605503082</v>
      </c>
      <c r="AE341" s="99">
        <f t="shared" si="34"/>
        <v>-21.384352326393127</v>
      </c>
      <c r="AF341" s="99">
        <f t="shared" si="34"/>
        <v>-14.893946498632431</v>
      </c>
      <c r="AG341" s="99">
        <f t="shared" si="34"/>
        <v>-16.456058144569397</v>
      </c>
      <c r="AH341" s="99">
        <f t="shared" si="34"/>
        <v>-31.653120040893555</v>
      </c>
      <c r="AI341" s="99">
        <f t="shared" si="34"/>
        <v>-14.161031693220139</v>
      </c>
      <c r="AJ341" s="99">
        <f t="shared" si="34"/>
        <v>-33.412293583154678</v>
      </c>
    </row>
    <row r="342" spans="1:36">
      <c r="A342" s="75"/>
      <c r="B342" s="75"/>
      <c r="C342" s="75"/>
      <c r="D342" s="98">
        <v>26</v>
      </c>
      <c r="E342" s="99">
        <f t="shared" si="35"/>
        <v>-1.644367128610611</v>
      </c>
      <c r="F342" s="99">
        <f t="shared" si="34"/>
        <v>-70.482316881418228</v>
      </c>
      <c r="G342" s="99">
        <f t="shared" si="34"/>
        <v>-32.206478774547577</v>
      </c>
      <c r="H342" s="99">
        <f t="shared" si="34"/>
        <v>28.079794764518738</v>
      </c>
      <c r="I342" s="99">
        <f t="shared" si="34"/>
        <v>-42.456058144569397</v>
      </c>
      <c r="J342" s="99">
        <f t="shared" si="34"/>
        <v>-35.794849157333374</v>
      </c>
      <c r="K342" s="99">
        <f t="shared" ref="F342:AJ348" si="36">K261-K307</f>
        <v>-28.204796254634857</v>
      </c>
      <c r="L342" s="99">
        <f t="shared" si="36"/>
        <v>40.624400585889816</v>
      </c>
      <c r="M342" s="99">
        <f t="shared" si="36"/>
        <v>-24.473563969135284</v>
      </c>
      <c r="N342" s="99">
        <f t="shared" si="36"/>
        <v>-20.946463972330093</v>
      </c>
      <c r="O342" s="99">
        <f t="shared" si="36"/>
        <v>-3.2223020792007446</v>
      </c>
      <c r="P342" s="99">
        <f t="shared" si="36"/>
        <v>5.7497566640377045</v>
      </c>
      <c r="Q342" s="99">
        <f t="shared" si="36"/>
        <v>6.821462482213974</v>
      </c>
      <c r="R342" s="99">
        <f t="shared" si="36"/>
        <v>-29.963969796895981</v>
      </c>
      <c r="S342" s="99">
        <f t="shared" si="36"/>
        <v>18.044783115386963</v>
      </c>
      <c r="T342" s="99">
        <f t="shared" si="36"/>
        <v>-1.8169790506362915E-2</v>
      </c>
      <c r="U342" s="99">
        <f t="shared" si="36"/>
        <v>-79.759837508201599</v>
      </c>
      <c r="V342" s="99">
        <f t="shared" si="36"/>
        <v>-22.928958147764206</v>
      </c>
      <c r="W342" s="99">
        <f t="shared" si="36"/>
        <v>-19.231054991483688</v>
      </c>
      <c r="X342" s="99">
        <f t="shared" si="36"/>
        <v>-36.18729043006897</v>
      </c>
      <c r="Y342" s="99">
        <f t="shared" si="36"/>
        <v>8.0622889399528503</v>
      </c>
      <c r="Z342" s="99">
        <f t="shared" si="36"/>
        <v>-0.25024333596229553</v>
      </c>
      <c r="AA342" s="99">
        <f t="shared" si="36"/>
        <v>25.322303742170334</v>
      </c>
      <c r="AB342" s="99">
        <f t="shared" si="36"/>
        <v>18.294362485408783</v>
      </c>
      <c r="AC342" s="99">
        <f t="shared" si="36"/>
        <v>13.508930206298828</v>
      </c>
      <c r="AD342" s="99">
        <f t="shared" si="36"/>
        <v>-18.178537517786026</v>
      </c>
      <c r="AE342" s="99">
        <f t="shared" si="36"/>
        <v>-42.928958147764206</v>
      </c>
      <c r="AF342" s="99">
        <f t="shared" si="36"/>
        <v>-19.250243335962296</v>
      </c>
      <c r="AG342" s="99">
        <f t="shared" si="36"/>
        <v>-49.456058144569397</v>
      </c>
      <c r="AH342" s="99">
        <f t="shared" si="36"/>
        <v>-58.519011050462723</v>
      </c>
      <c r="AI342" s="99">
        <f t="shared" si="36"/>
        <v>-61.972722709178925</v>
      </c>
      <c r="AJ342" s="99">
        <f t="shared" si="36"/>
        <v>3.9089916050434113</v>
      </c>
    </row>
    <row r="343" spans="1:36">
      <c r="A343" s="75"/>
      <c r="B343" s="75"/>
      <c r="C343" s="75"/>
      <c r="D343" s="98">
        <v>27</v>
      </c>
      <c r="E343" s="99">
        <f t="shared" si="35"/>
        <v>-55.002346485853195</v>
      </c>
      <c r="F343" s="99">
        <f t="shared" si="36"/>
        <v>1.8127095699310303</v>
      </c>
      <c r="G343" s="99">
        <f t="shared" si="36"/>
        <v>-28.759837508201599</v>
      </c>
      <c r="H343" s="99">
        <f t="shared" si="36"/>
        <v>-67.223984599113464</v>
      </c>
      <c r="I343" s="99">
        <f t="shared" si="36"/>
        <v>-7.7406491637229919</v>
      </c>
      <c r="J343" s="99">
        <f t="shared" si="36"/>
        <v>-20.232737511396408</v>
      </c>
      <c r="K343" s="99">
        <f t="shared" si="36"/>
        <v>-33.723143339157104</v>
      </c>
      <c r="L343" s="99">
        <f t="shared" si="36"/>
        <v>-102.77734333276749</v>
      </c>
      <c r="M343" s="99">
        <f t="shared" si="36"/>
        <v>-33.696884602308273</v>
      </c>
      <c r="N343" s="99">
        <f t="shared" si="36"/>
        <v>-44.714390426874161</v>
      </c>
      <c r="O343" s="99">
        <f t="shared" si="36"/>
        <v>-48.258996248245239</v>
      </c>
      <c r="P343" s="99">
        <f t="shared" si="36"/>
        <v>-65.545269787311554</v>
      </c>
      <c r="Q343" s="99">
        <f t="shared" si="36"/>
        <v>-66.03567561507225</v>
      </c>
      <c r="R343" s="99">
        <f t="shared" si="36"/>
        <v>-21.178537517786026</v>
      </c>
      <c r="S343" s="99">
        <f t="shared" si="36"/>
        <v>-66.777343332767487</v>
      </c>
      <c r="T343" s="99">
        <f t="shared" si="36"/>
        <v>-60.330702066421509</v>
      </c>
      <c r="U343" s="99">
        <f t="shared" si="36"/>
        <v>18.526436030864716</v>
      </c>
      <c r="V343" s="99">
        <f t="shared" si="36"/>
        <v>-32.009416878223419</v>
      </c>
      <c r="W343" s="99">
        <f t="shared" si="36"/>
        <v>-54.714390426874161</v>
      </c>
      <c r="X343" s="99">
        <f t="shared" si="36"/>
        <v>-28.178537517786026</v>
      </c>
      <c r="Y343" s="99">
        <f t="shared" si="36"/>
        <v>-53.508575618267059</v>
      </c>
      <c r="Z343" s="99">
        <f t="shared" si="36"/>
        <v>-43.794849157333374</v>
      </c>
      <c r="AA343" s="99">
        <f t="shared" si="36"/>
        <v>-73.241490423679352</v>
      </c>
      <c r="AB343" s="99">
        <f t="shared" si="36"/>
        <v>-63.562775611877441</v>
      </c>
      <c r="AC343" s="99">
        <f t="shared" si="36"/>
        <v>-67.000663965940475</v>
      </c>
      <c r="AD343" s="99">
        <f t="shared" si="36"/>
        <v>-30.68813169002533</v>
      </c>
      <c r="AE343" s="99">
        <f t="shared" si="36"/>
        <v>-12.893946498632431</v>
      </c>
      <c r="AF343" s="99">
        <f t="shared" si="36"/>
        <v>-36.670625865459442</v>
      </c>
      <c r="AG343" s="99">
        <f t="shared" si="36"/>
        <v>4.5718831121921539</v>
      </c>
      <c r="AH343" s="99">
        <f t="shared" si="36"/>
        <v>1.3468799591064453</v>
      </c>
      <c r="AI343" s="99">
        <f t="shared" si="36"/>
        <v>5.3573153913021088</v>
      </c>
      <c r="AJ343" s="99">
        <f t="shared" si="36"/>
        <v>-23.082255482673645</v>
      </c>
    </row>
    <row r="344" spans="1:36">
      <c r="A344" s="75"/>
      <c r="B344" s="75"/>
      <c r="C344" s="75"/>
      <c r="D344" s="98">
        <v>28</v>
      </c>
      <c r="E344" s="99">
        <f t="shared" si="35"/>
        <v>-47.377281934022903</v>
      </c>
      <c r="F344" s="99">
        <f t="shared" si="36"/>
        <v>-64.670625865459442</v>
      </c>
      <c r="G344" s="99">
        <f t="shared" si="36"/>
        <v>-56.696884602308273</v>
      </c>
      <c r="H344" s="99">
        <f t="shared" si="36"/>
        <v>-49.447305232286453</v>
      </c>
      <c r="I344" s="99">
        <f t="shared" si="36"/>
        <v>-41.679378777742386</v>
      </c>
      <c r="J344" s="99">
        <f t="shared" si="36"/>
        <v>-17.679378777742386</v>
      </c>
      <c r="K344" s="99">
        <f t="shared" si="36"/>
        <v>-39.464811056852341</v>
      </c>
      <c r="L344" s="99">
        <f t="shared" si="36"/>
        <v>-29.491069793701172</v>
      </c>
      <c r="M344" s="99">
        <f t="shared" si="36"/>
        <v>-22.705637514591217</v>
      </c>
      <c r="N344" s="99">
        <f t="shared" si="36"/>
        <v>-33.241490423679352</v>
      </c>
      <c r="O344" s="99">
        <f t="shared" si="36"/>
        <v>-30.928958147764206</v>
      </c>
      <c r="P344" s="99">
        <f t="shared" si="36"/>
        <v>-30.731896251440048</v>
      </c>
      <c r="Q344" s="99">
        <f t="shared" si="36"/>
        <v>-22.670625865459442</v>
      </c>
      <c r="R344" s="99">
        <f t="shared" si="36"/>
        <v>-20.482316881418228</v>
      </c>
      <c r="S344" s="99">
        <f t="shared" si="36"/>
        <v>-15.464811056852341</v>
      </c>
      <c r="T344" s="99">
        <f t="shared" si="36"/>
        <v>-56.223984599113464</v>
      </c>
      <c r="U344" s="99">
        <f t="shared" si="36"/>
        <v>-23.456058144569397</v>
      </c>
      <c r="V344" s="99">
        <f t="shared" si="36"/>
        <v>-42.705637514591217</v>
      </c>
      <c r="W344" s="99">
        <f t="shared" si="36"/>
        <v>-7.2152316868305206</v>
      </c>
      <c r="X344" s="99">
        <f t="shared" si="36"/>
        <v>-14.731896251440048</v>
      </c>
      <c r="Y344" s="99">
        <f t="shared" si="36"/>
        <v>-34.758154988288879</v>
      </c>
      <c r="Z344" s="99">
        <f t="shared" si="36"/>
        <v>-32.473563969135284</v>
      </c>
      <c r="AA344" s="99">
        <f t="shared" si="36"/>
        <v>-51.429799407720566</v>
      </c>
      <c r="AB344" s="99">
        <f t="shared" si="36"/>
        <v>-34.731896251440048</v>
      </c>
      <c r="AC344" s="99">
        <f t="shared" si="36"/>
        <v>-18.43855232000351</v>
      </c>
      <c r="AD344" s="99">
        <f t="shared" si="36"/>
        <v>-37.679378777742386</v>
      </c>
      <c r="AE344" s="99">
        <f t="shared" si="36"/>
        <v>-36.188972949981689</v>
      </c>
      <c r="AF344" s="99">
        <f t="shared" si="36"/>
        <v>-39.911452323198318</v>
      </c>
      <c r="AG344" s="99">
        <f t="shared" si="36"/>
        <v>-12.447305232286453</v>
      </c>
      <c r="AH344" s="99">
        <f t="shared" si="36"/>
        <v>-17.679378777742386</v>
      </c>
      <c r="AI344" s="99">
        <f t="shared" si="36"/>
        <v>-40.421046495437622</v>
      </c>
      <c r="AJ344" s="99">
        <f t="shared" si="36"/>
        <v>-23.403540670871735</v>
      </c>
    </row>
    <row r="345" spans="1:36">
      <c r="A345" s="75"/>
      <c r="B345" s="75"/>
      <c r="C345" s="75"/>
      <c r="D345" s="98">
        <v>29</v>
      </c>
      <c r="E345" s="99">
        <f t="shared" si="35"/>
        <v>-18.965652316808701</v>
      </c>
      <c r="F345" s="99">
        <f t="shared" si="36"/>
        <v>22.606894761323929</v>
      </c>
      <c r="G345" s="99">
        <f t="shared" si="36"/>
        <v>12.088547676801682</v>
      </c>
      <c r="H345" s="99">
        <f t="shared" si="36"/>
        <v>10.392327040433884</v>
      </c>
      <c r="I345" s="99">
        <f t="shared" si="36"/>
        <v>-2.9464639723300934</v>
      </c>
      <c r="J345" s="99">
        <f t="shared" si="36"/>
        <v>-16.714390426874161</v>
      </c>
      <c r="K345" s="99">
        <f t="shared" si="36"/>
        <v>5.0535360276699066</v>
      </c>
      <c r="L345" s="99">
        <f t="shared" si="36"/>
        <v>-12.679378777742386</v>
      </c>
      <c r="M345" s="99">
        <f t="shared" si="36"/>
        <v>-16.018169790506363</v>
      </c>
      <c r="N345" s="99">
        <f t="shared" si="36"/>
        <v>-8.7318962514400482</v>
      </c>
      <c r="O345" s="99">
        <f t="shared" si="36"/>
        <v>-12.679378777742386</v>
      </c>
      <c r="P345" s="99">
        <f t="shared" si="36"/>
        <v>-12.990228533744812</v>
      </c>
      <c r="Q345" s="99">
        <f t="shared" si="36"/>
        <v>-17.740649163722992</v>
      </c>
      <c r="R345" s="99">
        <f t="shared" si="36"/>
        <v>-13.963969796895981</v>
      </c>
      <c r="S345" s="99">
        <f t="shared" si="36"/>
        <v>-25.946463972330093</v>
      </c>
      <c r="T345" s="99">
        <f t="shared" si="36"/>
        <v>25.786450833082199</v>
      </c>
      <c r="U345" s="99">
        <f t="shared" si="36"/>
        <v>-10.499822705984116</v>
      </c>
      <c r="V345" s="99">
        <f t="shared" si="36"/>
        <v>11.606894761323929</v>
      </c>
      <c r="W345" s="99">
        <f t="shared" si="36"/>
        <v>-30.018169790506363</v>
      </c>
      <c r="X345" s="99">
        <f t="shared" si="36"/>
        <v>-18.68813169002533</v>
      </c>
      <c r="Y345" s="99">
        <f t="shared" si="36"/>
        <v>-9.4910697937011719</v>
      </c>
      <c r="Z345" s="99">
        <f t="shared" si="36"/>
        <v>3.0535360276699066</v>
      </c>
      <c r="AA345" s="99">
        <f t="shared" si="36"/>
        <v>14.053536027669907</v>
      </c>
      <c r="AB345" s="99">
        <f t="shared" si="36"/>
        <v>4.4783115386962891E-2</v>
      </c>
      <c r="AC345" s="99">
        <f t="shared" si="36"/>
        <v>-18.705637514591217</v>
      </c>
      <c r="AD345" s="99">
        <f t="shared" si="36"/>
        <v>5.5806360244750977</v>
      </c>
      <c r="AE345" s="99">
        <f t="shared" si="36"/>
        <v>-0.39310523867607117</v>
      </c>
      <c r="AF345" s="99">
        <f t="shared" si="36"/>
        <v>-1.9289581477642059</v>
      </c>
      <c r="AG345" s="99">
        <f t="shared" si="36"/>
        <v>-12.241490423679352</v>
      </c>
      <c r="AH345" s="99">
        <f t="shared" si="36"/>
        <v>-12.911452323198318</v>
      </c>
      <c r="AI345" s="99">
        <f t="shared" si="36"/>
        <v>-4.1522787809371948</v>
      </c>
      <c r="AJ345" s="99">
        <f t="shared" si="36"/>
        <v>-24.447305232286453</v>
      </c>
    </row>
    <row r="346" spans="1:36">
      <c r="A346" s="75"/>
      <c r="B346" s="75"/>
      <c r="C346" s="75"/>
      <c r="D346" s="98">
        <v>30</v>
      </c>
      <c r="E346" s="99">
        <f t="shared" si="35"/>
        <v>9.8914857804775238</v>
      </c>
      <c r="F346" s="99">
        <f t="shared" si="36"/>
        <v>-58.482316881418228</v>
      </c>
      <c r="G346" s="99">
        <f t="shared" si="36"/>
        <v>-26.464811056852341</v>
      </c>
      <c r="H346" s="99">
        <f t="shared" si="36"/>
        <v>23.838968306779861</v>
      </c>
      <c r="I346" s="99">
        <f t="shared" si="36"/>
        <v>-32.68813169002533</v>
      </c>
      <c r="J346" s="99">
        <f t="shared" si="36"/>
        <v>-24.78609624505043</v>
      </c>
      <c r="K346" s="99">
        <f t="shared" si="36"/>
        <v>-17.445622712373734</v>
      </c>
      <c r="L346" s="99">
        <f t="shared" si="36"/>
        <v>42.856474131345749</v>
      </c>
      <c r="M346" s="99">
        <f t="shared" si="36"/>
        <v>-8.4735639691352844</v>
      </c>
      <c r="N346" s="99">
        <f t="shared" si="36"/>
        <v>-9.9639697968959808</v>
      </c>
      <c r="O346" s="99">
        <f t="shared" si="36"/>
        <v>6.0185243785381317</v>
      </c>
      <c r="P346" s="99">
        <f t="shared" si="36"/>
        <v>3.7410037517547607</v>
      </c>
      <c r="Q346" s="99">
        <f t="shared" si="36"/>
        <v>11.036030203104019</v>
      </c>
      <c r="R346" s="99">
        <f t="shared" si="36"/>
        <v>-26.972722709178925</v>
      </c>
      <c r="S346" s="99">
        <f t="shared" si="36"/>
        <v>31.036030203104019</v>
      </c>
      <c r="T346" s="99">
        <f t="shared" si="36"/>
        <v>2.9905831217765808</v>
      </c>
      <c r="U346" s="99">
        <f t="shared" si="36"/>
        <v>-65.519011050462723</v>
      </c>
      <c r="V346" s="99">
        <f t="shared" si="36"/>
        <v>-4.705637514591217</v>
      </c>
      <c r="W346" s="99">
        <f t="shared" si="36"/>
        <v>-7.2310549914836884</v>
      </c>
      <c r="X346" s="99">
        <f t="shared" si="36"/>
        <v>-26.419363975524902</v>
      </c>
      <c r="Y346" s="99">
        <f t="shared" si="36"/>
        <v>6.8127095699310303</v>
      </c>
      <c r="Z346" s="99">
        <f t="shared" si="36"/>
        <v>2.2856095731258392</v>
      </c>
      <c r="AA346" s="99">
        <f t="shared" si="36"/>
        <v>20.31355082988739</v>
      </c>
      <c r="AB346" s="99">
        <f t="shared" si="36"/>
        <v>28.053536027669907</v>
      </c>
      <c r="AC346" s="99">
        <f t="shared" si="36"/>
        <v>21.482671469449997</v>
      </c>
      <c r="AD346" s="99">
        <f t="shared" si="36"/>
        <v>-14.18729043006897</v>
      </c>
      <c r="AE346" s="99">
        <f t="shared" si="36"/>
        <v>-34.928958147764206</v>
      </c>
      <c r="AF346" s="99">
        <f t="shared" si="36"/>
        <v>-13.258996248245239</v>
      </c>
      <c r="AG346" s="99">
        <f t="shared" si="36"/>
        <v>-40.705637514591217</v>
      </c>
      <c r="AH346" s="99">
        <f t="shared" si="36"/>
        <v>-44.759837508201599</v>
      </c>
      <c r="AI346" s="99">
        <f t="shared" si="36"/>
        <v>-51.972722709178925</v>
      </c>
      <c r="AJ346" s="99">
        <f t="shared" si="36"/>
        <v>7.1323122382164001</v>
      </c>
    </row>
    <row r="347" spans="1:36">
      <c r="A347" s="75"/>
      <c r="B347" s="75"/>
      <c r="C347" s="75"/>
      <c r="D347" s="98">
        <v>31</v>
      </c>
      <c r="E347" s="99">
        <f t="shared" si="35"/>
        <v>-46.002346485853195</v>
      </c>
      <c r="F347" s="99">
        <f t="shared" si="36"/>
        <v>11.803956657648087</v>
      </c>
      <c r="G347" s="99">
        <f t="shared" si="36"/>
        <v>-15.768590420484543</v>
      </c>
      <c r="H347" s="99">
        <f t="shared" si="36"/>
        <v>-63.456058144569397</v>
      </c>
      <c r="I347" s="99">
        <f t="shared" si="36"/>
        <v>9.2593508362770081</v>
      </c>
      <c r="J347" s="99">
        <f t="shared" si="36"/>
        <v>-7.2239845991134644</v>
      </c>
      <c r="K347" s="99">
        <f t="shared" si="36"/>
        <v>-18.963969796895981</v>
      </c>
      <c r="L347" s="99">
        <f t="shared" si="36"/>
        <v>-76.000663965940475</v>
      </c>
      <c r="M347" s="99">
        <f t="shared" si="36"/>
        <v>-28.714390426874161</v>
      </c>
      <c r="N347" s="99">
        <f t="shared" si="36"/>
        <v>-25.723143339157104</v>
      </c>
      <c r="O347" s="99">
        <f t="shared" si="36"/>
        <v>-39.258996248245239</v>
      </c>
      <c r="P347" s="99">
        <f t="shared" si="36"/>
        <v>-56.777343332767487</v>
      </c>
      <c r="Q347" s="99">
        <f t="shared" si="36"/>
        <v>-57.794849157333374</v>
      </c>
      <c r="R347" s="99">
        <f t="shared" si="36"/>
        <v>-12.723143339157104</v>
      </c>
      <c r="S347" s="99">
        <f t="shared" si="36"/>
        <v>-65.562775611877441</v>
      </c>
      <c r="T347" s="99">
        <f t="shared" si="36"/>
        <v>-46.321949154138565</v>
      </c>
      <c r="U347" s="99">
        <f t="shared" si="36"/>
        <v>27.526436030864716</v>
      </c>
      <c r="V347" s="99">
        <f t="shared" si="36"/>
        <v>-14.018169790506363</v>
      </c>
      <c r="W347" s="99">
        <f t="shared" si="36"/>
        <v>-23.955216884613037</v>
      </c>
      <c r="X347" s="99">
        <f t="shared" si="36"/>
        <v>-9.1872904300689697</v>
      </c>
      <c r="Y347" s="99">
        <f t="shared" si="36"/>
        <v>-45.508575618267059</v>
      </c>
      <c r="Z347" s="99">
        <f t="shared" si="36"/>
        <v>-42.03567561507225</v>
      </c>
      <c r="AA347" s="99">
        <f t="shared" si="36"/>
        <v>-68.018169790506363</v>
      </c>
      <c r="AB347" s="99">
        <f t="shared" si="36"/>
        <v>-54.589034348726273</v>
      </c>
      <c r="AC347" s="99">
        <f t="shared" si="36"/>
        <v>-51.009416878223419</v>
      </c>
      <c r="AD347" s="99">
        <f t="shared" si="36"/>
        <v>-10.696884602308273</v>
      </c>
      <c r="AE347" s="99">
        <f t="shared" si="36"/>
        <v>-0.13477295637130737</v>
      </c>
      <c r="AF347" s="99">
        <f t="shared" si="36"/>
        <v>-25.447305232286453</v>
      </c>
      <c r="AG347" s="99">
        <f t="shared" si="36"/>
        <v>0.58063602447509766</v>
      </c>
      <c r="AH347" s="99">
        <f t="shared" si="36"/>
        <v>10.346879959106445</v>
      </c>
      <c r="AI347" s="99">
        <f t="shared" si="36"/>
        <v>14.374821215867996</v>
      </c>
      <c r="AJ347" s="99">
        <f t="shared" si="36"/>
        <v>-25.331834852695465</v>
      </c>
    </row>
    <row r="348" spans="1:36">
      <c r="D348" s="98">
        <v>32</v>
      </c>
      <c r="E348" s="99">
        <f t="shared" si="35"/>
        <v>-46.61810839176178</v>
      </c>
      <c r="F348" s="99">
        <f t="shared" si="36"/>
        <v>-55.893946498632431</v>
      </c>
      <c r="G348" s="99">
        <f t="shared" si="36"/>
        <v>-53.473563969135284</v>
      </c>
      <c r="H348" s="99">
        <f t="shared" si="36"/>
        <v>-54.456058144569397</v>
      </c>
      <c r="I348" s="99">
        <f t="shared" si="36"/>
        <v>-35.43855232000351</v>
      </c>
      <c r="J348" s="99">
        <f t="shared" si="36"/>
        <v>-21.679378777742386</v>
      </c>
      <c r="K348" s="99">
        <f t="shared" si="36"/>
        <v>-40.456058144569397</v>
      </c>
      <c r="L348" s="99">
        <f t="shared" si="36"/>
        <v>-22.731896251440048</v>
      </c>
      <c r="M348" s="99">
        <f t="shared" si="36"/>
        <v>-18.696884602308273</v>
      </c>
      <c r="N348" s="99">
        <f t="shared" si="36"/>
        <v>-26.241490423679352</v>
      </c>
      <c r="O348" s="99">
        <f t="shared" si="36"/>
        <v>-40.241490423679352</v>
      </c>
      <c r="P348" s="99">
        <f t="shared" si="36"/>
        <v>-38.482316881418228</v>
      </c>
      <c r="Q348" s="99">
        <f t="shared" si="36"/>
        <v>-31.447305232286453</v>
      </c>
      <c r="R348" s="99">
        <f t="shared" si="36"/>
        <v>-34.482316881418228</v>
      </c>
      <c r="S348" s="99">
        <f t="shared" si="36"/>
        <v>-13.482316881418228</v>
      </c>
      <c r="T348" s="99">
        <f t="shared" si="36"/>
        <v>-55.456058144569397</v>
      </c>
      <c r="U348" s="99">
        <f t="shared" si="36"/>
        <v>-34.456058144569397</v>
      </c>
      <c r="V348" s="99">
        <f t="shared" si="36"/>
        <v>-50.482316881418228</v>
      </c>
      <c r="W348" s="99">
        <f t="shared" si="36"/>
        <v>-19.43855232000351</v>
      </c>
      <c r="X348" s="99">
        <f t="shared" si="36"/>
        <v>-24.731896251440048</v>
      </c>
      <c r="Y348" s="99">
        <f t="shared" si="36"/>
        <v>-24.766907900571823</v>
      </c>
      <c r="Z348" s="99">
        <f t="shared" si="36"/>
        <v>-53.464811056852341</v>
      </c>
      <c r="AA348" s="99">
        <f t="shared" si="36"/>
        <v>-54.447305232286453</v>
      </c>
      <c r="AB348" s="99">
        <f t="shared" si="36"/>
        <v>-45.731896251440048</v>
      </c>
      <c r="AC348" s="99">
        <f t="shared" si="36"/>
        <v>-19.43855232000351</v>
      </c>
      <c r="AD348" s="99">
        <f t="shared" si="36"/>
        <v>-53.893946498632431</v>
      </c>
      <c r="AE348" s="99">
        <f t="shared" si="36"/>
        <v>-35.429799407720566</v>
      </c>
      <c r="AF348" s="99">
        <f t="shared" si="36"/>
        <v>-42.928958147764206</v>
      </c>
      <c r="AG348" s="99">
        <f t="shared" si="36"/>
        <v>-29.661872953176498</v>
      </c>
      <c r="AH348" s="99">
        <f t="shared" si="36"/>
        <v>-34.68813169002533</v>
      </c>
      <c r="AI348" s="99">
        <f t="shared" si="36"/>
        <v>-46.43855232000351</v>
      </c>
      <c r="AJ348" s="99">
        <f t="shared" si="36"/>
        <v>-19.876440674066544</v>
      </c>
    </row>
    <row r="350" spans="1:36">
      <c r="A350" s="97" t="s">
        <v>45</v>
      </c>
      <c r="B350" s="97" t="s">
        <v>1</v>
      </c>
      <c r="C350" s="97">
        <f>C155-C15</f>
        <v>3923.375</v>
      </c>
    </row>
    <row r="351" spans="1:36">
      <c r="A351" s="97" t="s">
        <v>46</v>
      </c>
      <c r="B351" s="97" t="s">
        <v>23</v>
      </c>
      <c r="C351" s="97">
        <f>C12-C11</f>
        <v>-803</v>
      </c>
    </row>
    <row r="352" spans="1:36">
      <c r="A352" s="97" t="s">
        <v>47</v>
      </c>
      <c r="B352" s="97" t="s">
        <v>23</v>
      </c>
      <c r="C352" s="97">
        <f>C16-C15</f>
        <v>5891</v>
      </c>
    </row>
    <row r="353" spans="1:36">
      <c r="A353" s="97" t="s">
        <v>48</v>
      </c>
      <c r="B353" s="97" t="s">
        <v>1</v>
      </c>
      <c r="C353" s="97">
        <f>C160-C11</f>
        <v>-36387.339999999997</v>
      </c>
    </row>
    <row r="354" spans="1:36">
      <c r="A354" s="97" t="s">
        <v>49</v>
      </c>
      <c r="B354" s="97" t="s">
        <v>1</v>
      </c>
      <c r="C354" s="97">
        <v>-6942.7473576627781</v>
      </c>
    </row>
    <row r="355" spans="1:36">
      <c r="A355" s="106"/>
      <c r="B355" s="106"/>
      <c r="C355" s="106"/>
    </row>
    <row r="356" spans="1:36">
      <c r="A356" s="97" t="s">
        <v>50</v>
      </c>
      <c r="B356" s="97" t="s">
        <v>23</v>
      </c>
      <c r="C356" s="97" t="s">
        <v>732</v>
      </c>
      <c r="D356" s="98"/>
      <c r="E356" s="99">
        <v>1</v>
      </c>
      <c r="F356" s="99">
        <v>2</v>
      </c>
      <c r="G356" s="99">
        <v>3</v>
      </c>
      <c r="H356" s="99">
        <v>4</v>
      </c>
      <c r="I356" s="99">
        <v>5</v>
      </c>
      <c r="J356" s="99">
        <v>6</v>
      </c>
      <c r="K356" s="99">
        <v>7</v>
      </c>
      <c r="L356" s="99">
        <v>8</v>
      </c>
      <c r="M356" s="99">
        <v>9</v>
      </c>
      <c r="N356" s="99">
        <v>10</v>
      </c>
      <c r="O356" s="99">
        <v>11</v>
      </c>
      <c r="P356" s="99">
        <v>12</v>
      </c>
      <c r="Q356" s="99">
        <v>13</v>
      </c>
      <c r="R356" s="99">
        <v>14</v>
      </c>
      <c r="S356" s="99">
        <v>15</v>
      </c>
      <c r="T356" s="99">
        <v>16</v>
      </c>
      <c r="U356" s="99">
        <v>17</v>
      </c>
      <c r="V356" s="99">
        <v>18</v>
      </c>
      <c r="W356" s="99">
        <v>19</v>
      </c>
      <c r="X356" s="99">
        <v>20</v>
      </c>
      <c r="Y356" s="99">
        <v>21</v>
      </c>
      <c r="Z356" s="99">
        <v>22</v>
      </c>
      <c r="AA356" s="99">
        <v>23</v>
      </c>
      <c r="AB356" s="99">
        <v>24</v>
      </c>
      <c r="AC356" s="99">
        <v>25</v>
      </c>
      <c r="AD356" s="99">
        <v>26</v>
      </c>
      <c r="AE356" s="99">
        <v>27</v>
      </c>
      <c r="AF356" s="99">
        <v>28</v>
      </c>
      <c r="AG356" s="99">
        <v>29</v>
      </c>
      <c r="AH356" s="99">
        <v>30</v>
      </c>
      <c r="AI356" s="99">
        <v>31</v>
      </c>
      <c r="AJ356" s="99">
        <v>32</v>
      </c>
    </row>
    <row r="357" spans="1:36">
      <c r="A357" s="75"/>
      <c r="B357" s="75"/>
      <c r="C357" s="75"/>
      <c r="D357" s="98">
        <v>1</v>
      </c>
      <c r="E357" s="99">
        <f>E26</f>
        <v>14319</v>
      </c>
      <c r="F357" s="99">
        <f t="shared" ref="F357:AJ360" si="37">F26</f>
        <v>11690</v>
      </c>
      <c r="G357" s="99">
        <f t="shared" si="37"/>
        <v>13204</v>
      </c>
      <c r="H357" s="99">
        <f t="shared" si="37"/>
        <v>19381</v>
      </c>
      <c r="I357" s="99">
        <f t="shared" si="37"/>
        <v>8319</v>
      </c>
      <c r="J357" s="99">
        <f t="shared" si="37"/>
        <v>17124</v>
      </c>
      <c r="K357" s="99">
        <f t="shared" si="37"/>
        <v>4140</v>
      </c>
      <c r="L357" s="99">
        <f t="shared" si="37"/>
        <v>6655</v>
      </c>
      <c r="M357" s="99">
        <f t="shared" si="37"/>
        <v>11872</v>
      </c>
      <c r="N357" s="99">
        <f t="shared" si="37"/>
        <v>7847</v>
      </c>
      <c r="O357" s="99">
        <f t="shared" si="37"/>
        <v>10403</v>
      </c>
      <c r="P357" s="99">
        <f t="shared" si="37"/>
        <v>9606</v>
      </c>
      <c r="Q357" s="99">
        <f t="shared" si="37"/>
        <v>7834</v>
      </c>
      <c r="R357" s="99">
        <f t="shared" si="37"/>
        <v>4385</v>
      </c>
      <c r="S357" s="99">
        <f t="shared" si="37"/>
        <v>9357</v>
      </c>
      <c r="T357" s="99">
        <f t="shared" si="37"/>
        <v>14192</v>
      </c>
      <c r="U357" s="99">
        <f t="shared" si="37"/>
        <v>1702</v>
      </c>
      <c r="V357" s="99">
        <f t="shared" si="37"/>
        <v>14074</v>
      </c>
      <c r="W357" s="99">
        <f t="shared" si="37"/>
        <v>8133</v>
      </c>
      <c r="X357" s="99">
        <f t="shared" si="37"/>
        <v>16929</v>
      </c>
      <c r="Y357" s="99">
        <f t="shared" si="37"/>
        <v>12936</v>
      </c>
      <c r="Z357" s="99">
        <f t="shared" si="37"/>
        <v>8137</v>
      </c>
      <c r="AA357" s="99">
        <f t="shared" si="37"/>
        <v>11876</v>
      </c>
      <c r="AB357" s="99">
        <f t="shared" si="37"/>
        <v>4462</v>
      </c>
      <c r="AC357" s="99">
        <f t="shared" si="37"/>
        <v>16920</v>
      </c>
      <c r="AD357" s="99">
        <f t="shared" si="37"/>
        <v>9501</v>
      </c>
      <c r="AE357" s="99">
        <f t="shared" si="37"/>
        <v>5336</v>
      </c>
      <c r="AF357" s="99">
        <f t="shared" si="37"/>
        <v>9275</v>
      </c>
      <c r="AG357" s="99">
        <f t="shared" si="37"/>
        <v>13163</v>
      </c>
      <c r="AH357" s="99">
        <f t="shared" si="37"/>
        <v>19240</v>
      </c>
      <c r="AI357" s="99">
        <f t="shared" si="37"/>
        <v>22023</v>
      </c>
      <c r="AJ357" s="99">
        <f t="shared" si="37"/>
        <v>11980</v>
      </c>
    </row>
    <row r="358" spans="1:36">
      <c r="A358" s="75"/>
      <c r="B358" s="75"/>
      <c r="C358" s="75"/>
      <c r="D358" s="98">
        <v>2</v>
      </c>
      <c r="E358" s="99">
        <f>E27</f>
        <v>12226</v>
      </c>
      <c r="F358" s="99">
        <f t="shared" si="37"/>
        <v>7350</v>
      </c>
      <c r="G358" s="99">
        <f t="shared" si="37"/>
        <v>15447</v>
      </c>
      <c r="H358" s="99">
        <f t="shared" si="37"/>
        <v>10897</v>
      </c>
      <c r="I358" s="99">
        <f t="shared" si="37"/>
        <v>4149</v>
      </c>
      <c r="J358" s="99">
        <f t="shared" si="37"/>
        <v>4000</v>
      </c>
      <c r="K358" s="99">
        <f t="shared" si="37"/>
        <v>14128</v>
      </c>
      <c r="L358" s="99">
        <f t="shared" si="37"/>
        <v>5772</v>
      </c>
      <c r="M358" s="99">
        <f t="shared" si="37"/>
        <v>18048</v>
      </c>
      <c r="N358" s="99">
        <f t="shared" si="37"/>
        <v>11070</v>
      </c>
      <c r="O358" s="99">
        <f t="shared" si="37"/>
        <v>8060</v>
      </c>
      <c r="P358" s="99">
        <f t="shared" si="37"/>
        <v>15311</v>
      </c>
      <c r="Q358" s="99">
        <f t="shared" si="37"/>
        <v>6955</v>
      </c>
      <c r="R358" s="99">
        <f t="shared" si="37"/>
        <v>15824</v>
      </c>
      <c r="S358" s="99">
        <f t="shared" si="37"/>
        <v>14105</v>
      </c>
      <c r="T358" s="99">
        <f t="shared" si="37"/>
        <v>8233</v>
      </c>
      <c r="U358" s="99">
        <f t="shared" si="37"/>
        <v>16943</v>
      </c>
      <c r="V358" s="99">
        <f t="shared" si="37"/>
        <v>15633</v>
      </c>
      <c r="W358" s="99">
        <f t="shared" si="37"/>
        <v>16725</v>
      </c>
      <c r="X358" s="99">
        <f t="shared" si="37"/>
        <v>9116</v>
      </c>
      <c r="Y358" s="99">
        <f t="shared" si="37"/>
        <v>11980</v>
      </c>
      <c r="Z358" s="99">
        <f t="shared" si="37"/>
        <v>11853</v>
      </c>
      <c r="AA358" s="99">
        <f t="shared" si="37"/>
        <v>11595</v>
      </c>
      <c r="AB358" s="99">
        <f t="shared" si="37"/>
        <v>9071</v>
      </c>
      <c r="AC358" s="99">
        <f t="shared" si="37"/>
        <v>13086</v>
      </c>
      <c r="AD358" s="99">
        <f t="shared" si="37"/>
        <v>20314</v>
      </c>
      <c r="AE358" s="99">
        <f t="shared" si="37"/>
        <v>13335</v>
      </c>
      <c r="AF358" s="99">
        <f t="shared" si="37"/>
        <v>13013</v>
      </c>
      <c r="AG358" s="99">
        <f t="shared" si="37"/>
        <v>19276</v>
      </c>
      <c r="AH358" s="99">
        <f t="shared" si="37"/>
        <v>22068</v>
      </c>
      <c r="AI358" s="99">
        <f t="shared" si="37"/>
        <v>14282</v>
      </c>
      <c r="AJ358" s="99">
        <f t="shared" si="37"/>
        <v>1680</v>
      </c>
    </row>
    <row r="359" spans="1:36">
      <c r="A359" s="75"/>
      <c r="B359" s="75"/>
      <c r="C359" s="75"/>
      <c r="D359" s="98">
        <v>3</v>
      </c>
      <c r="E359" s="99">
        <f>E28</f>
        <v>9112</v>
      </c>
      <c r="F359" s="99">
        <f t="shared" si="37"/>
        <v>6719</v>
      </c>
      <c r="G359" s="99">
        <f t="shared" si="37"/>
        <v>13131</v>
      </c>
      <c r="H359" s="99">
        <f t="shared" si="37"/>
        <v>9239</v>
      </c>
      <c r="I359" s="99">
        <f t="shared" si="37"/>
        <v>9511</v>
      </c>
      <c r="J359" s="99">
        <f t="shared" si="37"/>
        <v>11903</v>
      </c>
      <c r="K359" s="99">
        <f t="shared" si="37"/>
        <v>12873</v>
      </c>
      <c r="L359" s="99">
        <f t="shared" si="37"/>
        <v>16534</v>
      </c>
      <c r="M359" s="99">
        <f t="shared" si="37"/>
        <v>13217</v>
      </c>
      <c r="N359" s="99">
        <f t="shared" si="37"/>
        <v>14255</v>
      </c>
      <c r="O359" s="99">
        <f t="shared" si="37"/>
        <v>16757</v>
      </c>
      <c r="P359" s="99">
        <f t="shared" si="37"/>
        <v>18112</v>
      </c>
      <c r="Q359" s="99">
        <f t="shared" si="37"/>
        <v>11518</v>
      </c>
      <c r="R359" s="99">
        <f t="shared" si="37"/>
        <v>6374</v>
      </c>
      <c r="S359" s="99">
        <f t="shared" si="37"/>
        <v>14450</v>
      </c>
      <c r="T359" s="99">
        <f t="shared" si="37"/>
        <v>11445</v>
      </c>
      <c r="U359" s="99">
        <f t="shared" si="37"/>
        <v>15728</v>
      </c>
      <c r="V359" s="99">
        <f t="shared" si="37"/>
        <v>12646</v>
      </c>
      <c r="W359" s="99">
        <f t="shared" si="37"/>
        <v>6910</v>
      </c>
      <c r="X359" s="99">
        <f t="shared" si="37"/>
        <v>8984</v>
      </c>
      <c r="Y359" s="99">
        <f t="shared" si="37"/>
        <v>5695</v>
      </c>
      <c r="Z359" s="99">
        <f t="shared" si="37"/>
        <v>715</v>
      </c>
      <c r="AA359" s="99">
        <f t="shared" si="37"/>
        <v>8029</v>
      </c>
      <c r="AB359" s="99">
        <f t="shared" si="37"/>
        <v>15773</v>
      </c>
      <c r="AC359" s="99">
        <f t="shared" si="37"/>
        <v>11672</v>
      </c>
      <c r="AD359" s="99">
        <f t="shared" si="37"/>
        <v>10639</v>
      </c>
      <c r="AE359" s="99">
        <f t="shared" si="37"/>
        <v>5291</v>
      </c>
      <c r="AF359" s="99">
        <f t="shared" si="37"/>
        <v>15665</v>
      </c>
      <c r="AG359" s="99">
        <f t="shared" si="37"/>
        <v>15633</v>
      </c>
      <c r="AH359" s="99">
        <f t="shared" si="37"/>
        <v>19467</v>
      </c>
      <c r="AI359" s="99">
        <f t="shared" si="37"/>
        <v>18039</v>
      </c>
      <c r="AJ359" s="99">
        <f t="shared" si="37"/>
        <v>6710</v>
      </c>
    </row>
    <row r="360" spans="1:36">
      <c r="A360" s="75"/>
      <c r="B360" s="75"/>
      <c r="C360" s="75"/>
      <c r="D360" s="98">
        <v>4</v>
      </c>
      <c r="E360" s="99">
        <f>E29</f>
        <v>14437</v>
      </c>
      <c r="F360" s="99">
        <f t="shared" si="37"/>
        <v>9252</v>
      </c>
      <c r="G360" s="99">
        <f t="shared" si="37"/>
        <v>6900</v>
      </c>
      <c r="H360" s="99">
        <f t="shared" si="37"/>
        <v>20627</v>
      </c>
      <c r="I360" s="99">
        <f t="shared" si="37"/>
        <v>16920</v>
      </c>
      <c r="J360" s="99">
        <f t="shared" si="37"/>
        <v>19444</v>
      </c>
      <c r="K360" s="99">
        <f t="shared" si="37"/>
        <v>9275</v>
      </c>
      <c r="L360" s="99">
        <f t="shared" si="37"/>
        <v>9434</v>
      </c>
      <c r="M360" s="99">
        <f t="shared" si="37"/>
        <v>18016</v>
      </c>
      <c r="N360" s="99">
        <f t="shared" si="37"/>
        <v>5527</v>
      </c>
      <c r="O360" s="99">
        <f t="shared" si="37"/>
        <v>11840</v>
      </c>
      <c r="P360" s="99">
        <f t="shared" si="37"/>
        <v>11758</v>
      </c>
      <c r="Q360" s="99">
        <f t="shared" si="37"/>
        <v>9370</v>
      </c>
      <c r="R360" s="99">
        <f t="shared" si="37"/>
        <v>16866</v>
      </c>
      <c r="S360" s="99">
        <f t="shared" si="37"/>
        <v>11799</v>
      </c>
      <c r="T360" s="99">
        <f t="shared" si="37"/>
        <v>13086</v>
      </c>
      <c r="U360" s="99">
        <f t="shared" si="37"/>
        <v>5473</v>
      </c>
      <c r="V360" s="99">
        <f t="shared" si="37"/>
        <v>10648</v>
      </c>
      <c r="W360" s="99">
        <f t="shared" si="37"/>
        <v>13054</v>
      </c>
      <c r="X360" s="99">
        <f t="shared" si="37"/>
        <v>10680</v>
      </c>
      <c r="Y360" s="99">
        <f t="shared" si="37"/>
        <v>8060</v>
      </c>
      <c r="Z360" s="99">
        <f t="shared" si="37"/>
        <v>16834</v>
      </c>
      <c r="AA360" s="99">
        <f t="shared" si="37"/>
        <v>19381</v>
      </c>
      <c r="AB360" s="99">
        <f t="shared" si="37"/>
        <v>64737</v>
      </c>
      <c r="AC360" s="99">
        <f t="shared" si="37"/>
        <v>14418</v>
      </c>
      <c r="AD360" s="99">
        <f t="shared" si="37"/>
        <v>8115</v>
      </c>
      <c r="AE360" s="99">
        <f t="shared" si="37"/>
        <v>8156</v>
      </c>
      <c r="AF360" s="99">
        <f t="shared" si="37"/>
        <v>18230</v>
      </c>
      <c r="AG360" s="99">
        <f t="shared" si="37"/>
        <v>13204</v>
      </c>
      <c r="AH360" s="99">
        <f t="shared" si="37"/>
        <v>8092</v>
      </c>
      <c r="AI360" s="99">
        <f t="shared" si="37"/>
        <v>3098</v>
      </c>
      <c r="AJ360" s="99">
        <f t="shared" si="37"/>
        <v>5527</v>
      </c>
    </row>
    <row r="361" spans="1:36">
      <c r="A361" s="75"/>
      <c r="B361" s="75"/>
      <c r="C361" s="75"/>
      <c r="D361" s="98">
        <v>5</v>
      </c>
      <c r="E361" s="99">
        <f t="shared" ref="E361:AJ364" si="38">E26</f>
        <v>14319</v>
      </c>
      <c r="F361" s="99">
        <f t="shared" si="38"/>
        <v>11690</v>
      </c>
      <c r="G361" s="99">
        <f t="shared" si="38"/>
        <v>13204</v>
      </c>
      <c r="H361" s="99">
        <f t="shared" si="38"/>
        <v>19381</v>
      </c>
      <c r="I361" s="99">
        <f t="shared" si="38"/>
        <v>8319</v>
      </c>
      <c r="J361" s="99">
        <f t="shared" si="38"/>
        <v>17124</v>
      </c>
      <c r="K361" s="99">
        <f t="shared" si="38"/>
        <v>4140</v>
      </c>
      <c r="L361" s="99">
        <f t="shared" si="38"/>
        <v>6655</v>
      </c>
      <c r="M361" s="99">
        <f t="shared" si="38"/>
        <v>11872</v>
      </c>
      <c r="N361" s="99">
        <f t="shared" si="38"/>
        <v>7847</v>
      </c>
      <c r="O361" s="99">
        <f t="shared" si="38"/>
        <v>10403</v>
      </c>
      <c r="P361" s="99">
        <f t="shared" si="38"/>
        <v>9606</v>
      </c>
      <c r="Q361" s="99">
        <f t="shared" si="38"/>
        <v>7834</v>
      </c>
      <c r="R361" s="99">
        <f t="shared" si="38"/>
        <v>4385</v>
      </c>
      <c r="S361" s="99">
        <f t="shared" si="38"/>
        <v>9357</v>
      </c>
      <c r="T361" s="99">
        <f t="shared" si="38"/>
        <v>14192</v>
      </c>
      <c r="U361" s="99">
        <f t="shared" si="38"/>
        <v>1702</v>
      </c>
      <c r="V361" s="99">
        <f t="shared" si="38"/>
        <v>14074</v>
      </c>
      <c r="W361" s="99">
        <f t="shared" si="38"/>
        <v>8133</v>
      </c>
      <c r="X361" s="99">
        <f t="shared" si="38"/>
        <v>16929</v>
      </c>
      <c r="Y361" s="99">
        <f t="shared" si="38"/>
        <v>12936</v>
      </c>
      <c r="Z361" s="99">
        <f t="shared" si="38"/>
        <v>8137</v>
      </c>
      <c r="AA361" s="99">
        <f t="shared" si="38"/>
        <v>11876</v>
      </c>
      <c r="AB361" s="99">
        <f t="shared" si="38"/>
        <v>4462</v>
      </c>
      <c r="AC361" s="99">
        <f t="shared" si="38"/>
        <v>16920</v>
      </c>
      <c r="AD361" s="99">
        <f t="shared" si="38"/>
        <v>9501</v>
      </c>
      <c r="AE361" s="99">
        <f t="shared" si="38"/>
        <v>5336</v>
      </c>
      <c r="AF361" s="99">
        <f t="shared" si="38"/>
        <v>9275</v>
      </c>
      <c r="AG361" s="99">
        <f t="shared" si="38"/>
        <v>13163</v>
      </c>
      <c r="AH361" s="99">
        <f t="shared" si="38"/>
        <v>19240</v>
      </c>
      <c r="AI361" s="99">
        <f t="shared" si="38"/>
        <v>22023</v>
      </c>
      <c r="AJ361" s="99">
        <f t="shared" si="38"/>
        <v>11980</v>
      </c>
    </row>
    <row r="362" spans="1:36">
      <c r="A362" s="75"/>
      <c r="B362" s="75"/>
      <c r="C362" s="75"/>
      <c r="D362" s="98">
        <v>6</v>
      </c>
      <c r="E362" s="99">
        <f t="shared" si="38"/>
        <v>12226</v>
      </c>
      <c r="F362" s="99">
        <f t="shared" si="38"/>
        <v>7350</v>
      </c>
      <c r="G362" s="99">
        <f t="shared" si="38"/>
        <v>15447</v>
      </c>
      <c r="H362" s="99">
        <f t="shared" si="38"/>
        <v>10897</v>
      </c>
      <c r="I362" s="99">
        <f t="shared" si="38"/>
        <v>4149</v>
      </c>
      <c r="J362" s="99">
        <f t="shared" si="38"/>
        <v>4000</v>
      </c>
      <c r="K362" s="99">
        <f t="shared" si="38"/>
        <v>14128</v>
      </c>
      <c r="L362" s="99">
        <f t="shared" si="38"/>
        <v>5772</v>
      </c>
      <c r="M362" s="99">
        <f t="shared" si="38"/>
        <v>18048</v>
      </c>
      <c r="N362" s="99">
        <f t="shared" si="38"/>
        <v>11070</v>
      </c>
      <c r="O362" s="99">
        <f t="shared" si="38"/>
        <v>8060</v>
      </c>
      <c r="P362" s="99">
        <f t="shared" si="38"/>
        <v>15311</v>
      </c>
      <c r="Q362" s="99">
        <f t="shared" si="38"/>
        <v>6955</v>
      </c>
      <c r="R362" s="99">
        <f t="shared" si="38"/>
        <v>15824</v>
      </c>
      <c r="S362" s="99">
        <f t="shared" si="38"/>
        <v>14105</v>
      </c>
      <c r="T362" s="99">
        <f t="shared" si="38"/>
        <v>8233</v>
      </c>
      <c r="U362" s="99">
        <f t="shared" si="38"/>
        <v>16943</v>
      </c>
      <c r="V362" s="99">
        <f t="shared" si="38"/>
        <v>15633</v>
      </c>
      <c r="W362" s="99">
        <f t="shared" si="38"/>
        <v>16725</v>
      </c>
      <c r="X362" s="99">
        <f t="shared" si="38"/>
        <v>9116</v>
      </c>
      <c r="Y362" s="99">
        <f t="shared" si="38"/>
        <v>11980</v>
      </c>
      <c r="Z362" s="99">
        <f t="shared" si="38"/>
        <v>11853</v>
      </c>
      <c r="AA362" s="99">
        <f t="shared" si="38"/>
        <v>11595</v>
      </c>
      <c r="AB362" s="99">
        <f t="shared" si="38"/>
        <v>9071</v>
      </c>
      <c r="AC362" s="99">
        <f t="shared" si="38"/>
        <v>13086</v>
      </c>
      <c r="AD362" s="99">
        <f t="shared" si="38"/>
        <v>20314</v>
      </c>
      <c r="AE362" s="99">
        <f t="shared" si="38"/>
        <v>13335</v>
      </c>
      <c r="AF362" s="99">
        <f t="shared" si="38"/>
        <v>13013</v>
      </c>
      <c r="AG362" s="99">
        <f t="shared" si="38"/>
        <v>19276</v>
      </c>
      <c r="AH362" s="99">
        <f t="shared" si="38"/>
        <v>22068</v>
      </c>
      <c r="AI362" s="99">
        <f t="shared" si="38"/>
        <v>14282</v>
      </c>
      <c r="AJ362" s="99">
        <f t="shared" si="38"/>
        <v>1680</v>
      </c>
    </row>
    <row r="363" spans="1:36">
      <c r="A363" s="75"/>
      <c r="B363" s="75"/>
      <c r="C363" s="75"/>
      <c r="D363" s="98">
        <v>7</v>
      </c>
      <c r="E363" s="99">
        <f t="shared" si="38"/>
        <v>9112</v>
      </c>
      <c r="F363" s="99">
        <f t="shared" si="38"/>
        <v>6719</v>
      </c>
      <c r="G363" s="99">
        <f t="shared" si="38"/>
        <v>13131</v>
      </c>
      <c r="H363" s="99">
        <f t="shared" si="38"/>
        <v>9239</v>
      </c>
      <c r="I363" s="99">
        <f t="shared" si="38"/>
        <v>9511</v>
      </c>
      <c r="J363" s="99">
        <f t="shared" si="38"/>
        <v>11903</v>
      </c>
      <c r="K363" s="99">
        <f t="shared" si="38"/>
        <v>12873</v>
      </c>
      <c r="L363" s="99">
        <f t="shared" si="38"/>
        <v>16534</v>
      </c>
      <c r="M363" s="99">
        <f t="shared" si="38"/>
        <v>13217</v>
      </c>
      <c r="N363" s="99">
        <f t="shared" si="38"/>
        <v>14255</v>
      </c>
      <c r="O363" s="99">
        <f t="shared" si="38"/>
        <v>16757</v>
      </c>
      <c r="P363" s="99">
        <f t="shared" si="38"/>
        <v>18112</v>
      </c>
      <c r="Q363" s="99">
        <f t="shared" si="38"/>
        <v>11518</v>
      </c>
      <c r="R363" s="99">
        <f t="shared" si="38"/>
        <v>6374</v>
      </c>
      <c r="S363" s="99">
        <f t="shared" si="38"/>
        <v>14450</v>
      </c>
      <c r="T363" s="99">
        <f t="shared" si="38"/>
        <v>11445</v>
      </c>
      <c r="U363" s="99">
        <f t="shared" si="38"/>
        <v>15728</v>
      </c>
      <c r="V363" s="99">
        <f t="shared" si="38"/>
        <v>12646</v>
      </c>
      <c r="W363" s="99">
        <f t="shared" si="38"/>
        <v>6910</v>
      </c>
      <c r="X363" s="99">
        <f t="shared" si="38"/>
        <v>8984</v>
      </c>
      <c r="Y363" s="99">
        <f t="shared" si="38"/>
        <v>5695</v>
      </c>
      <c r="Z363" s="99">
        <f t="shared" si="38"/>
        <v>715</v>
      </c>
      <c r="AA363" s="99">
        <f t="shared" si="38"/>
        <v>8029</v>
      </c>
      <c r="AB363" s="99">
        <f t="shared" si="38"/>
        <v>15773</v>
      </c>
      <c r="AC363" s="99">
        <f t="shared" si="38"/>
        <v>11672</v>
      </c>
      <c r="AD363" s="99">
        <f t="shared" si="38"/>
        <v>10639</v>
      </c>
      <c r="AE363" s="99">
        <f t="shared" si="38"/>
        <v>5291</v>
      </c>
      <c r="AF363" s="99">
        <f t="shared" si="38"/>
        <v>15665</v>
      </c>
      <c r="AG363" s="99">
        <f t="shared" si="38"/>
        <v>15633</v>
      </c>
      <c r="AH363" s="99">
        <f t="shared" si="38"/>
        <v>19467</v>
      </c>
      <c r="AI363" s="99">
        <f t="shared" si="38"/>
        <v>18039</v>
      </c>
      <c r="AJ363" s="99">
        <f t="shared" si="38"/>
        <v>6710</v>
      </c>
    </row>
    <row r="364" spans="1:36">
      <c r="A364" s="75"/>
      <c r="B364" s="75"/>
      <c r="C364" s="75"/>
      <c r="D364" s="98">
        <v>8</v>
      </c>
      <c r="E364" s="99">
        <f t="shared" si="38"/>
        <v>14437</v>
      </c>
      <c r="F364" s="99">
        <f t="shared" si="38"/>
        <v>9252</v>
      </c>
      <c r="G364" s="99">
        <f t="shared" si="38"/>
        <v>6900</v>
      </c>
      <c r="H364" s="99">
        <f t="shared" si="38"/>
        <v>20627</v>
      </c>
      <c r="I364" s="99">
        <f t="shared" si="38"/>
        <v>16920</v>
      </c>
      <c r="J364" s="99">
        <f t="shared" si="38"/>
        <v>19444</v>
      </c>
      <c r="K364" s="99">
        <f t="shared" si="38"/>
        <v>9275</v>
      </c>
      <c r="L364" s="99">
        <f t="shared" si="38"/>
        <v>9434</v>
      </c>
      <c r="M364" s="99">
        <f t="shared" si="38"/>
        <v>18016</v>
      </c>
      <c r="N364" s="99">
        <f t="shared" si="38"/>
        <v>5527</v>
      </c>
      <c r="O364" s="99">
        <f t="shared" si="38"/>
        <v>11840</v>
      </c>
      <c r="P364" s="99">
        <f t="shared" si="38"/>
        <v>11758</v>
      </c>
      <c r="Q364" s="99">
        <f t="shared" si="38"/>
        <v>9370</v>
      </c>
      <c r="R364" s="99">
        <f t="shared" si="38"/>
        <v>16866</v>
      </c>
      <c r="S364" s="99">
        <f t="shared" si="38"/>
        <v>11799</v>
      </c>
      <c r="T364" s="99">
        <f t="shared" si="38"/>
        <v>13086</v>
      </c>
      <c r="U364" s="99">
        <f t="shared" si="38"/>
        <v>5473</v>
      </c>
      <c r="V364" s="99">
        <f t="shared" si="38"/>
        <v>10648</v>
      </c>
      <c r="W364" s="99">
        <f t="shared" si="38"/>
        <v>13054</v>
      </c>
      <c r="X364" s="99">
        <f t="shared" si="38"/>
        <v>10680</v>
      </c>
      <c r="Y364" s="99">
        <f t="shared" si="38"/>
        <v>8060</v>
      </c>
      <c r="Z364" s="99">
        <f t="shared" si="38"/>
        <v>16834</v>
      </c>
      <c r="AA364" s="99">
        <f t="shared" si="38"/>
        <v>19381</v>
      </c>
      <c r="AB364" s="99">
        <f t="shared" si="38"/>
        <v>64737</v>
      </c>
      <c r="AC364" s="99">
        <f t="shared" si="38"/>
        <v>14418</v>
      </c>
      <c r="AD364" s="99">
        <f t="shared" si="38"/>
        <v>8115</v>
      </c>
      <c r="AE364" s="99">
        <f t="shared" si="38"/>
        <v>8156</v>
      </c>
      <c r="AF364" s="99">
        <f t="shared" si="38"/>
        <v>18230</v>
      </c>
      <c r="AG364" s="99">
        <f t="shared" si="38"/>
        <v>13204</v>
      </c>
      <c r="AH364" s="99">
        <f t="shared" si="38"/>
        <v>8092</v>
      </c>
      <c r="AI364" s="99">
        <f t="shared" si="38"/>
        <v>3098</v>
      </c>
      <c r="AJ364" s="99">
        <f t="shared" si="38"/>
        <v>5527</v>
      </c>
    </row>
    <row r="365" spans="1:36">
      <c r="A365" s="75"/>
      <c r="B365" s="75"/>
      <c r="C365" s="75"/>
      <c r="D365" s="98">
        <v>9</v>
      </c>
      <c r="E365" s="99">
        <f>E26</f>
        <v>14319</v>
      </c>
      <c r="F365" s="99">
        <f t="shared" ref="F365:AJ368" si="39">F26</f>
        <v>11690</v>
      </c>
      <c r="G365" s="99">
        <f t="shared" si="39"/>
        <v>13204</v>
      </c>
      <c r="H365" s="99">
        <f t="shared" si="39"/>
        <v>19381</v>
      </c>
      <c r="I365" s="99">
        <f t="shared" si="39"/>
        <v>8319</v>
      </c>
      <c r="J365" s="99">
        <f t="shared" si="39"/>
        <v>17124</v>
      </c>
      <c r="K365" s="99">
        <f t="shared" si="39"/>
        <v>4140</v>
      </c>
      <c r="L365" s="99">
        <f t="shared" si="39"/>
        <v>6655</v>
      </c>
      <c r="M365" s="99">
        <f t="shared" si="39"/>
        <v>11872</v>
      </c>
      <c r="N365" s="99">
        <f t="shared" si="39"/>
        <v>7847</v>
      </c>
      <c r="O365" s="99">
        <f t="shared" si="39"/>
        <v>10403</v>
      </c>
      <c r="P365" s="99">
        <f t="shared" si="39"/>
        <v>9606</v>
      </c>
      <c r="Q365" s="99">
        <f t="shared" si="39"/>
        <v>7834</v>
      </c>
      <c r="R365" s="99">
        <f t="shared" si="39"/>
        <v>4385</v>
      </c>
      <c r="S365" s="99">
        <f t="shared" si="39"/>
        <v>9357</v>
      </c>
      <c r="T365" s="99">
        <f t="shared" si="39"/>
        <v>14192</v>
      </c>
      <c r="U365" s="99">
        <f t="shared" si="39"/>
        <v>1702</v>
      </c>
      <c r="V365" s="99">
        <f t="shared" si="39"/>
        <v>14074</v>
      </c>
      <c r="W365" s="99">
        <f t="shared" si="39"/>
        <v>8133</v>
      </c>
      <c r="X365" s="99">
        <f t="shared" si="39"/>
        <v>16929</v>
      </c>
      <c r="Y365" s="99">
        <f t="shared" si="39"/>
        <v>12936</v>
      </c>
      <c r="Z365" s="99">
        <f t="shared" si="39"/>
        <v>8137</v>
      </c>
      <c r="AA365" s="99">
        <f t="shared" si="39"/>
        <v>11876</v>
      </c>
      <c r="AB365" s="99">
        <f t="shared" si="39"/>
        <v>4462</v>
      </c>
      <c r="AC365" s="99">
        <f t="shared" si="39"/>
        <v>16920</v>
      </c>
      <c r="AD365" s="99">
        <f t="shared" si="39"/>
        <v>9501</v>
      </c>
      <c r="AE365" s="99">
        <f t="shared" si="39"/>
        <v>5336</v>
      </c>
      <c r="AF365" s="99">
        <f t="shared" si="39"/>
        <v>9275</v>
      </c>
      <c r="AG365" s="99">
        <f t="shared" si="39"/>
        <v>13163</v>
      </c>
      <c r="AH365" s="99">
        <f t="shared" si="39"/>
        <v>19240</v>
      </c>
      <c r="AI365" s="99">
        <f t="shared" si="39"/>
        <v>22023</v>
      </c>
      <c r="AJ365" s="99">
        <f t="shared" si="39"/>
        <v>11980</v>
      </c>
    </row>
    <row r="366" spans="1:36">
      <c r="A366" s="75"/>
      <c r="B366" s="75"/>
      <c r="C366" s="75"/>
      <c r="D366" s="98">
        <v>10</v>
      </c>
      <c r="E366" s="99">
        <f>E27</f>
        <v>12226</v>
      </c>
      <c r="F366" s="99">
        <f t="shared" si="39"/>
        <v>7350</v>
      </c>
      <c r="G366" s="99">
        <f t="shared" si="39"/>
        <v>15447</v>
      </c>
      <c r="H366" s="99">
        <f t="shared" si="39"/>
        <v>10897</v>
      </c>
      <c r="I366" s="99">
        <f t="shared" si="39"/>
        <v>4149</v>
      </c>
      <c r="J366" s="99">
        <f t="shared" si="39"/>
        <v>4000</v>
      </c>
      <c r="K366" s="99">
        <f t="shared" si="39"/>
        <v>14128</v>
      </c>
      <c r="L366" s="99">
        <f t="shared" si="39"/>
        <v>5772</v>
      </c>
      <c r="M366" s="99">
        <f t="shared" si="39"/>
        <v>18048</v>
      </c>
      <c r="N366" s="99">
        <f t="shared" si="39"/>
        <v>11070</v>
      </c>
      <c r="O366" s="99">
        <f t="shared" si="39"/>
        <v>8060</v>
      </c>
      <c r="P366" s="99">
        <f t="shared" si="39"/>
        <v>15311</v>
      </c>
      <c r="Q366" s="99">
        <f t="shared" si="39"/>
        <v>6955</v>
      </c>
      <c r="R366" s="99">
        <f t="shared" si="39"/>
        <v>15824</v>
      </c>
      <c r="S366" s="99">
        <f t="shared" si="39"/>
        <v>14105</v>
      </c>
      <c r="T366" s="99">
        <f t="shared" si="39"/>
        <v>8233</v>
      </c>
      <c r="U366" s="99">
        <f t="shared" si="39"/>
        <v>16943</v>
      </c>
      <c r="V366" s="99">
        <f t="shared" si="39"/>
        <v>15633</v>
      </c>
      <c r="W366" s="99">
        <f t="shared" si="39"/>
        <v>16725</v>
      </c>
      <c r="X366" s="99">
        <f t="shared" si="39"/>
        <v>9116</v>
      </c>
      <c r="Y366" s="99">
        <f t="shared" si="39"/>
        <v>11980</v>
      </c>
      <c r="Z366" s="99">
        <f t="shared" si="39"/>
        <v>11853</v>
      </c>
      <c r="AA366" s="99">
        <f t="shared" si="39"/>
        <v>11595</v>
      </c>
      <c r="AB366" s="99">
        <f t="shared" si="39"/>
        <v>9071</v>
      </c>
      <c r="AC366" s="99">
        <f t="shared" si="39"/>
        <v>13086</v>
      </c>
      <c r="AD366" s="99">
        <f t="shared" si="39"/>
        <v>20314</v>
      </c>
      <c r="AE366" s="99">
        <f t="shared" si="39"/>
        <v>13335</v>
      </c>
      <c r="AF366" s="99">
        <f t="shared" si="39"/>
        <v>13013</v>
      </c>
      <c r="AG366" s="99">
        <f t="shared" si="39"/>
        <v>19276</v>
      </c>
      <c r="AH366" s="99">
        <f t="shared" si="39"/>
        <v>22068</v>
      </c>
      <c r="AI366" s="99">
        <f t="shared" si="39"/>
        <v>14282</v>
      </c>
      <c r="AJ366" s="99">
        <f t="shared" si="39"/>
        <v>1680</v>
      </c>
    </row>
    <row r="367" spans="1:36">
      <c r="A367" s="75"/>
      <c r="B367" s="75"/>
      <c r="C367" s="75"/>
      <c r="D367" s="98">
        <v>11</v>
      </c>
      <c r="E367" s="99">
        <f>E28</f>
        <v>9112</v>
      </c>
      <c r="F367" s="99">
        <f t="shared" si="39"/>
        <v>6719</v>
      </c>
      <c r="G367" s="99">
        <f t="shared" si="39"/>
        <v>13131</v>
      </c>
      <c r="H367" s="99">
        <f t="shared" si="39"/>
        <v>9239</v>
      </c>
      <c r="I367" s="99">
        <f t="shared" si="39"/>
        <v>9511</v>
      </c>
      <c r="J367" s="99">
        <f t="shared" si="39"/>
        <v>11903</v>
      </c>
      <c r="K367" s="99">
        <f t="shared" si="39"/>
        <v>12873</v>
      </c>
      <c r="L367" s="99">
        <f t="shared" si="39"/>
        <v>16534</v>
      </c>
      <c r="M367" s="99">
        <f t="shared" si="39"/>
        <v>13217</v>
      </c>
      <c r="N367" s="99">
        <f t="shared" si="39"/>
        <v>14255</v>
      </c>
      <c r="O367" s="99">
        <f t="shared" si="39"/>
        <v>16757</v>
      </c>
      <c r="P367" s="99">
        <f t="shared" si="39"/>
        <v>18112</v>
      </c>
      <c r="Q367" s="99">
        <f t="shared" si="39"/>
        <v>11518</v>
      </c>
      <c r="R367" s="99">
        <f t="shared" si="39"/>
        <v>6374</v>
      </c>
      <c r="S367" s="99">
        <f t="shared" si="39"/>
        <v>14450</v>
      </c>
      <c r="T367" s="99">
        <f t="shared" si="39"/>
        <v>11445</v>
      </c>
      <c r="U367" s="99">
        <f t="shared" si="39"/>
        <v>15728</v>
      </c>
      <c r="V367" s="99">
        <f t="shared" si="39"/>
        <v>12646</v>
      </c>
      <c r="W367" s="99">
        <f t="shared" si="39"/>
        <v>6910</v>
      </c>
      <c r="X367" s="99">
        <f t="shared" si="39"/>
        <v>8984</v>
      </c>
      <c r="Y367" s="99">
        <f t="shared" si="39"/>
        <v>5695</v>
      </c>
      <c r="Z367" s="99">
        <f t="shared" si="39"/>
        <v>715</v>
      </c>
      <c r="AA367" s="99">
        <f t="shared" si="39"/>
        <v>8029</v>
      </c>
      <c r="AB367" s="99">
        <f t="shared" si="39"/>
        <v>15773</v>
      </c>
      <c r="AC367" s="99">
        <f t="shared" si="39"/>
        <v>11672</v>
      </c>
      <c r="AD367" s="99">
        <f t="shared" si="39"/>
        <v>10639</v>
      </c>
      <c r="AE367" s="99">
        <f t="shared" si="39"/>
        <v>5291</v>
      </c>
      <c r="AF367" s="99">
        <f t="shared" si="39"/>
        <v>15665</v>
      </c>
      <c r="AG367" s="99">
        <f t="shared" si="39"/>
        <v>15633</v>
      </c>
      <c r="AH367" s="99">
        <f t="shared" si="39"/>
        <v>19467</v>
      </c>
      <c r="AI367" s="99">
        <f t="shared" si="39"/>
        <v>18039</v>
      </c>
      <c r="AJ367" s="99">
        <f t="shared" si="39"/>
        <v>6710</v>
      </c>
    </row>
    <row r="368" spans="1:36">
      <c r="A368" s="75"/>
      <c r="B368" s="75"/>
      <c r="C368" s="75"/>
      <c r="D368" s="98">
        <v>12</v>
      </c>
      <c r="E368" s="99">
        <f>E29</f>
        <v>14437</v>
      </c>
      <c r="F368" s="99">
        <f t="shared" si="39"/>
        <v>9252</v>
      </c>
      <c r="G368" s="99">
        <f t="shared" si="39"/>
        <v>6900</v>
      </c>
      <c r="H368" s="99">
        <f t="shared" si="39"/>
        <v>20627</v>
      </c>
      <c r="I368" s="99">
        <f t="shared" si="39"/>
        <v>16920</v>
      </c>
      <c r="J368" s="99">
        <f t="shared" si="39"/>
        <v>19444</v>
      </c>
      <c r="K368" s="99">
        <f t="shared" si="39"/>
        <v>9275</v>
      </c>
      <c r="L368" s="99">
        <f t="shared" si="39"/>
        <v>9434</v>
      </c>
      <c r="M368" s="99">
        <f t="shared" si="39"/>
        <v>18016</v>
      </c>
      <c r="N368" s="99">
        <f t="shared" si="39"/>
        <v>5527</v>
      </c>
      <c r="O368" s="99">
        <f t="shared" si="39"/>
        <v>11840</v>
      </c>
      <c r="P368" s="99">
        <f t="shared" si="39"/>
        <v>11758</v>
      </c>
      <c r="Q368" s="99">
        <f t="shared" si="39"/>
        <v>9370</v>
      </c>
      <c r="R368" s="99">
        <f t="shared" si="39"/>
        <v>16866</v>
      </c>
      <c r="S368" s="99">
        <f t="shared" si="39"/>
        <v>11799</v>
      </c>
      <c r="T368" s="99">
        <f t="shared" si="39"/>
        <v>13086</v>
      </c>
      <c r="U368" s="99">
        <f t="shared" si="39"/>
        <v>5473</v>
      </c>
      <c r="V368" s="99">
        <f t="shared" si="39"/>
        <v>10648</v>
      </c>
      <c r="W368" s="99">
        <f t="shared" si="39"/>
        <v>13054</v>
      </c>
      <c r="X368" s="99">
        <f t="shared" si="39"/>
        <v>10680</v>
      </c>
      <c r="Y368" s="99">
        <f t="shared" si="39"/>
        <v>8060</v>
      </c>
      <c r="Z368" s="99">
        <f t="shared" si="39"/>
        <v>16834</v>
      </c>
      <c r="AA368" s="99">
        <f t="shared" si="39"/>
        <v>19381</v>
      </c>
      <c r="AB368" s="99">
        <f t="shared" si="39"/>
        <v>64737</v>
      </c>
      <c r="AC368" s="99">
        <f t="shared" si="39"/>
        <v>14418</v>
      </c>
      <c r="AD368" s="99">
        <f t="shared" si="39"/>
        <v>8115</v>
      </c>
      <c r="AE368" s="99">
        <f t="shared" si="39"/>
        <v>8156</v>
      </c>
      <c r="AF368" s="99">
        <f t="shared" si="39"/>
        <v>18230</v>
      </c>
      <c r="AG368" s="99">
        <f t="shared" si="39"/>
        <v>13204</v>
      </c>
      <c r="AH368" s="99">
        <f t="shared" si="39"/>
        <v>8092</v>
      </c>
      <c r="AI368" s="99">
        <f t="shared" si="39"/>
        <v>3098</v>
      </c>
      <c r="AJ368" s="99">
        <f t="shared" si="39"/>
        <v>5527</v>
      </c>
    </row>
    <row r="369" spans="1:36">
      <c r="A369" s="75"/>
      <c r="B369" s="75"/>
      <c r="C369" s="75"/>
      <c r="D369" s="98">
        <v>13</v>
      </c>
      <c r="E369" s="99">
        <f t="shared" ref="E369:AJ376" si="40">E26</f>
        <v>14319</v>
      </c>
      <c r="F369" s="99">
        <f t="shared" si="40"/>
        <v>11690</v>
      </c>
      <c r="G369" s="99">
        <f t="shared" si="40"/>
        <v>13204</v>
      </c>
      <c r="H369" s="99">
        <f t="shared" si="40"/>
        <v>19381</v>
      </c>
      <c r="I369" s="99">
        <f t="shared" si="40"/>
        <v>8319</v>
      </c>
      <c r="J369" s="99">
        <f t="shared" si="40"/>
        <v>17124</v>
      </c>
      <c r="K369" s="99">
        <f t="shared" si="40"/>
        <v>4140</v>
      </c>
      <c r="L369" s="99">
        <f t="shared" si="40"/>
        <v>6655</v>
      </c>
      <c r="M369" s="99">
        <f t="shared" si="40"/>
        <v>11872</v>
      </c>
      <c r="N369" s="99">
        <f t="shared" si="40"/>
        <v>7847</v>
      </c>
      <c r="O369" s="99">
        <f t="shared" si="40"/>
        <v>10403</v>
      </c>
      <c r="P369" s="99">
        <f t="shared" si="40"/>
        <v>9606</v>
      </c>
      <c r="Q369" s="99">
        <f t="shared" si="40"/>
        <v>7834</v>
      </c>
      <c r="R369" s="99">
        <f t="shared" si="40"/>
        <v>4385</v>
      </c>
      <c r="S369" s="99">
        <f t="shared" si="40"/>
        <v>9357</v>
      </c>
      <c r="T369" s="99">
        <f t="shared" si="40"/>
        <v>14192</v>
      </c>
      <c r="U369" s="99">
        <f t="shared" si="40"/>
        <v>1702</v>
      </c>
      <c r="V369" s="99">
        <f t="shared" si="40"/>
        <v>14074</v>
      </c>
      <c r="W369" s="99">
        <f t="shared" si="40"/>
        <v>8133</v>
      </c>
      <c r="X369" s="99">
        <f t="shared" si="40"/>
        <v>16929</v>
      </c>
      <c r="Y369" s="99">
        <f t="shared" si="40"/>
        <v>12936</v>
      </c>
      <c r="Z369" s="99">
        <f t="shared" si="40"/>
        <v>8137</v>
      </c>
      <c r="AA369" s="99">
        <f t="shared" si="40"/>
        <v>11876</v>
      </c>
      <c r="AB369" s="99">
        <f t="shared" si="40"/>
        <v>4462</v>
      </c>
      <c r="AC369" s="99">
        <f t="shared" si="40"/>
        <v>16920</v>
      </c>
      <c r="AD369" s="99">
        <f t="shared" si="40"/>
        <v>9501</v>
      </c>
      <c r="AE369" s="99">
        <f t="shared" si="40"/>
        <v>5336</v>
      </c>
      <c r="AF369" s="99">
        <f t="shared" si="40"/>
        <v>9275</v>
      </c>
      <c r="AG369" s="99">
        <f t="shared" si="40"/>
        <v>13163</v>
      </c>
      <c r="AH369" s="99">
        <f t="shared" si="40"/>
        <v>19240</v>
      </c>
      <c r="AI369" s="99">
        <f t="shared" si="40"/>
        <v>22023</v>
      </c>
      <c r="AJ369" s="99">
        <f t="shared" si="40"/>
        <v>11980</v>
      </c>
    </row>
    <row r="370" spans="1:36">
      <c r="A370" s="75"/>
      <c r="B370" s="75"/>
      <c r="C370" s="75"/>
      <c r="D370" s="98">
        <v>14</v>
      </c>
      <c r="E370" s="99">
        <f t="shared" si="40"/>
        <v>12226</v>
      </c>
      <c r="F370" s="99">
        <f t="shared" si="40"/>
        <v>7350</v>
      </c>
      <c r="G370" s="99">
        <f t="shared" si="40"/>
        <v>15447</v>
      </c>
      <c r="H370" s="99">
        <f t="shared" si="40"/>
        <v>10897</v>
      </c>
      <c r="I370" s="99">
        <f t="shared" si="40"/>
        <v>4149</v>
      </c>
      <c r="J370" s="99">
        <f t="shared" si="40"/>
        <v>4000</v>
      </c>
      <c r="K370" s="99">
        <f t="shared" si="40"/>
        <v>14128</v>
      </c>
      <c r="L370" s="99">
        <f t="shared" si="40"/>
        <v>5772</v>
      </c>
      <c r="M370" s="99">
        <f t="shared" si="40"/>
        <v>18048</v>
      </c>
      <c r="N370" s="99">
        <f t="shared" si="40"/>
        <v>11070</v>
      </c>
      <c r="O370" s="99">
        <f t="shared" si="40"/>
        <v>8060</v>
      </c>
      <c r="P370" s="99">
        <f t="shared" si="40"/>
        <v>15311</v>
      </c>
      <c r="Q370" s="99">
        <f t="shared" si="40"/>
        <v>6955</v>
      </c>
      <c r="R370" s="99">
        <f t="shared" si="40"/>
        <v>15824</v>
      </c>
      <c r="S370" s="99">
        <f t="shared" si="40"/>
        <v>14105</v>
      </c>
      <c r="T370" s="99">
        <f t="shared" si="40"/>
        <v>8233</v>
      </c>
      <c r="U370" s="99">
        <f t="shared" si="40"/>
        <v>16943</v>
      </c>
      <c r="V370" s="99">
        <f t="shared" si="40"/>
        <v>15633</v>
      </c>
      <c r="W370" s="99">
        <f t="shared" si="40"/>
        <v>16725</v>
      </c>
      <c r="X370" s="99">
        <f t="shared" si="40"/>
        <v>9116</v>
      </c>
      <c r="Y370" s="99">
        <f t="shared" si="40"/>
        <v>11980</v>
      </c>
      <c r="Z370" s="99">
        <f t="shared" si="40"/>
        <v>11853</v>
      </c>
      <c r="AA370" s="99">
        <f t="shared" si="40"/>
        <v>11595</v>
      </c>
      <c r="AB370" s="99">
        <f t="shared" si="40"/>
        <v>9071</v>
      </c>
      <c r="AC370" s="99">
        <f t="shared" si="40"/>
        <v>13086</v>
      </c>
      <c r="AD370" s="99">
        <f t="shared" si="40"/>
        <v>20314</v>
      </c>
      <c r="AE370" s="99">
        <f t="shared" si="40"/>
        <v>13335</v>
      </c>
      <c r="AF370" s="99">
        <f t="shared" si="40"/>
        <v>13013</v>
      </c>
      <c r="AG370" s="99">
        <f t="shared" si="40"/>
        <v>19276</v>
      </c>
      <c r="AH370" s="99">
        <f t="shared" si="40"/>
        <v>22068</v>
      </c>
      <c r="AI370" s="99">
        <f t="shared" si="40"/>
        <v>14282</v>
      </c>
      <c r="AJ370" s="99">
        <f t="shared" si="40"/>
        <v>1680</v>
      </c>
    </row>
    <row r="371" spans="1:36">
      <c r="A371" s="75"/>
      <c r="B371" s="75"/>
      <c r="C371" s="75"/>
      <c r="D371" s="98">
        <v>15</v>
      </c>
      <c r="E371" s="99">
        <f t="shared" si="40"/>
        <v>9112</v>
      </c>
      <c r="F371" s="99">
        <f t="shared" si="40"/>
        <v>6719</v>
      </c>
      <c r="G371" s="99">
        <f t="shared" si="40"/>
        <v>13131</v>
      </c>
      <c r="H371" s="99">
        <f t="shared" si="40"/>
        <v>9239</v>
      </c>
      <c r="I371" s="99">
        <f t="shared" si="40"/>
        <v>9511</v>
      </c>
      <c r="J371" s="99">
        <f t="shared" si="40"/>
        <v>11903</v>
      </c>
      <c r="K371" s="99">
        <f t="shared" si="40"/>
        <v>12873</v>
      </c>
      <c r="L371" s="99">
        <f t="shared" si="40"/>
        <v>16534</v>
      </c>
      <c r="M371" s="99">
        <f t="shared" si="40"/>
        <v>13217</v>
      </c>
      <c r="N371" s="99">
        <f t="shared" si="40"/>
        <v>14255</v>
      </c>
      <c r="O371" s="99">
        <f t="shared" si="40"/>
        <v>16757</v>
      </c>
      <c r="P371" s="99">
        <f t="shared" si="40"/>
        <v>18112</v>
      </c>
      <c r="Q371" s="99">
        <f t="shared" si="40"/>
        <v>11518</v>
      </c>
      <c r="R371" s="99">
        <f t="shared" si="40"/>
        <v>6374</v>
      </c>
      <c r="S371" s="99">
        <f t="shared" si="40"/>
        <v>14450</v>
      </c>
      <c r="T371" s="99">
        <f t="shared" si="40"/>
        <v>11445</v>
      </c>
      <c r="U371" s="99">
        <f t="shared" si="40"/>
        <v>15728</v>
      </c>
      <c r="V371" s="99">
        <f t="shared" si="40"/>
        <v>12646</v>
      </c>
      <c r="W371" s="99">
        <f t="shared" si="40"/>
        <v>6910</v>
      </c>
      <c r="X371" s="99">
        <f t="shared" si="40"/>
        <v>8984</v>
      </c>
      <c r="Y371" s="99">
        <f t="shared" si="40"/>
        <v>5695</v>
      </c>
      <c r="Z371" s="99">
        <f t="shared" si="40"/>
        <v>715</v>
      </c>
      <c r="AA371" s="99">
        <f t="shared" si="40"/>
        <v>8029</v>
      </c>
      <c r="AB371" s="99">
        <f t="shared" si="40"/>
        <v>15773</v>
      </c>
      <c r="AC371" s="99">
        <f t="shared" si="40"/>
        <v>11672</v>
      </c>
      <c r="AD371" s="99">
        <f t="shared" si="40"/>
        <v>10639</v>
      </c>
      <c r="AE371" s="99">
        <f t="shared" si="40"/>
        <v>5291</v>
      </c>
      <c r="AF371" s="99">
        <f t="shared" si="40"/>
        <v>15665</v>
      </c>
      <c r="AG371" s="99">
        <f t="shared" si="40"/>
        <v>15633</v>
      </c>
      <c r="AH371" s="99">
        <f t="shared" si="40"/>
        <v>19467</v>
      </c>
      <c r="AI371" s="99">
        <f t="shared" si="40"/>
        <v>18039</v>
      </c>
      <c r="AJ371" s="99">
        <f t="shared" si="40"/>
        <v>6710</v>
      </c>
    </row>
    <row r="372" spans="1:36">
      <c r="A372" s="75"/>
      <c r="B372" s="75"/>
      <c r="C372" s="75"/>
      <c r="D372" s="98">
        <v>16</v>
      </c>
      <c r="E372" s="99">
        <f t="shared" si="40"/>
        <v>14437</v>
      </c>
      <c r="F372" s="99">
        <f t="shared" si="40"/>
        <v>9252</v>
      </c>
      <c r="G372" s="99">
        <f t="shared" si="40"/>
        <v>6900</v>
      </c>
      <c r="H372" s="99">
        <f t="shared" si="40"/>
        <v>20627</v>
      </c>
      <c r="I372" s="99">
        <f t="shared" si="40"/>
        <v>16920</v>
      </c>
      <c r="J372" s="99">
        <f t="shared" si="40"/>
        <v>19444</v>
      </c>
      <c r="K372" s="99">
        <f t="shared" si="40"/>
        <v>9275</v>
      </c>
      <c r="L372" s="99">
        <f t="shared" si="40"/>
        <v>9434</v>
      </c>
      <c r="M372" s="99">
        <f t="shared" si="40"/>
        <v>18016</v>
      </c>
      <c r="N372" s="99">
        <f t="shared" si="40"/>
        <v>5527</v>
      </c>
      <c r="O372" s="99">
        <f t="shared" si="40"/>
        <v>11840</v>
      </c>
      <c r="P372" s="99">
        <f t="shared" si="40"/>
        <v>11758</v>
      </c>
      <c r="Q372" s="99">
        <f t="shared" si="40"/>
        <v>9370</v>
      </c>
      <c r="R372" s="99">
        <f t="shared" si="40"/>
        <v>16866</v>
      </c>
      <c r="S372" s="99">
        <f t="shared" si="40"/>
        <v>11799</v>
      </c>
      <c r="T372" s="99">
        <f t="shared" si="40"/>
        <v>13086</v>
      </c>
      <c r="U372" s="99">
        <f t="shared" si="40"/>
        <v>5473</v>
      </c>
      <c r="V372" s="99">
        <f t="shared" si="40"/>
        <v>10648</v>
      </c>
      <c r="W372" s="99">
        <f t="shared" si="40"/>
        <v>13054</v>
      </c>
      <c r="X372" s="99">
        <f t="shared" si="40"/>
        <v>10680</v>
      </c>
      <c r="Y372" s="99">
        <f t="shared" si="40"/>
        <v>8060</v>
      </c>
      <c r="Z372" s="99">
        <f t="shared" si="40"/>
        <v>16834</v>
      </c>
      <c r="AA372" s="99">
        <f t="shared" si="40"/>
        <v>19381</v>
      </c>
      <c r="AB372" s="99">
        <f t="shared" si="40"/>
        <v>64737</v>
      </c>
      <c r="AC372" s="99">
        <f t="shared" si="40"/>
        <v>14418</v>
      </c>
      <c r="AD372" s="99">
        <f t="shared" si="40"/>
        <v>8115</v>
      </c>
      <c r="AE372" s="99">
        <f t="shared" si="40"/>
        <v>8156</v>
      </c>
      <c r="AF372" s="99">
        <f t="shared" si="40"/>
        <v>18230</v>
      </c>
      <c r="AG372" s="99">
        <f t="shared" si="40"/>
        <v>13204</v>
      </c>
      <c r="AH372" s="99">
        <f t="shared" si="40"/>
        <v>8092</v>
      </c>
      <c r="AI372" s="99">
        <f t="shared" si="40"/>
        <v>3098</v>
      </c>
      <c r="AJ372" s="99">
        <f t="shared" si="40"/>
        <v>5527</v>
      </c>
    </row>
    <row r="373" spans="1:36">
      <c r="A373" s="75"/>
      <c r="B373" s="75"/>
      <c r="C373" s="75"/>
      <c r="D373" s="98">
        <v>17</v>
      </c>
      <c r="E373" s="99">
        <f t="shared" si="40"/>
        <v>5427</v>
      </c>
      <c r="F373" s="99">
        <f t="shared" si="40"/>
        <v>11002</v>
      </c>
      <c r="G373" s="99">
        <f t="shared" si="40"/>
        <v>14559</v>
      </c>
      <c r="H373" s="99">
        <f t="shared" si="40"/>
        <v>23473</v>
      </c>
      <c r="I373" s="99">
        <f t="shared" si="40"/>
        <v>9511</v>
      </c>
      <c r="J373" s="99">
        <f t="shared" si="40"/>
        <v>5550</v>
      </c>
      <c r="K373" s="99">
        <f t="shared" si="40"/>
        <v>8201</v>
      </c>
      <c r="L373" s="99">
        <f t="shared" si="40"/>
        <v>9361</v>
      </c>
      <c r="M373" s="99">
        <f t="shared" si="40"/>
        <v>14310</v>
      </c>
      <c r="N373" s="99">
        <f t="shared" si="40"/>
        <v>10693</v>
      </c>
      <c r="O373" s="99">
        <f t="shared" si="40"/>
        <v>4335</v>
      </c>
      <c r="P373" s="99">
        <f t="shared" si="40"/>
        <v>14409</v>
      </c>
      <c r="Q373" s="99">
        <f t="shared" si="40"/>
        <v>7073</v>
      </c>
      <c r="R373" s="99">
        <f t="shared" si="40"/>
        <v>10575</v>
      </c>
      <c r="S373" s="99">
        <f t="shared" si="40"/>
        <v>9415</v>
      </c>
      <c r="T373" s="99">
        <f t="shared" si="40"/>
        <v>14709</v>
      </c>
      <c r="U373" s="99">
        <f t="shared" si="40"/>
        <v>11862</v>
      </c>
      <c r="V373" s="99">
        <f t="shared" si="40"/>
        <v>10897</v>
      </c>
      <c r="W373" s="99">
        <f t="shared" si="40"/>
        <v>14182</v>
      </c>
      <c r="X373" s="99">
        <f t="shared" si="40"/>
        <v>16911</v>
      </c>
      <c r="Y373" s="99">
        <f t="shared" si="40"/>
        <v>6805</v>
      </c>
      <c r="Z373" s="99">
        <f t="shared" si="40"/>
        <v>14473</v>
      </c>
      <c r="AA373" s="99">
        <f t="shared" si="40"/>
        <v>9438</v>
      </c>
      <c r="AB373" s="99">
        <f t="shared" si="40"/>
        <v>9383</v>
      </c>
      <c r="AC373" s="99">
        <f t="shared" si="40"/>
        <v>14355</v>
      </c>
      <c r="AD373" s="99">
        <f t="shared" si="40"/>
        <v>18329</v>
      </c>
      <c r="AE373" s="99">
        <f t="shared" si="40"/>
        <v>18234</v>
      </c>
      <c r="AF373" s="99">
        <f t="shared" si="40"/>
        <v>8169</v>
      </c>
      <c r="AG373" s="99">
        <f t="shared" si="40"/>
        <v>1852</v>
      </c>
      <c r="AH373" s="99">
        <f t="shared" si="40"/>
        <v>14418</v>
      </c>
      <c r="AI373" s="99">
        <f t="shared" si="40"/>
        <v>15837</v>
      </c>
      <c r="AJ373" s="99">
        <f t="shared" si="40"/>
        <v>11681</v>
      </c>
    </row>
    <row r="374" spans="1:36">
      <c r="A374" s="75"/>
      <c r="B374" s="75"/>
      <c r="C374" s="75"/>
      <c r="D374" s="98">
        <v>18</v>
      </c>
      <c r="E374" s="99">
        <f t="shared" si="40"/>
        <v>10607</v>
      </c>
      <c r="F374" s="99">
        <f t="shared" si="40"/>
        <v>9211</v>
      </c>
      <c r="G374" s="99">
        <f t="shared" si="40"/>
        <v>14173</v>
      </c>
      <c r="H374" s="99">
        <f t="shared" si="40"/>
        <v>10884</v>
      </c>
      <c r="I374" s="99">
        <f t="shared" si="40"/>
        <v>10553</v>
      </c>
      <c r="J374" s="99">
        <f t="shared" si="40"/>
        <v>4140</v>
      </c>
      <c r="K374" s="99">
        <f t="shared" si="40"/>
        <v>15732</v>
      </c>
      <c r="L374" s="99">
        <f t="shared" si="40"/>
        <v>17328</v>
      </c>
      <c r="M374" s="99">
        <f t="shared" si="40"/>
        <v>15547</v>
      </c>
      <c r="N374" s="99">
        <f t="shared" si="40"/>
        <v>14536</v>
      </c>
      <c r="O374" s="99">
        <f t="shared" si="40"/>
        <v>15846</v>
      </c>
      <c r="P374" s="99">
        <f t="shared" si="40"/>
        <v>10467</v>
      </c>
      <c r="Q374" s="99">
        <f t="shared" si="40"/>
        <v>9597</v>
      </c>
      <c r="R374" s="99">
        <f t="shared" si="40"/>
        <v>8137</v>
      </c>
      <c r="S374" s="99">
        <f t="shared" si="40"/>
        <v>11908</v>
      </c>
      <c r="T374" s="99">
        <f t="shared" si="40"/>
        <v>11817</v>
      </c>
      <c r="U374" s="99">
        <f t="shared" si="40"/>
        <v>16384</v>
      </c>
      <c r="V374" s="99">
        <f t="shared" si="40"/>
        <v>9415</v>
      </c>
      <c r="W374" s="99">
        <f t="shared" si="40"/>
        <v>10811</v>
      </c>
      <c r="X374" s="99">
        <f t="shared" si="40"/>
        <v>14486</v>
      </c>
      <c r="Y374" s="99">
        <f t="shared" si="40"/>
        <v>9406</v>
      </c>
      <c r="Z374" s="99">
        <f t="shared" si="40"/>
        <v>6837</v>
      </c>
      <c r="AA374" s="99">
        <f t="shared" si="40"/>
        <v>16105</v>
      </c>
      <c r="AB374" s="99">
        <f t="shared" si="40"/>
        <v>16933</v>
      </c>
      <c r="AC374" s="99">
        <f t="shared" si="40"/>
        <v>13172</v>
      </c>
      <c r="AD374" s="99">
        <f t="shared" si="40"/>
        <v>9470</v>
      </c>
      <c r="AE374" s="99">
        <f t="shared" si="40"/>
        <v>13217</v>
      </c>
      <c r="AF374" s="99">
        <f t="shared" si="40"/>
        <v>11808</v>
      </c>
      <c r="AG374" s="99">
        <f t="shared" si="40"/>
        <v>15419</v>
      </c>
      <c r="AH374" s="99">
        <f t="shared" si="40"/>
        <v>7738</v>
      </c>
      <c r="AI374" s="99">
        <f t="shared" si="40"/>
        <v>25675</v>
      </c>
      <c r="AJ374" s="99">
        <f t="shared" si="40"/>
        <v>8383</v>
      </c>
    </row>
    <row r="375" spans="1:36">
      <c r="A375" s="75"/>
      <c r="B375" s="75"/>
      <c r="C375" s="75"/>
      <c r="D375" s="98">
        <v>19</v>
      </c>
      <c r="E375" s="99">
        <f t="shared" si="40"/>
        <v>6647</v>
      </c>
      <c r="F375" s="99">
        <f t="shared" si="40"/>
        <v>23428</v>
      </c>
      <c r="G375" s="99">
        <f t="shared" si="40"/>
        <v>7897</v>
      </c>
      <c r="H375" s="99">
        <f t="shared" si="40"/>
        <v>11776</v>
      </c>
      <c r="I375" s="99">
        <f t="shared" si="40"/>
        <v>16974</v>
      </c>
      <c r="J375" s="99">
        <f t="shared" si="40"/>
        <v>18016</v>
      </c>
      <c r="K375" s="99">
        <f t="shared" si="40"/>
        <v>16974</v>
      </c>
      <c r="L375" s="99">
        <f t="shared" si="40"/>
        <v>6537</v>
      </c>
      <c r="M375" s="99">
        <f t="shared" si="40"/>
        <v>11790</v>
      </c>
      <c r="N375" s="99">
        <f t="shared" si="40"/>
        <v>11885</v>
      </c>
      <c r="O375" s="99">
        <f t="shared" si="40"/>
        <v>18048</v>
      </c>
      <c r="P375" s="99">
        <f t="shared" si="40"/>
        <v>20250</v>
      </c>
      <c r="Q375" s="99">
        <f t="shared" si="40"/>
        <v>9166</v>
      </c>
      <c r="R375" s="99">
        <f t="shared" si="40"/>
        <v>16965</v>
      </c>
      <c r="S375" s="99">
        <f t="shared" si="40"/>
        <v>9016</v>
      </c>
      <c r="T375" s="99">
        <f t="shared" si="40"/>
        <v>12678</v>
      </c>
      <c r="U375" s="99">
        <f t="shared" si="40"/>
        <v>7988</v>
      </c>
      <c r="V375" s="99">
        <f t="shared" si="40"/>
        <v>6601</v>
      </c>
      <c r="W375" s="99">
        <f t="shared" si="40"/>
        <v>4390</v>
      </c>
      <c r="X375" s="99">
        <f t="shared" si="40"/>
        <v>17083</v>
      </c>
      <c r="Y375" s="99">
        <f t="shared" si="40"/>
        <v>17912</v>
      </c>
      <c r="Z375" s="99">
        <f t="shared" si="40"/>
        <v>12786</v>
      </c>
      <c r="AA375" s="99">
        <f t="shared" si="40"/>
        <v>12936</v>
      </c>
      <c r="AB375" s="99">
        <f t="shared" si="40"/>
        <v>12827</v>
      </c>
      <c r="AC375" s="99">
        <f t="shared" si="40"/>
        <v>10285</v>
      </c>
      <c r="AD375" s="99">
        <f t="shared" si="40"/>
        <v>6796</v>
      </c>
      <c r="AE375" s="99">
        <f t="shared" si="40"/>
        <v>9501</v>
      </c>
      <c r="AF375" s="99">
        <f t="shared" si="40"/>
        <v>10512</v>
      </c>
      <c r="AG375" s="99">
        <f t="shared" si="40"/>
        <v>14486</v>
      </c>
      <c r="AH375" s="99">
        <f t="shared" si="40"/>
        <v>15569</v>
      </c>
      <c r="AI375" s="99">
        <f t="shared" si="40"/>
        <v>26029</v>
      </c>
      <c r="AJ375" s="99">
        <f t="shared" si="40"/>
        <v>11898</v>
      </c>
    </row>
    <row r="376" spans="1:36">
      <c r="A376" s="75"/>
      <c r="B376" s="75"/>
      <c r="C376" s="75"/>
      <c r="D376" s="98">
        <v>20</v>
      </c>
      <c r="E376" s="99">
        <f t="shared" si="40"/>
        <v>13022</v>
      </c>
      <c r="F376" s="99">
        <f t="shared" si="40"/>
        <v>21937</v>
      </c>
      <c r="G376" s="99">
        <f t="shared" si="40"/>
        <v>13172</v>
      </c>
      <c r="H376" s="99">
        <f t="shared" si="40"/>
        <v>5654</v>
      </c>
      <c r="I376" s="99">
        <f t="shared" si="40"/>
        <v>19412</v>
      </c>
      <c r="J376" s="99">
        <f t="shared" si="40"/>
        <v>14387</v>
      </c>
      <c r="K376" s="99">
        <f t="shared" si="40"/>
        <v>10616</v>
      </c>
      <c r="L376" s="99">
        <f t="shared" si="40"/>
        <v>11917</v>
      </c>
      <c r="M376" s="99">
        <f t="shared" si="40"/>
        <v>10639</v>
      </c>
      <c r="N376" s="99">
        <f t="shared" si="40"/>
        <v>8060</v>
      </c>
      <c r="O376" s="99">
        <f t="shared" si="40"/>
        <v>9393</v>
      </c>
      <c r="P376" s="99">
        <f t="shared" si="40"/>
        <v>9361</v>
      </c>
      <c r="Q376" s="99">
        <f t="shared" si="40"/>
        <v>20627</v>
      </c>
      <c r="R376" s="99">
        <f t="shared" si="40"/>
        <v>4281</v>
      </c>
      <c r="S376" s="99">
        <f t="shared" si="40"/>
        <v>7988</v>
      </c>
      <c r="T376" s="99">
        <f t="shared" si="40"/>
        <v>4440</v>
      </c>
      <c r="U376" s="99">
        <f t="shared" si="40"/>
        <v>15578</v>
      </c>
      <c r="V376" s="99">
        <f t="shared" si="40"/>
        <v>14450</v>
      </c>
      <c r="W376" s="99">
        <f t="shared" si="40"/>
        <v>13118</v>
      </c>
      <c r="X376" s="99">
        <f t="shared" si="40"/>
        <v>15601</v>
      </c>
      <c r="Y376" s="99">
        <f t="shared" si="40"/>
        <v>11949</v>
      </c>
      <c r="Z376" s="99">
        <f t="shared" si="40"/>
        <v>8147</v>
      </c>
      <c r="AA376" s="99">
        <f t="shared" si="40"/>
        <v>13109</v>
      </c>
      <c r="AB376" s="99">
        <f t="shared" si="40"/>
        <v>5645</v>
      </c>
      <c r="AC376" s="99">
        <f t="shared" si="40"/>
        <v>5622</v>
      </c>
      <c r="AD376" s="99">
        <f t="shared" si="40"/>
        <v>16720</v>
      </c>
      <c r="AE376" s="99">
        <f t="shared" si="40"/>
        <v>8124</v>
      </c>
      <c r="AF376" s="99">
        <f t="shared" si="40"/>
        <v>20618</v>
      </c>
      <c r="AG376" s="99">
        <f t="shared" si="40"/>
        <v>9266</v>
      </c>
      <c r="AH376" s="99">
        <f t="shared" si="40"/>
        <v>3025</v>
      </c>
      <c r="AI376" s="99">
        <f t="shared" si="40"/>
        <v>10457</v>
      </c>
      <c r="AJ376" s="99">
        <f t="shared" ref="AJ376" si="41">AJ33</f>
        <v>19412</v>
      </c>
    </row>
    <row r="377" spans="1:36">
      <c r="A377" s="75"/>
      <c r="B377" s="75"/>
      <c r="C377" s="75"/>
      <c r="D377" s="98">
        <v>21</v>
      </c>
      <c r="E377" s="99">
        <f t="shared" ref="E377:AJ380" si="42">E30</f>
        <v>5427</v>
      </c>
      <c r="F377" s="99">
        <f t="shared" si="42"/>
        <v>11002</v>
      </c>
      <c r="G377" s="99">
        <f t="shared" si="42"/>
        <v>14559</v>
      </c>
      <c r="H377" s="99">
        <f t="shared" si="42"/>
        <v>23473</v>
      </c>
      <c r="I377" s="99">
        <f t="shared" si="42"/>
        <v>9511</v>
      </c>
      <c r="J377" s="99">
        <f t="shared" si="42"/>
        <v>5550</v>
      </c>
      <c r="K377" s="99">
        <f t="shared" si="42"/>
        <v>8201</v>
      </c>
      <c r="L377" s="99">
        <f t="shared" si="42"/>
        <v>9361</v>
      </c>
      <c r="M377" s="99">
        <f t="shared" si="42"/>
        <v>14310</v>
      </c>
      <c r="N377" s="99">
        <f t="shared" si="42"/>
        <v>10693</v>
      </c>
      <c r="O377" s="99">
        <f t="shared" si="42"/>
        <v>4335</v>
      </c>
      <c r="P377" s="99">
        <f t="shared" si="42"/>
        <v>14409</v>
      </c>
      <c r="Q377" s="99">
        <f t="shared" si="42"/>
        <v>7073</v>
      </c>
      <c r="R377" s="99">
        <f t="shared" si="42"/>
        <v>10575</v>
      </c>
      <c r="S377" s="99">
        <f t="shared" si="42"/>
        <v>9415</v>
      </c>
      <c r="T377" s="99">
        <f t="shared" si="42"/>
        <v>14709</v>
      </c>
      <c r="U377" s="99">
        <f t="shared" si="42"/>
        <v>11862</v>
      </c>
      <c r="V377" s="99">
        <f t="shared" si="42"/>
        <v>10897</v>
      </c>
      <c r="W377" s="99">
        <f t="shared" si="42"/>
        <v>14182</v>
      </c>
      <c r="X377" s="99">
        <f t="shared" si="42"/>
        <v>16911</v>
      </c>
      <c r="Y377" s="99">
        <f t="shared" si="42"/>
        <v>6805</v>
      </c>
      <c r="Z377" s="99">
        <f t="shared" si="42"/>
        <v>14473</v>
      </c>
      <c r="AA377" s="99">
        <f t="shared" si="42"/>
        <v>9438</v>
      </c>
      <c r="AB377" s="99">
        <f t="shared" si="42"/>
        <v>9383</v>
      </c>
      <c r="AC377" s="99">
        <f t="shared" si="42"/>
        <v>14355</v>
      </c>
      <c r="AD377" s="99">
        <f t="shared" si="42"/>
        <v>18329</v>
      </c>
      <c r="AE377" s="99">
        <f t="shared" si="42"/>
        <v>18234</v>
      </c>
      <c r="AF377" s="99">
        <f t="shared" si="42"/>
        <v>8169</v>
      </c>
      <c r="AG377" s="99">
        <f t="shared" si="42"/>
        <v>1852</v>
      </c>
      <c r="AH377" s="99">
        <f t="shared" si="42"/>
        <v>14418</v>
      </c>
      <c r="AI377" s="99">
        <f t="shared" si="42"/>
        <v>15837</v>
      </c>
      <c r="AJ377" s="99">
        <f t="shared" si="42"/>
        <v>11681</v>
      </c>
    </row>
    <row r="378" spans="1:36">
      <c r="A378" s="75"/>
      <c r="B378" s="75"/>
      <c r="C378" s="75"/>
      <c r="D378" s="98">
        <v>22</v>
      </c>
      <c r="E378" s="99">
        <f t="shared" si="42"/>
        <v>10607</v>
      </c>
      <c r="F378" s="99">
        <f t="shared" si="42"/>
        <v>9211</v>
      </c>
      <c r="G378" s="99">
        <f t="shared" si="42"/>
        <v>14173</v>
      </c>
      <c r="H378" s="99">
        <f t="shared" si="42"/>
        <v>10884</v>
      </c>
      <c r="I378" s="99">
        <f t="shared" si="42"/>
        <v>10553</v>
      </c>
      <c r="J378" s="99">
        <f t="shared" si="42"/>
        <v>4140</v>
      </c>
      <c r="K378" s="99">
        <f t="shared" si="42"/>
        <v>15732</v>
      </c>
      <c r="L378" s="99">
        <f t="shared" si="42"/>
        <v>17328</v>
      </c>
      <c r="M378" s="99">
        <f t="shared" si="42"/>
        <v>15547</v>
      </c>
      <c r="N378" s="99">
        <f t="shared" si="42"/>
        <v>14536</v>
      </c>
      <c r="O378" s="99">
        <f t="shared" si="42"/>
        <v>15846</v>
      </c>
      <c r="P378" s="99">
        <f t="shared" si="42"/>
        <v>10467</v>
      </c>
      <c r="Q378" s="99">
        <f t="shared" si="42"/>
        <v>9597</v>
      </c>
      <c r="R378" s="99">
        <f t="shared" si="42"/>
        <v>8137</v>
      </c>
      <c r="S378" s="99">
        <f t="shared" si="42"/>
        <v>11908</v>
      </c>
      <c r="T378" s="99">
        <f t="shared" si="42"/>
        <v>11817</v>
      </c>
      <c r="U378" s="99">
        <f t="shared" si="42"/>
        <v>16384</v>
      </c>
      <c r="V378" s="99">
        <f t="shared" si="42"/>
        <v>9415</v>
      </c>
      <c r="W378" s="99">
        <f t="shared" si="42"/>
        <v>10811</v>
      </c>
      <c r="X378" s="99">
        <f t="shared" si="42"/>
        <v>14486</v>
      </c>
      <c r="Y378" s="99">
        <f t="shared" si="42"/>
        <v>9406</v>
      </c>
      <c r="Z378" s="99">
        <f t="shared" si="42"/>
        <v>6837</v>
      </c>
      <c r="AA378" s="99">
        <f t="shared" si="42"/>
        <v>16105</v>
      </c>
      <c r="AB378" s="99">
        <f t="shared" si="42"/>
        <v>16933</v>
      </c>
      <c r="AC378" s="99">
        <f t="shared" si="42"/>
        <v>13172</v>
      </c>
      <c r="AD378" s="99">
        <f t="shared" si="42"/>
        <v>9470</v>
      </c>
      <c r="AE378" s="99">
        <f t="shared" si="42"/>
        <v>13217</v>
      </c>
      <c r="AF378" s="99">
        <f t="shared" si="42"/>
        <v>11808</v>
      </c>
      <c r="AG378" s="99">
        <f t="shared" si="42"/>
        <v>15419</v>
      </c>
      <c r="AH378" s="99">
        <f t="shared" si="42"/>
        <v>7738</v>
      </c>
      <c r="AI378" s="99">
        <f t="shared" si="42"/>
        <v>25675</v>
      </c>
      <c r="AJ378" s="99">
        <f t="shared" si="42"/>
        <v>8383</v>
      </c>
    </row>
    <row r="379" spans="1:36">
      <c r="A379" s="75"/>
      <c r="B379" s="75"/>
      <c r="C379" s="75"/>
      <c r="D379" s="98">
        <v>23</v>
      </c>
      <c r="E379" s="99">
        <f t="shared" si="42"/>
        <v>6647</v>
      </c>
      <c r="F379" s="99">
        <f t="shared" si="42"/>
        <v>23428</v>
      </c>
      <c r="G379" s="99">
        <f t="shared" si="42"/>
        <v>7897</v>
      </c>
      <c r="H379" s="99">
        <f t="shared" si="42"/>
        <v>11776</v>
      </c>
      <c r="I379" s="99">
        <f t="shared" si="42"/>
        <v>16974</v>
      </c>
      <c r="J379" s="99">
        <f t="shared" si="42"/>
        <v>18016</v>
      </c>
      <c r="K379" s="99">
        <f t="shared" si="42"/>
        <v>16974</v>
      </c>
      <c r="L379" s="99">
        <f t="shared" si="42"/>
        <v>6537</v>
      </c>
      <c r="M379" s="99">
        <f t="shared" si="42"/>
        <v>11790</v>
      </c>
      <c r="N379" s="99">
        <f t="shared" si="42"/>
        <v>11885</v>
      </c>
      <c r="O379" s="99">
        <f t="shared" si="42"/>
        <v>18048</v>
      </c>
      <c r="P379" s="99">
        <f t="shared" si="42"/>
        <v>20250</v>
      </c>
      <c r="Q379" s="99">
        <f t="shared" si="42"/>
        <v>9166</v>
      </c>
      <c r="R379" s="99">
        <f t="shared" si="42"/>
        <v>16965</v>
      </c>
      <c r="S379" s="99">
        <f t="shared" si="42"/>
        <v>9016</v>
      </c>
      <c r="T379" s="99">
        <f t="shared" si="42"/>
        <v>12678</v>
      </c>
      <c r="U379" s="99">
        <f t="shared" si="42"/>
        <v>7988</v>
      </c>
      <c r="V379" s="99">
        <f t="shared" si="42"/>
        <v>6601</v>
      </c>
      <c r="W379" s="99">
        <f t="shared" si="42"/>
        <v>4390</v>
      </c>
      <c r="X379" s="99">
        <f t="shared" si="42"/>
        <v>17083</v>
      </c>
      <c r="Y379" s="99">
        <f t="shared" si="42"/>
        <v>17912</v>
      </c>
      <c r="Z379" s="99">
        <f t="shared" si="42"/>
        <v>12786</v>
      </c>
      <c r="AA379" s="99">
        <f t="shared" si="42"/>
        <v>12936</v>
      </c>
      <c r="AB379" s="99">
        <f t="shared" si="42"/>
        <v>12827</v>
      </c>
      <c r="AC379" s="99">
        <f t="shared" si="42"/>
        <v>10285</v>
      </c>
      <c r="AD379" s="99">
        <f t="shared" si="42"/>
        <v>6796</v>
      </c>
      <c r="AE379" s="99">
        <f t="shared" si="42"/>
        <v>9501</v>
      </c>
      <c r="AF379" s="99">
        <f t="shared" si="42"/>
        <v>10512</v>
      </c>
      <c r="AG379" s="99">
        <f t="shared" si="42"/>
        <v>14486</v>
      </c>
      <c r="AH379" s="99">
        <f t="shared" si="42"/>
        <v>15569</v>
      </c>
      <c r="AI379" s="99">
        <f t="shared" si="42"/>
        <v>26029</v>
      </c>
      <c r="AJ379" s="99">
        <f t="shared" si="42"/>
        <v>11898</v>
      </c>
    </row>
    <row r="380" spans="1:36">
      <c r="A380" s="75"/>
      <c r="B380" s="75"/>
      <c r="C380" s="75"/>
      <c r="D380" s="98">
        <v>24</v>
      </c>
      <c r="E380" s="99">
        <f t="shared" si="42"/>
        <v>13022</v>
      </c>
      <c r="F380" s="99">
        <f t="shared" si="42"/>
        <v>21937</v>
      </c>
      <c r="G380" s="99">
        <f t="shared" si="42"/>
        <v>13172</v>
      </c>
      <c r="H380" s="99">
        <f t="shared" si="42"/>
        <v>5654</v>
      </c>
      <c r="I380" s="99">
        <f t="shared" si="42"/>
        <v>19412</v>
      </c>
      <c r="J380" s="99">
        <f t="shared" si="42"/>
        <v>14387</v>
      </c>
      <c r="K380" s="99">
        <f t="shared" si="42"/>
        <v>10616</v>
      </c>
      <c r="L380" s="99">
        <f t="shared" si="42"/>
        <v>11917</v>
      </c>
      <c r="M380" s="99">
        <f t="shared" si="42"/>
        <v>10639</v>
      </c>
      <c r="N380" s="99">
        <f t="shared" si="42"/>
        <v>8060</v>
      </c>
      <c r="O380" s="99">
        <f t="shared" si="42"/>
        <v>9393</v>
      </c>
      <c r="P380" s="99">
        <f t="shared" si="42"/>
        <v>9361</v>
      </c>
      <c r="Q380" s="99">
        <f t="shared" si="42"/>
        <v>20627</v>
      </c>
      <c r="R380" s="99">
        <f t="shared" si="42"/>
        <v>4281</v>
      </c>
      <c r="S380" s="99">
        <f t="shared" si="42"/>
        <v>7988</v>
      </c>
      <c r="T380" s="99">
        <f t="shared" si="42"/>
        <v>4440</v>
      </c>
      <c r="U380" s="99">
        <f t="shared" si="42"/>
        <v>15578</v>
      </c>
      <c r="V380" s="99">
        <f t="shared" si="42"/>
        <v>14450</v>
      </c>
      <c r="W380" s="99">
        <f t="shared" si="42"/>
        <v>13118</v>
      </c>
      <c r="X380" s="99">
        <f t="shared" si="42"/>
        <v>15601</v>
      </c>
      <c r="Y380" s="99">
        <f t="shared" si="42"/>
        <v>11949</v>
      </c>
      <c r="Z380" s="99">
        <f t="shared" si="42"/>
        <v>8147</v>
      </c>
      <c r="AA380" s="99">
        <f t="shared" si="42"/>
        <v>13109</v>
      </c>
      <c r="AB380" s="99">
        <f t="shared" si="42"/>
        <v>5645</v>
      </c>
      <c r="AC380" s="99">
        <f t="shared" si="42"/>
        <v>5622</v>
      </c>
      <c r="AD380" s="99">
        <f t="shared" si="42"/>
        <v>16720</v>
      </c>
      <c r="AE380" s="99">
        <f t="shared" si="42"/>
        <v>8124</v>
      </c>
      <c r="AF380" s="99">
        <f t="shared" si="42"/>
        <v>20618</v>
      </c>
      <c r="AG380" s="99">
        <f t="shared" si="42"/>
        <v>9266</v>
      </c>
      <c r="AH380" s="99">
        <f t="shared" si="42"/>
        <v>3025</v>
      </c>
      <c r="AI380" s="99">
        <f t="shared" si="42"/>
        <v>10457</v>
      </c>
      <c r="AJ380" s="99">
        <f t="shared" si="42"/>
        <v>19412</v>
      </c>
    </row>
    <row r="381" spans="1:36">
      <c r="A381" s="75"/>
      <c r="B381" s="75"/>
      <c r="C381" s="75"/>
      <c r="D381" s="98">
        <v>25</v>
      </c>
      <c r="E381" s="99">
        <f t="shared" ref="E381:AJ384" si="43">E30</f>
        <v>5427</v>
      </c>
      <c r="F381" s="99">
        <f t="shared" si="43"/>
        <v>11002</v>
      </c>
      <c r="G381" s="99">
        <f t="shared" si="43"/>
        <v>14559</v>
      </c>
      <c r="H381" s="99">
        <f t="shared" si="43"/>
        <v>23473</v>
      </c>
      <c r="I381" s="99">
        <f t="shared" si="43"/>
        <v>9511</v>
      </c>
      <c r="J381" s="99">
        <f t="shared" si="43"/>
        <v>5550</v>
      </c>
      <c r="K381" s="99">
        <f t="shared" si="43"/>
        <v>8201</v>
      </c>
      <c r="L381" s="99">
        <f t="shared" si="43"/>
        <v>9361</v>
      </c>
      <c r="M381" s="99">
        <f t="shared" si="43"/>
        <v>14310</v>
      </c>
      <c r="N381" s="99">
        <f t="shared" si="43"/>
        <v>10693</v>
      </c>
      <c r="O381" s="99">
        <f t="shared" si="43"/>
        <v>4335</v>
      </c>
      <c r="P381" s="99">
        <f t="shared" si="43"/>
        <v>14409</v>
      </c>
      <c r="Q381" s="99">
        <f t="shared" si="43"/>
        <v>7073</v>
      </c>
      <c r="R381" s="99">
        <f t="shared" si="43"/>
        <v>10575</v>
      </c>
      <c r="S381" s="99">
        <f t="shared" si="43"/>
        <v>9415</v>
      </c>
      <c r="T381" s="99">
        <f t="shared" si="43"/>
        <v>14709</v>
      </c>
      <c r="U381" s="99">
        <f t="shared" si="43"/>
        <v>11862</v>
      </c>
      <c r="V381" s="99">
        <f t="shared" si="43"/>
        <v>10897</v>
      </c>
      <c r="W381" s="99">
        <f t="shared" si="43"/>
        <v>14182</v>
      </c>
      <c r="X381" s="99">
        <f t="shared" si="43"/>
        <v>16911</v>
      </c>
      <c r="Y381" s="99">
        <f t="shared" si="43"/>
        <v>6805</v>
      </c>
      <c r="Z381" s="99">
        <f t="shared" si="43"/>
        <v>14473</v>
      </c>
      <c r="AA381" s="99">
        <f t="shared" si="43"/>
        <v>9438</v>
      </c>
      <c r="AB381" s="99">
        <f t="shared" si="43"/>
        <v>9383</v>
      </c>
      <c r="AC381" s="99">
        <f t="shared" si="43"/>
        <v>14355</v>
      </c>
      <c r="AD381" s="99">
        <f t="shared" si="43"/>
        <v>18329</v>
      </c>
      <c r="AE381" s="99">
        <f t="shared" si="43"/>
        <v>18234</v>
      </c>
      <c r="AF381" s="99">
        <f t="shared" si="43"/>
        <v>8169</v>
      </c>
      <c r="AG381" s="99">
        <f t="shared" si="43"/>
        <v>1852</v>
      </c>
      <c r="AH381" s="99">
        <f t="shared" si="43"/>
        <v>14418</v>
      </c>
      <c r="AI381" s="99">
        <f t="shared" si="43"/>
        <v>15837</v>
      </c>
      <c r="AJ381" s="99">
        <f t="shared" si="43"/>
        <v>11681</v>
      </c>
    </row>
    <row r="382" spans="1:36">
      <c r="A382" s="75"/>
      <c r="B382" s="75"/>
      <c r="C382" s="75"/>
      <c r="D382" s="98">
        <v>26</v>
      </c>
      <c r="E382" s="99">
        <f t="shared" si="43"/>
        <v>10607</v>
      </c>
      <c r="F382" s="99">
        <f t="shared" si="43"/>
        <v>9211</v>
      </c>
      <c r="G382" s="99">
        <f t="shared" si="43"/>
        <v>14173</v>
      </c>
      <c r="H382" s="99">
        <f t="shared" si="43"/>
        <v>10884</v>
      </c>
      <c r="I382" s="99">
        <f t="shared" si="43"/>
        <v>10553</v>
      </c>
      <c r="J382" s="99">
        <f t="shared" si="43"/>
        <v>4140</v>
      </c>
      <c r="K382" s="99">
        <f t="shared" si="43"/>
        <v>15732</v>
      </c>
      <c r="L382" s="99">
        <f t="shared" si="43"/>
        <v>17328</v>
      </c>
      <c r="M382" s="99">
        <f t="shared" si="43"/>
        <v>15547</v>
      </c>
      <c r="N382" s="99">
        <f t="shared" si="43"/>
        <v>14536</v>
      </c>
      <c r="O382" s="99">
        <f t="shared" si="43"/>
        <v>15846</v>
      </c>
      <c r="P382" s="99">
        <f t="shared" si="43"/>
        <v>10467</v>
      </c>
      <c r="Q382" s="99">
        <f t="shared" si="43"/>
        <v>9597</v>
      </c>
      <c r="R382" s="99">
        <f t="shared" si="43"/>
        <v>8137</v>
      </c>
      <c r="S382" s="99">
        <f t="shared" si="43"/>
        <v>11908</v>
      </c>
      <c r="T382" s="99">
        <f t="shared" si="43"/>
        <v>11817</v>
      </c>
      <c r="U382" s="99">
        <f t="shared" si="43"/>
        <v>16384</v>
      </c>
      <c r="V382" s="99">
        <f t="shared" si="43"/>
        <v>9415</v>
      </c>
      <c r="W382" s="99">
        <f t="shared" si="43"/>
        <v>10811</v>
      </c>
      <c r="X382" s="99">
        <f t="shared" si="43"/>
        <v>14486</v>
      </c>
      <c r="Y382" s="99">
        <f t="shared" si="43"/>
        <v>9406</v>
      </c>
      <c r="Z382" s="99">
        <f t="shared" si="43"/>
        <v>6837</v>
      </c>
      <c r="AA382" s="99">
        <f t="shared" si="43"/>
        <v>16105</v>
      </c>
      <c r="AB382" s="99">
        <f t="shared" si="43"/>
        <v>16933</v>
      </c>
      <c r="AC382" s="99">
        <f t="shared" si="43"/>
        <v>13172</v>
      </c>
      <c r="AD382" s="99">
        <f t="shared" si="43"/>
        <v>9470</v>
      </c>
      <c r="AE382" s="99">
        <f t="shared" si="43"/>
        <v>13217</v>
      </c>
      <c r="AF382" s="99">
        <f t="shared" si="43"/>
        <v>11808</v>
      </c>
      <c r="AG382" s="99">
        <f t="shared" si="43"/>
        <v>15419</v>
      </c>
      <c r="AH382" s="99">
        <f t="shared" si="43"/>
        <v>7738</v>
      </c>
      <c r="AI382" s="99">
        <f t="shared" si="43"/>
        <v>25675</v>
      </c>
      <c r="AJ382" s="99">
        <f t="shared" si="43"/>
        <v>8383</v>
      </c>
    </row>
    <row r="383" spans="1:36">
      <c r="A383" s="75"/>
      <c r="B383" s="75"/>
      <c r="C383" s="75"/>
      <c r="D383" s="98">
        <v>27</v>
      </c>
      <c r="E383" s="99">
        <f t="shared" si="43"/>
        <v>6647</v>
      </c>
      <c r="F383" s="99">
        <f t="shared" si="43"/>
        <v>23428</v>
      </c>
      <c r="G383" s="99">
        <f t="shared" si="43"/>
        <v>7897</v>
      </c>
      <c r="H383" s="99">
        <f t="shared" si="43"/>
        <v>11776</v>
      </c>
      <c r="I383" s="99">
        <f t="shared" si="43"/>
        <v>16974</v>
      </c>
      <c r="J383" s="99">
        <f t="shared" si="43"/>
        <v>18016</v>
      </c>
      <c r="K383" s="99">
        <f t="shared" si="43"/>
        <v>16974</v>
      </c>
      <c r="L383" s="99">
        <f t="shared" si="43"/>
        <v>6537</v>
      </c>
      <c r="M383" s="99">
        <f t="shared" si="43"/>
        <v>11790</v>
      </c>
      <c r="N383" s="99">
        <f t="shared" si="43"/>
        <v>11885</v>
      </c>
      <c r="O383" s="99">
        <f t="shared" si="43"/>
        <v>18048</v>
      </c>
      <c r="P383" s="99">
        <f t="shared" si="43"/>
        <v>20250</v>
      </c>
      <c r="Q383" s="99">
        <f t="shared" si="43"/>
        <v>9166</v>
      </c>
      <c r="R383" s="99">
        <f t="shared" si="43"/>
        <v>16965</v>
      </c>
      <c r="S383" s="99">
        <f t="shared" si="43"/>
        <v>9016</v>
      </c>
      <c r="T383" s="99">
        <f t="shared" si="43"/>
        <v>12678</v>
      </c>
      <c r="U383" s="99">
        <f t="shared" si="43"/>
        <v>7988</v>
      </c>
      <c r="V383" s="99">
        <f t="shared" si="43"/>
        <v>6601</v>
      </c>
      <c r="W383" s="99">
        <f t="shared" si="43"/>
        <v>4390</v>
      </c>
      <c r="X383" s="99">
        <f t="shared" si="43"/>
        <v>17083</v>
      </c>
      <c r="Y383" s="99">
        <f t="shared" si="43"/>
        <v>17912</v>
      </c>
      <c r="Z383" s="99">
        <f t="shared" si="43"/>
        <v>12786</v>
      </c>
      <c r="AA383" s="99">
        <f t="shared" si="43"/>
        <v>12936</v>
      </c>
      <c r="AB383" s="99">
        <f t="shared" si="43"/>
        <v>12827</v>
      </c>
      <c r="AC383" s="99">
        <f t="shared" si="43"/>
        <v>10285</v>
      </c>
      <c r="AD383" s="99">
        <f t="shared" si="43"/>
        <v>6796</v>
      </c>
      <c r="AE383" s="99">
        <f t="shared" si="43"/>
        <v>9501</v>
      </c>
      <c r="AF383" s="99">
        <f t="shared" si="43"/>
        <v>10512</v>
      </c>
      <c r="AG383" s="99">
        <f t="shared" si="43"/>
        <v>14486</v>
      </c>
      <c r="AH383" s="99">
        <f t="shared" si="43"/>
        <v>15569</v>
      </c>
      <c r="AI383" s="99">
        <f t="shared" si="43"/>
        <v>26029</v>
      </c>
      <c r="AJ383" s="99">
        <f t="shared" si="43"/>
        <v>11898</v>
      </c>
    </row>
    <row r="384" spans="1:36">
      <c r="A384" s="75"/>
      <c r="B384" s="75"/>
      <c r="C384" s="75"/>
      <c r="D384" s="98">
        <v>28</v>
      </c>
      <c r="E384" s="99">
        <f t="shared" si="43"/>
        <v>13022</v>
      </c>
      <c r="F384" s="99">
        <f t="shared" si="43"/>
        <v>21937</v>
      </c>
      <c r="G384" s="99">
        <f t="shared" si="43"/>
        <v>13172</v>
      </c>
      <c r="H384" s="99">
        <f t="shared" si="43"/>
        <v>5654</v>
      </c>
      <c r="I384" s="99">
        <f t="shared" si="43"/>
        <v>19412</v>
      </c>
      <c r="J384" s="99">
        <f t="shared" si="43"/>
        <v>14387</v>
      </c>
      <c r="K384" s="99">
        <f t="shared" si="43"/>
        <v>10616</v>
      </c>
      <c r="L384" s="99">
        <f t="shared" si="43"/>
        <v>11917</v>
      </c>
      <c r="M384" s="99">
        <f t="shared" si="43"/>
        <v>10639</v>
      </c>
      <c r="N384" s="99">
        <f t="shared" si="43"/>
        <v>8060</v>
      </c>
      <c r="O384" s="99">
        <f t="shared" si="43"/>
        <v>9393</v>
      </c>
      <c r="P384" s="99">
        <f t="shared" si="43"/>
        <v>9361</v>
      </c>
      <c r="Q384" s="99">
        <f t="shared" si="43"/>
        <v>20627</v>
      </c>
      <c r="R384" s="99">
        <f t="shared" si="43"/>
        <v>4281</v>
      </c>
      <c r="S384" s="99">
        <f t="shared" si="43"/>
        <v>7988</v>
      </c>
      <c r="T384" s="99">
        <f t="shared" si="43"/>
        <v>4440</v>
      </c>
      <c r="U384" s="99">
        <f t="shared" si="43"/>
        <v>15578</v>
      </c>
      <c r="V384" s="99">
        <f t="shared" si="43"/>
        <v>14450</v>
      </c>
      <c r="W384" s="99">
        <f t="shared" si="43"/>
        <v>13118</v>
      </c>
      <c r="X384" s="99">
        <f t="shared" si="43"/>
        <v>15601</v>
      </c>
      <c r="Y384" s="99">
        <f t="shared" si="43"/>
        <v>11949</v>
      </c>
      <c r="Z384" s="99">
        <f t="shared" si="43"/>
        <v>8147</v>
      </c>
      <c r="AA384" s="99">
        <f t="shared" si="43"/>
        <v>13109</v>
      </c>
      <c r="AB384" s="99">
        <f t="shared" si="43"/>
        <v>5645</v>
      </c>
      <c r="AC384" s="99">
        <f t="shared" si="43"/>
        <v>5622</v>
      </c>
      <c r="AD384" s="99">
        <f t="shared" si="43"/>
        <v>16720</v>
      </c>
      <c r="AE384" s="99">
        <f t="shared" si="43"/>
        <v>8124</v>
      </c>
      <c r="AF384" s="99">
        <f t="shared" si="43"/>
        <v>20618</v>
      </c>
      <c r="AG384" s="99">
        <f t="shared" si="43"/>
        <v>9266</v>
      </c>
      <c r="AH384" s="99">
        <f t="shared" si="43"/>
        <v>3025</v>
      </c>
      <c r="AI384" s="99">
        <f t="shared" si="43"/>
        <v>10457</v>
      </c>
      <c r="AJ384" s="99">
        <f t="shared" si="43"/>
        <v>19412</v>
      </c>
    </row>
    <row r="385" spans="1:36">
      <c r="A385" s="75"/>
      <c r="B385" s="75"/>
      <c r="C385" s="75"/>
      <c r="D385" s="98">
        <v>29</v>
      </c>
      <c r="E385" s="99">
        <f>E30</f>
        <v>5427</v>
      </c>
      <c r="F385" s="99">
        <f t="shared" ref="F385:AJ388" si="44">F30</f>
        <v>11002</v>
      </c>
      <c r="G385" s="99">
        <f t="shared" si="44"/>
        <v>14559</v>
      </c>
      <c r="H385" s="99">
        <f t="shared" si="44"/>
        <v>23473</v>
      </c>
      <c r="I385" s="99">
        <f t="shared" si="44"/>
        <v>9511</v>
      </c>
      <c r="J385" s="99">
        <f t="shared" si="44"/>
        <v>5550</v>
      </c>
      <c r="K385" s="99">
        <f t="shared" si="44"/>
        <v>8201</v>
      </c>
      <c r="L385" s="99">
        <f t="shared" si="44"/>
        <v>9361</v>
      </c>
      <c r="M385" s="99">
        <f t="shared" si="44"/>
        <v>14310</v>
      </c>
      <c r="N385" s="99">
        <f t="shared" si="44"/>
        <v>10693</v>
      </c>
      <c r="O385" s="99">
        <f t="shared" si="44"/>
        <v>4335</v>
      </c>
      <c r="P385" s="99">
        <f t="shared" si="44"/>
        <v>14409</v>
      </c>
      <c r="Q385" s="99">
        <f t="shared" si="44"/>
        <v>7073</v>
      </c>
      <c r="R385" s="99">
        <f t="shared" si="44"/>
        <v>10575</v>
      </c>
      <c r="S385" s="99">
        <f t="shared" si="44"/>
        <v>9415</v>
      </c>
      <c r="T385" s="99">
        <f t="shared" si="44"/>
        <v>14709</v>
      </c>
      <c r="U385" s="99">
        <f t="shared" si="44"/>
        <v>11862</v>
      </c>
      <c r="V385" s="99">
        <f t="shared" si="44"/>
        <v>10897</v>
      </c>
      <c r="W385" s="99">
        <f t="shared" si="44"/>
        <v>14182</v>
      </c>
      <c r="X385" s="99">
        <f t="shared" si="44"/>
        <v>16911</v>
      </c>
      <c r="Y385" s="99">
        <f t="shared" si="44"/>
        <v>6805</v>
      </c>
      <c r="Z385" s="99">
        <f t="shared" si="44"/>
        <v>14473</v>
      </c>
      <c r="AA385" s="99">
        <f t="shared" si="44"/>
        <v>9438</v>
      </c>
      <c r="AB385" s="99">
        <f t="shared" si="44"/>
        <v>9383</v>
      </c>
      <c r="AC385" s="99">
        <f t="shared" si="44"/>
        <v>14355</v>
      </c>
      <c r="AD385" s="99">
        <f t="shared" si="44"/>
        <v>18329</v>
      </c>
      <c r="AE385" s="99">
        <f t="shared" si="44"/>
        <v>18234</v>
      </c>
      <c r="AF385" s="99">
        <f t="shared" si="44"/>
        <v>8169</v>
      </c>
      <c r="AG385" s="99">
        <f t="shared" si="44"/>
        <v>1852</v>
      </c>
      <c r="AH385" s="99">
        <f t="shared" si="44"/>
        <v>14418</v>
      </c>
      <c r="AI385" s="99">
        <f t="shared" si="44"/>
        <v>15837</v>
      </c>
      <c r="AJ385" s="99">
        <f t="shared" si="44"/>
        <v>11681</v>
      </c>
    </row>
    <row r="386" spans="1:36">
      <c r="A386" s="75"/>
      <c r="B386" s="75"/>
      <c r="C386" s="75"/>
      <c r="D386" s="98">
        <v>30</v>
      </c>
      <c r="E386" s="99">
        <f>E31</f>
        <v>10607</v>
      </c>
      <c r="F386" s="99">
        <f t="shared" si="44"/>
        <v>9211</v>
      </c>
      <c r="G386" s="99">
        <f t="shared" si="44"/>
        <v>14173</v>
      </c>
      <c r="H386" s="99">
        <f t="shared" si="44"/>
        <v>10884</v>
      </c>
      <c r="I386" s="99">
        <f t="shared" si="44"/>
        <v>10553</v>
      </c>
      <c r="J386" s="99">
        <f t="shared" si="44"/>
        <v>4140</v>
      </c>
      <c r="K386" s="99">
        <f t="shared" si="44"/>
        <v>15732</v>
      </c>
      <c r="L386" s="99">
        <f t="shared" si="44"/>
        <v>17328</v>
      </c>
      <c r="M386" s="99">
        <f t="shared" si="44"/>
        <v>15547</v>
      </c>
      <c r="N386" s="99">
        <f t="shared" si="44"/>
        <v>14536</v>
      </c>
      <c r="O386" s="99">
        <f t="shared" si="44"/>
        <v>15846</v>
      </c>
      <c r="P386" s="99">
        <f t="shared" si="44"/>
        <v>10467</v>
      </c>
      <c r="Q386" s="99">
        <f t="shared" si="44"/>
        <v>9597</v>
      </c>
      <c r="R386" s="99">
        <f t="shared" si="44"/>
        <v>8137</v>
      </c>
      <c r="S386" s="99">
        <f t="shared" si="44"/>
        <v>11908</v>
      </c>
      <c r="T386" s="99">
        <f t="shared" si="44"/>
        <v>11817</v>
      </c>
      <c r="U386" s="99">
        <f t="shared" si="44"/>
        <v>16384</v>
      </c>
      <c r="V386" s="99">
        <f t="shared" si="44"/>
        <v>9415</v>
      </c>
      <c r="W386" s="99">
        <f t="shared" si="44"/>
        <v>10811</v>
      </c>
      <c r="X386" s="99">
        <f t="shared" si="44"/>
        <v>14486</v>
      </c>
      <c r="Y386" s="99">
        <f t="shared" si="44"/>
        <v>9406</v>
      </c>
      <c r="Z386" s="99">
        <f t="shared" si="44"/>
        <v>6837</v>
      </c>
      <c r="AA386" s="99">
        <f t="shared" si="44"/>
        <v>16105</v>
      </c>
      <c r="AB386" s="99">
        <f t="shared" si="44"/>
        <v>16933</v>
      </c>
      <c r="AC386" s="99">
        <f t="shared" si="44"/>
        <v>13172</v>
      </c>
      <c r="AD386" s="99">
        <f t="shared" si="44"/>
        <v>9470</v>
      </c>
      <c r="AE386" s="99">
        <f t="shared" si="44"/>
        <v>13217</v>
      </c>
      <c r="AF386" s="99">
        <f t="shared" si="44"/>
        <v>11808</v>
      </c>
      <c r="AG386" s="99">
        <f t="shared" si="44"/>
        <v>15419</v>
      </c>
      <c r="AH386" s="99">
        <f t="shared" si="44"/>
        <v>7738</v>
      </c>
      <c r="AI386" s="99">
        <f t="shared" si="44"/>
        <v>25675</v>
      </c>
      <c r="AJ386" s="99">
        <f t="shared" si="44"/>
        <v>8383</v>
      </c>
    </row>
    <row r="387" spans="1:36">
      <c r="A387" s="75"/>
      <c r="B387" s="75"/>
      <c r="C387" s="75"/>
      <c r="D387" s="98">
        <v>31</v>
      </c>
      <c r="E387" s="99">
        <f>E32</f>
        <v>6647</v>
      </c>
      <c r="F387" s="99">
        <f t="shared" si="44"/>
        <v>23428</v>
      </c>
      <c r="G387" s="99">
        <f t="shared" si="44"/>
        <v>7897</v>
      </c>
      <c r="H387" s="99">
        <f t="shared" si="44"/>
        <v>11776</v>
      </c>
      <c r="I387" s="99">
        <f t="shared" si="44"/>
        <v>16974</v>
      </c>
      <c r="J387" s="99">
        <f t="shared" si="44"/>
        <v>18016</v>
      </c>
      <c r="K387" s="99">
        <f t="shared" si="44"/>
        <v>16974</v>
      </c>
      <c r="L387" s="99">
        <f t="shared" si="44"/>
        <v>6537</v>
      </c>
      <c r="M387" s="99">
        <f t="shared" si="44"/>
        <v>11790</v>
      </c>
      <c r="N387" s="99">
        <f t="shared" si="44"/>
        <v>11885</v>
      </c>
      <c r="O387" s="99">
        <f t="shared" si="44"/>
        <v>18048</v>
      </c>
      <c r="P387" s="99">
        <f t="shared" si="44"/>
        <v>20250</v>
      </c>
      <c r="Q387" s="99">
        <f t="shared" si="44"/>
        <v>9166</v>
      </c>
      <c r="R387" s="99">
        <f t="shared" si="44"/>
        <v>16965</v>
      </c>
      <c r="S387" s="99">
        <f t="shared" si="44"/>
        <v>9016</v>
      </c>
      <c r="T387" s="99">
        <f t="shared" si="44"/>
        <v>12678</v>
      </c>
      <c r="U387" s="99">
        <f t="shared" si="44"/>
        <v>7988</v>
      </c>
      <c r="V387" s="99">
        <f t="shared" si="44"/>
        <v>6601</v>
      </c>
      <c r="W387" s="99">
        <f t="shared" si="44"/>
        <v>4390</v>
      </c>
      <c r="X387" s="99">
        <f t="shared" si="44"/>
        <v>17083</v>
      </c>
      <c r="Y387" s="99">
        <f t="shared" si="44"/>
        <v>17912</v>
      </c>
      <c r="Z387" s="99">
        <f t="shared" si="44"/>
        <v>12786</v>
      </c>
      <c r="AA387" s="99">
        <f t="shared" si="44"/>
        <v>12936</v>
      </c>
      <c r="AB387" s="99">
        <f t="shared" si="44"/>
        <v>12827</v>
      </c>
      <c r="AC387" s="99">
        <f t="shared" si="44"/>
        <v>10285</v>
      </c>
      <c r="AD387" s="99">
        <f t="shared" si="44"/>
        <v>6796</v>
      </c>
      <c r="AE387" s="99">
        <f t="shared" si="44"/>
        <v>9501</v>
      </c>
      <c r="AF387" s="99">
        <f t="shared" si="44"/>
        <v>10512</v>
      </c>
      <c r="AG387" s="99">
        <f t="shared" si="44"/>
        <v>14486</v>
      </c>
      <c r="AH387" s="99">
        <f t="shared" si="44"/>
        <v>15569</v>
      </c>
      <c r="AI387" s="99">
        <f t="shared" si="44"/>
        <v>26029</v>
      </c>
      <c r="AJ387" s="99">
        <f t="shared" si="44"/>
        <v>11898</v>
      </c>
    </row>
    <row r="388" spans="1:36">
      <c r="A388" s="75"/>
      <c r="B388" s="75"/>
      <c r="C388" s="75"/>
      <c r="D388" s="98">
        <v>32</v>
      </c>
      <c r="E388" s="99">
        <f>E33</f>
        <v>13022</v>
      </c>
      <c r="F388" s="99">
        <f t="shared" si="44"/>
        <v>21937</v>
      </c>
      <c r="G388" s="99">
        <f t="shared" si="44"/>
        <v>13172</v>
      </c>
      <c r="H388" s="99">
        <f t="shared" si="44"/>
        <v>5654</v>
      </c>
      <c r="I388" s="99">
        <f t="shared" si="44"/>
        <v>19412</v>
      </c>
      <c r="J388" s="99">
        <f t="shared" si="44"/>
        <v>14387</v>
      </c>
      <c r="K388" s="99">
        <f t="shared" si="44"/>
        <v>10616</v>
      </c>
      <c r="L388" s="99">
        <f t="shared" si="44"/>
        <v>11917</v>
      </c>
      <c r="M388" s="99">
        <f t="shared" si="44"/>
        <v>10639</v>
      </c>
      <c r="N388" s="99">
        <f t="shared" si="44"/>
        <v>8060</v>
      </c>
      <c r="O388" s="99">
        <f t="shared" si="44"/>
        <v>9393</v>
      </c>
      <c r="P388" s="99">
        <f t="shared" si="44"/>
        <v>9361</v>
      </c>
      <c r="Q388" s="99">
        <f t="shared" si="44"/>
        <v>20627</v>
      </c>
      <c r="R388" s="99">
        <f t="shared" si="44"/>
        <v>4281</v>
      </c>
      <c r="S388" s="99">
        <f t="shared" si="44"/>
        <v>7988</v>
      </c>
      <c r="T388" s="99">
        <f t="shared" si="44"/>
        <v>4440</v>
      </c>
      <c r="U388" s="99">
        <f t="shared" si="44"/>
        <v>15578</v>
      </c>
      <c r="V388" s="99">
        <f t="shared" si="44"/>
        <v>14450</v>
      </c>
      <c r="W388" s="99">
        <f t="shared" si="44"/>
        <v>13118</v>
      </c>
      <c r="X388" s="99">
        <f t="shared" si="44"/>
        <v>15601</v>
      </c>
      <c r="Y388" s="99">
        <f t="shared" si="44"/>
        <v>11949</v>
      </c>
      <c r="Z388" s="99">
        <f t="shared" si="44"/>
        <v>8147</v>
      </c>
      <c r="AA388" s="99">
        <f t="shared" si="44"/>
        <v>13109</v>
      </c>
      <c r="AB388" s="99">
        <f t="shared" si="44"/>
        <v>5645</v>
      </c>
      <c r="AC388" s="99">
        <f t="shared" si="44"/>
        <v>5622</v>
      </c>
      <c r="AD388" s="99">
        <f t="shared" si="44"/>
        <v>16720</v>
      </c>
      <c r="AE388" s="99">
        <f t="shared" si="44"/>
        <v>8124</v>
      </c>
      <c r="AF388" s="99">
        <f t="shared" si="44"/>
        <v>20618</v>
      </c>
      <c r="AG388" s="99">
        <f t="shared" si="44"/>
        <v>9266</v>
      </c>
      <c r="AH388" s="99">
        <f t="shared" si="44"/>
        <v>3025</v>
      </c>
      <c r="AI388" s="99">
        <f t="shared" si="44"/>
        <v>10457</v>
      </c>
      <c r="AJ388" s="99">
        <f t="shared" si="44"/>
        <v>19412</v>
      </c>
    </row>
    <row r="389" spans="1:36">
      <c r="A389" s="75"/>
      <c r="B389" s="75"/>
      <c r="C389" s="75"/>
    </row>
    <row r="390" spans="1:36">
      <c r="A390" s="75"/>
      <c r="B390" s="75"/>
      <c r="C390" s="75"/>
    </row>
    <row r="391" spans="1:36">
      <c r="A391" s="97" t="s">
        <v>51</v>
      </c>
      <c r="B391" s="97" t="s">
        <v>23</v>
      </c>
      <c r="C391" s="103" t="s">
        <v>732</v>
      </c>
      <c r="D391" s="98"/>
      <c r="E391" s="99">
        <v>1</v>
      </c>
      <c r="F391" s="99">
        <v>2</v>
      </c>
      <c r="G391" s="99">
        <v>3</v>
      </c>
      <c r="H391" s="99">
        <v>4</v>
      </c>
      <c r="I391" s="99">
        <v>5</v>
      </c>
      <c r="J391" s="99">
        <v>6</v>
      </c>
      <c r="K391" s="99">
        <v>7</v>
      </c>
      <c r="L391" s="99">
        <v>8</v>
      </c>
      <c r="M391" s="99">
        <v>9</v>
      </c>
      <c r="N391" s="99">
        <v>10</v>
      </c>
      <c r="O391" s="99">
        <v>11</v>
      </c>
      <c r="P391" s="99">
        <v>12</v>
      </c>
      <c r="Q391" s="99">
        <v>13</v>
      </c>
      <c r="R391" s="99">
        <v>14</v>
      </c>
      <c r="S391" s="99">
        <v>15</v>
      </c>
      <c r="T391" s="99">
        <v>16</v>
      </c>
      <c r="U391" s="99">
        <v>17</v>
      </c>
      <c r="V391" s="99">
        <v>18</v>
      </c>
      <c r="W391" s="99">
        <v>19</v>
      </c>
      <c r="X391" s="99">
        <v>20</v>
      </c>
      <c r="Y391" s="99">
        <v>21</v>
      </c>
      <c r="Z391" s="99">
        <v>22</v>
      </c>
      <c r="AA391" s="99">
        <v>23</v>
      </c>
      <c r="AB391" s="99">
        <v>24</v>
      </c>
      <c r="AC391" s="99">
        <v>25</v>
      </c>
      <c r="AD391" s="99">
        <v>26</v>
      </c>
      <c r="AE391" s="99">
        <v>27</v>
      </c>
      <c r="AF391" s="99">
        <v>28</v>
      </c>
      <c r="AG391" s="99">
        <v>29</v>
      </c>
      <c r="AH391" s="99">
        <v>30</v>
      </c>
      <c r="AI391" s="99">
        <v>31</v>
      </c>
      <c r="AJ391" s="99">
        <v>32</v>
      </c>
    </row>
    <row r="392" spans="1:36">
      <c r="A392" s="75"/>
      <c r="B392" s="75"/>
      <c r="C392" s="75"/>
      <c r="D392" s="98">
        <v>1</v>
      </c>
      <c r="E392" s="99">
        <f t="shared" ref="E392:AJ395" si="45">E40</f>
        <v>-15576</v>
      </c>
      <c r="F392" s="99">
        <f t="shared" si="45"/>
        <v>-11802</v>
      </c>
      <c r="G392" s="99">
        <f t="shared" si="45"/>
        <v>-14935</v>
      </c>
      <c r="H392" s="99">
        <f t="shared" si="45"/>
        <v>-20881</v>
      </c>
      <c r="I392" s="99">
        <f t="shared" si="45"/>
        <v>-10291</v>
      </c>
      <c r="J392" s="99">
        <f t="shared" si="45"/>
        <v>-20012</v>
      </c>
      <c r="K392" s="99">
        <f t="shared" si="45"/>
        <v>-3563</v>
      </c>
      <c r="L392" s="99">
        <f t="shared" si="45"/>
        <v>-6085</v>
      </c>
      <c r="M392" s="99">
        <f t="shared" si="45"/>
        <v>-13138</v>
      </c>
      <c r="N392" s="99">
        <f t="shared" si="45"/>
        <v>-7043</v>
      </c>
      <c r="O392" s="99">
        <f t="shared" si="45"/>
        <v>-10060</v>
      </c>
      <c r="P392" s="99">
        <f t="shared" si="45"/>
        <v>-12034</v>
      </c>
      <c r="Q392" s="99">
        <f t="shared" si="45"/>
        <v>-7249</v>
      </c>
      <c r="R392" s="99">
        <f t="shared" si="45"/>
        <v>-5421</v>
      </c>
      <c r="S392" s="99">
        <f t="shared" si="45"/>
        <v>-10616</v>
      </c>
      <c r="T392" s="99">
        <f t="shared" si="45"/>
        <v>-14530</v>
      </c>
      <c r="U392" s="99">
        <f t="shared" si="45"/>
        <v>-1358</v>
      </c>
      <c r="V392" s="99">
        <f t="shared" si="45"/>
        <v>-13718</v>
      </c>
      <c r="W392" s="99">
        <f t="shared" si="45"/>
        <v>-9396</v>
      </c>
      <c r="X392" s="99">
        <f t="shared" si="45"/>
        <v>-18883</v>
      </c>
      <c r="Y392" s="99">
        <f t="shared" si="45"/>
        <v>-13049</v>
      </c>
      <c r="Z392" s="99">
        <f t="shared" si="45"/>
        <v>-8956</v>
      </c>
      <c r="AA392" s="99">
        <f t="shared" si="45"/>
        <v>-12697</v>
      </c>
      <c r="AB392" s="99">
        <f t="shared" si="45"/>
        <v>-5738</v>
      </c>
      <c r="AC392" s="99">
        <f t="shared" si="45"/>
        <v>-18649</v>
      </c>
      <c r="AD392" s="99">
        <f t="shared" si="45"/>
        <v>-11015</v>
      </c>
      <c r="AE392" s="99">
        <f t="shared" si="45"/>
        <v>-4081</v>
      </c>
      <c r="AF392" s="99">
        <f t="shared" si="45"/>
        <v>-9625</v>
      </c>
      <c r="AG392" s="99">
        <f t="shared" si="45"/>
        <v>-14440</v>
      </c>
      <c r="AH392" s="99">
        <f t="shared" si="45"/>
        <v>-20041</v>
      </c>
      <c r="AI392" s="99">
        <f t="shared" si="45"/>
        <v>-24449</v>
      </c>
      <c r="AJ392" s="99">
        <f t="shared" si="45"/>
        <v>-13716</v>
      </c>
    </row>
    <row r="393" spans="1:36">
      <c r="A393" s="75"/>
      <c r="B393" s="75"/>
      <c r="C393" s="75"/>
      <c r="D393" s="98">
        <v>2</v>
      </c>
      <c r="E393" s="99">
        <f t="shared" si="45"/>
        <v>-15574</v>
      </c>
      <c r="F393" s="99">
        <f t="shared" si="45"/>
        <v>-11164</v>
      </c>
      <c r="G393" s="99">
        <f t="shared" si="45"/>
        <v>-16011</v>
      </c>
      <c r="H393" s="99">
        <f t="shared" si="45"/>
        <v>-13336</v>
      </c>
      <c r="I393" s="99">
        <f t="shared" si="45"/>
        <v>-3797</v>
      </c>
      <c r="J393" s="99">
        <f t="shared" si="45"/>
        <v>-2723</v>
      </c>
      <c r="K393" s="99">
        <f t="shared" si="45"/>
        <v>-14007</v>
      </c>
      <c r="L393" s="99">
        <f t="shared" si="45"/>
        <v>-7508</v>
      </c>
      <c r="M393" s="99">
        <f t="shared" si="45"/>
        <v>-19083</v>
      </c>
      <c r="N393" s="99">
        <f t="shared" si="45"/>
        <v>-14437</v>
      </c>
      <c r="O393" s="99">
        <f t="shared" si="45"/>
        <v>-8639</v>
      </c>
      <c r="P393" s="99">
        <f t="shared" si="45"/>
        <v>-14731</v>
      </c>
      <c r="Q393" s="99">
        <f t="shared" si="45"/>
        <v>-8232</v>
      </c>
      <c r="R393" s="99">
        <f t="shared" si="45"/>
        <v>-18475</v>
      </c>
      <c r="S393" s="99">
        <f t="shared" si="45"/>
        <v>-13980</v>
      </c>
      <c r="T393" s="99">
        <f t="shared" si="45"/>
        <v>-9741</v>
      </c>
      <c r="U393" s="99">
        <f t="shared" si="45"/>
        <v>-18676</v>
      </c>
      <c r="V393" s="99">
        <f t="shared" si="45"/>
        <v>-16906</v>
      </c>
      <c r="W393" s="99">
        <f t="shared" si="45"/>
        <v>-17520</v>
      </c>
      <c r="X393" s="99">
        <f t="shared" si="45"/>
        <v>-8317</v>
      </c>
      <c r="Y393" s="99">
        <f t="shared" si="45"/>
        <v>-13716</v>
      </c>
      <c r="Z393" s="99">
        <f t="shared" si="45"/>
        <v>-12670</v>
      </c>
      <c r="AA393" s="99">
        <f t="shared" si="45"/>
        <v>-11018</v>
      </c>
      <c r="AB393" s="99">
        <f t="shared" si="45"/>
        <v>-8262</v>
      </c>
      <c r="AC393" s="99">
        <f t="shared" si="45"/>
        <v>-14123</v>
      </c>
      <c r="AD393" s="99">
        <f t="shared" si="45"/>
        <v>-20187</v>
      </c>
      <c r="AE393" s="99">
        <f t="shared" si="45"/>
        <v>-15541</v>
      </c>
      <c r="AF393" s="99">
        <f t="shared" si="45"/>
        <v>-13366</v>
      </c>
      <c r="AG393" s="99">
        <f t="shared" si="45"/>
        <v>-19863</v>
      </c>
      <c r="AH393" s="99">
        <f t="shared" si="45"/>
        <v>-24504</v>
      </c>
      <c r="AI393" s="99">
        <f t="shared" si="45"/>
        <v>-14641</v>
      </c>
      <c r="AJ393" s="99">
        <f t="shared" si="45"/>
        <v>-1331</v>
      </c>
    </row>
    <row r="394" spans="1:36">
      <c r="A394" s="75"/>
      <c r="B394" s="75"/>
      <c r="C394" s="75"/>
      <c r="D394" s="98">
        <v>3</v>
      </c>
      <c r="E394" s="99">
        <f t="shared" si="45"/>
        <v>-8758</v>
      </c>
      <c r="F394" s="99">
        <f t="shared" si="45"/>
        <v>-6608</v>
      </c>
      <c r="G394" s="99">
        <f t="shared" si="45"/>
        <v>-14178</v>
      </c>
      <c r="H394" s="99">
        <f t="shared" si="45"/>
        <v>-9804</v>
      </c>
      <c r="I394" s="99">
        <f t="shared" si="45"/>
        <v>-11249</v>
      </c>
      <c r="J394" s="99">
        <f t="shared" si="45"/>
        <v>-13399</v>
      </c>
      <c r="K394" s="99">
        <f t="shared" si="45"/>
        <v>-12526</v>
      </c>
      <c r="L394" s="99">
        <f t="shared" si="45"/>
        <v>-15951</v>
      </c>
      <c r="M394" s="99">
        <f t="shared" si="45"/>
        <v>-14729</v>
      </c>
      <c r="N394" s="99">
        <f t="shared" si="45"/>
        <v>-15053</v>
      </c>
      <c r="O394" s="99">
        <f t="shared" si="45"/>
        <v>-17781</v>
      </c>
      <c r="P394" s="99">
        <f t="shared" si="45"/>
        <v>-19607</v>
      </c>
      <c r="Q394" s="99">
        <f t="shared" si="45"/>
        <v>-10701</v>
      </c>
      <c r="R394" s="99">
        <f t="shared" si="45"/>
        <v>-4405</v>
      </c>
      <c r="S394" s="99">
        <f t="shared" si="45"/>
        <v>-16182</v>
      </c>
      <c r="T394" s="99">
        <f t="shared" si="45"/>
        <v>-9944</v>
      </c>
      <c r="U394" s="99">
        <f t="shared" si="45"/>
        <v>-17691</v>
      </c>
      <c r="V394" s="99">
        <f t="shared" si="45"/>
        <v>-11136</v>
      </c>
      <c r="W394" s="99">
        <f t="shared" si="45"/>
        <v>-8177</v>
      </c>
      <c r="X394" s="99">
        <f t="shared" si="45"/>
        <v>-7711</v>
      </c>
      <c r="Y394" s="99">
        <f t="shared" si="45"/>
        <v>-7192</v>
      </c>
      <c r="Z394" s="99">
        <f t="shared" si="45"/>
        <v>-1763</v>
      </c>
      <c r="AA394" s="99">
        <f t="shared" si="45"/>
        <v>-8378</v>
      </c>
      <c r="AB394" s="99">
        <f t="shared" si="45"/>
        <v>-17746</v>
      </c>
      <c r="AC394" s="99">
        <f t="shared" si="45"/>
        <v>-11334</v>
      </c>
      <c r="AD394" s="99">
        <f t="shared" si="45"/>
        <v>-11684</v>
      </c>
      <c r="AE394" s="99">
        <f t="shared" si="45"/>
        <v>-4025</v>
      </c>
      <c r="AF394" s="99">
        <f t="shared" si="45"/>
        <v>-17168</v>
      </c>
      <c r="AG394" s="99">
        <f t="shared" si="45"/>
        <v>-16906</v>
      </c>
      <c r="AH394" s="99">
        <f t="shared" si="45"/>
        <v>-21432</v>
      </c>
      <c r="AI394" s="99">
        <f t="shared" si="45"/>
        <v>-18850</v>
      </c>
      <c r="AJ394" s="99">
        <f t="shared" si="45"/>
        <v>-6374</v>
      </c>
    </row>
    <row r="395" spans="1:36">
      <c r="A395" s="75"/>
      <c r="B395" s="75"/>
      <c r="C395" s="75"/>
      <c r="D395" s="98">
        <v>4</v>
      </c>
      <c r="E395" s="99">
        <f t="shared" si="45"/>
        <v>-16389</v>
      </c>
      <c r="F395" s="99">
        <f t="shared" si="45"/>
        <v>-9597</v>
      </c>
      <c r="G395" s="99">
        <f t="shared" si="45"/>
        <v>-7943</v>
      </c>
      <c r="H395" s="99">
        <f t="shared" si="45"/>
        <v>-22128</v>
      </c>
      <c r="I395" s="99">
        <f t="shared" si="45"/>
        <v>-18649</v>
      </c>
      <c r="J395" s="99">
        <f t="shared" si="45"/>
        <v>-21404</v>
      </c>
      <c r="K395" s="99">
        <f t="shared" si="45"/>
        <v>-9625</v>
      </c>
      <c r="L395" s="99">
        <f t="shared" si="45"/>
        <v>-10933</v>
      </c>
      <c r="M395" s="99">
        <f t="shared" si="45"/>
        <v>-18822</v>
      </c>
      <c r="N395" s="99">
        <f t="shared" si="45"/>
        <v>-5650</v>
      </c>
      <c r="O395" s="99">
        <f t="shared" si="45"/>
        <v>-12876</v>
      </c>
      <c r="P395" s="99">
        <f t="shared" si="45"/>
        <v>-11885</v>
      </c>
      <c r="Q395" s="99">
        <f t="shared" si="45"/>
        <v>-10410</v>
      </c>
      <c r="R395" s="99">
        <f t="shared" si="45"/>
        <v>-18360</v>
      </c>
      <c r="S395" s="99">
        <f t="shared" si="45"/>
        <v>-12380</v>
      </c>
      <c r="T395" s="99">
        <f t="shared" si="45"/>
        <v>-14123</v>
      </c>
      <c r="U395" s="99">
        <f t="shared" si="45"/>
        <v>-5361</v>
      </c>
      <c r="V395" s="99">
        <f t="shared" si="45"/>
        <v>-11918</v>
      </c>
      <c r="W395" s="99">
        <f t="shared" si="45"/>
        <v>-13861</v>
      </c>
      <c r="X395" s="99">
        <f t="shared" si="45"/>
        <v>-12180</v>
      </c>
      <c r="Y395" s="99">
        <f t="shared" si="45"/>
        <v>-8639</v>
      </c>
      <c r="Z395" s="99">
        <f t="shared" si="45"/>
        <v>-18098</v>
      </c>
      <c r="AA395" s="99">
        <f t="shared" si="45"/>
        <v>-20881</v>
      </c>
      <c r="AB395" s="99">
        <f t="shared" si="45"/>
        <v>1370</v>
      </c>
      <c r="AC395" s="99">
        <f t="shared" si="45"/>
        <v>-15921</v>
      </c>
      <c r="AD395" s="99">
        <f t="shared" si="45"/>
        <v>-8929</v>
      </c>
      <c r="AE395" s="99">
        <f t="shared" si="45"/>
        <v>-9424</v>
      </c>
      <c r="AF395" s="99">
        <f t="shared" si="45"/>
        <v>-20419</v>
      </c>
      <c r="AG395" s="99">
        <f t="shared" si="45"/>
        <v>-14935</v>
      </c>
      <c r="AH395" s="99">
        <f t="shared" si="45"/>
        <v>-8901</v>
      </c>
      <c r="AI395" s="99">
        <f t="shared" si="45"/>
        <v>-3679</v>
      </c>
      <c r="AJ395" s="99">
        <f t="shared" si="45"/>
        <v>-5650</v>
      </c>
    </row>
    <row r="396" spans="1:36">
      <c r="A396" s="75"/>
      <c r="B396" s="75"/>
      <c r="C396" s="75"/>
      <c r="D396" s="98">
        <v>5</v>
      </c>
      <c r="E396" s="99">
        <f t="shared" ref="E396:AJ399" si="46">E40</f>
        <v>-15576</v>
      </c>
      <c r="F396" s="99">
        <f t="shared" si="46"/>
        <v>-11802</v>
      </c>
      <c r="G396" s="99">
        <f t="shared" si="46"/>
        <v>-14935</v>
      </c>
      <c r="H396" s="99">
        <f t="shared" si="46"/>
        <v>-20881</v>
      </c>
      <c r="I396" s="99">
        <f t="shared" si="46"/>
        <v>-10291</v>
      </c>
      <c r="J396" s="99">
        <f t="shared" si="46"/>
        <v>-20012</v>
      </c>
      <c r="K396" s="99">
        <f t="shared" si="46"/>
        <v>-3563</v>
      </c>
      <c r="L396" s="99">
        <f t="shared" si="46"/>
        <v>-6085</v>
      </c>
      <c r="M396" s="99">
        <f t="shared" si="46"/>
        <v>-13138</v>
      </c>
      <c r="N396" s="99">
        <f t="shared" si="46"/>
        <v>-7043</v>
      </c>
      <c r="O396" s="99">
        <f t="shared" si="46"/>
        <v>-10060</v>
      </c>
      <c r="P396" s="99">
        <f t="shared" si="46"/>
        <v>-12034</v>
      </c>
      <c r="Q396" s="99">
        <f t="shared" si="46"/>
        <v>-7249</v>
      </c>
      <c r="R396" s="99">
        <f t="shared" si="46"/>
        <v>-5421</v>
      </c>
      <c r="S396" s="99">
        <f t="shared" si="46"/>
        <v>-10616</v>
      </c>
      <c r="T396" s="99">
        <f t="shared" si="46"/>
        <v>-14530</v>
      </c>
      <c r="U396" s="99">
        <f t="shared" si="46"/>
        <v>-1358</v>
      </c>
      <c r="V396" s="99">
        <f t="shared" si="46"/>
        <v>-13718</v>
      </c>
      <c r="W396" s="99">
        <f t="shared" si="46"/>
        <v>-9396</v>
      </c>
      <c r="X396" s="99">
        <f t="shared" si="46"/>
        <v>-18883</v>
      </c>
      <c r="Y396" s="99">
        <f t="shared" si="46"/>
        <v>-13049</v>
      </c>
      <c r="Z396" s="99">
        <f t="shared" si="46"/>
        <v>-8956</v>
      </c>
      <c r="AA396" s="99">
        <f t="shared" si="46"/>
        <v>-12697</v>
      </c>
      <c r="AB396" s="99">
        <f t="shared" si="46"/>
        <v>-5738</v>
      </c>
      <c r="AC396" s="99">
        <f t="shared" si="46"/>
        <v>-18649</v>
      </c>
      <c r="AD396" s="99">
        <f t="shared" si="46"/>
        <v>-11015</v>
      </c>
      <c r="AE396" s="99">
        <f t="shared" si="46"/>
        <v>-4081</v>
      </c>
      <c r="AF396" s="99">
        <f t="shared" si="46"/>
        <v>-9625</v>
      </c>
      <c r="AG396" s="99">
        <f t="shared" si="46"/>
        <v>-14440</v>
      </c>
      <c r="AH396" s="99">
        <f t="shared" si="46"/>
        <v>-20041</v>
      </c>
      <c r="AI396" s="99">
        <f t="shared" si="46"/>
        <v>-24449</v>
      </c>
      <c r="AJ396" s="99">
        <f t="shared" si="46"/>
        <v>-13716</v>
      </c>
    </row>
    <row r="397" spans="1:36">
      <c r="A397" s="75"/>
      <c r="B397" s="75"/>
      <c r="C397" s="75"/>
      <c r="D397" s="98">
        <v>6</v>
      </c>
      <c r="E397" s="99">
        <f t="shared" si="46"/>
        <v>-15574</v>
      </c>
      <c r="F397" s="99">
        <f t="shared" si="46"/>
        <v>-11164</v>
      </c>
      <c r="G397" s="99">
        <f t="shared" si="46"/>
        <v>-16011</v>
      </c>
      <c r="H397" s="99">
        <f t="shared" si="46"/>
        <v>-13336</v>
      </c>
      <c r="I397" s="99">
        <f t="shared" si="46"/>
        <v>-3797</v>
      </c>
      <c r="J397" s="99">
        <f t="shared" si="46"/>
        <v>-2723</v>
      </c>
      <c r="K397" s="99">
        <f t="shared" si="46"/>
        <v>-14007</v>
      </c>
      <c r="L397" s="99">
        <f t="shared" si="46"/>
        <v>-7508</v>
      </c>
      <c r="M397" s="99">
        <f t="shared" si="46"/>
        <v>-19083</v>
      </c>
      <c r="N397" s="99">
        <f t="shared" si="46"/>
        <v>-14437</v>
      </c>
      <c r="O397" s="99">
        <f t="shared" si="46"/>
        <v>-8639</v>
      </c>
      <c r="P397" s="99">
        <f t="shared" si="46"/>
        <v>-14731</v>
      </c>
      <c r="Q397" s="99">
        <f t="shared" si="46"/>
        <v>-8232</v>
      </c>
      <c r="R397" s="99">
        <f t="shared" si="46"/>
        <v>-18475</v>
      </c>
      <c r="S397" s="99">
        <f t="shared" si="46"/>
        <v>-13980</v>
      </c>
      <c r="T397" s="99">
        <f t="shared" si="46"/>
        <v>-9741</v>
      </c>
      <c r="U397" s="99">
        <f t="shared" si="46"/>
        <v>-18676</v>
      </c>
      <c r="V397" s="99">
        <f t="shared" si="46"/>
        <v>-16906</v>
      </c>
      <c r="W397" s="99">
        <f t="shared" si="46"/>
        <v>-17520</v>
      </c>
      <c r="X397" s="99">
        <f t="shared" si="46"/>
        <v>-8317</v>
      </c>
      <c r="Y397" s="99">
        <f t="shared" si="46"/>
        <v>-13716</v>
      </c>
      <c r="Z397" s="99">
        <f t="shared" si="46"/>
        <v>-12670</v>
      </c>
      <c r="AA397" s="99">
        <f t="shared" si="46"/>
        <v>-11018</v>
      </c>
      <c r="AB397" s="99">
        <f t="shared" si="46"/>
        <v>-8262</v>
      </c>
      <c r="AC397" s="99">
        <f t="shared" si="46"/>
        <v>-14123</v>
      </c>
      <c r="AD397" s="99">
        <f t="shared" si="46"/>
        <v>-20187</v>
      </c>
      <c r="AE397" s="99">
        <f t="shared" si="46"/>
        <v>-15541</v>
      </c>
      <c r="AF397" s="99">
        <f t="shared" si="46"/>
        <v>-13366</v>
      </c>
      <c r="AG397" s="99">
        <f t="shared" si="46"/>
        <v>-19863</v>
      </c>
      <c r="AH397" s="99">
        <f t="shared" si="46"/>
        <v>-24504</v>
      </c>
      <c r="AI397" s="99">
        <f t="shared" si="46"/>
        <v>-14641</v>
      </c>
      <c r="AJ397" s="99">
        <f t="shared" si="46"/>
        <v>-1331</v>
      </c>
    </row>
    <row r="398" spans="1:36">
      <c r="A398" s="75"/>
      <c r="B398" s="75"/>
      <c r="C398" s="75"/>
      <c r="D398" s="98">
        <v>7</v>
      </c>
      <c r="E398" s="99">
        <f t="shared" si="46"/>
        <v>-8758</v>
      </c>
      <c r="F398" s="99">
        <f t="shared" si="46"/>
        <v>-6608</v>
      </c>
      <c r="G398" s="99">
        <f t="shared" si="46"/>
        <v>-14178</v>
      </c>
      <c r="H398" s="99">
        <f t="shared" si="46"/>
        <v>-9804</v>
      </c>
      <c r="I398" s="99">
        <f t="shared" si="46"/>
        <v>-11249</v>
      </c>
      <c r="J398" s="99">
        <f t="shared" si="46"/>
        <v>-13399</v>
      </c>
      <c r="K398" s="99">
        <f t="shared" si="46"/>
        <v>-12526</v>
      </c>
      <c r="L398" s="99">
        <f t="shared" si="46"/>
        <v>-15951</v>
      </c>
      <c r="M398" s="99">
        <f t="shared" si="46"/>
        <v>-14729</v>
      </c>
      <c r="N398" s="99">
        <f t="shared" si="46"/>
        <v>-15053</v>
      </c>
      <c r="O398" s="99">
        <f t="shared" si="46"/>
        <v>-17781</v>
      </c>
      <c r="P398" s="99">
        <f t="shared" si="46"/>
        <v>-19607</v>
      </c>
      <c r="Q398" s="99">
        <f t="shared" si="46"/>
        <v>-10701</v>
      </c>
      <c r="R398" s="99">
        <f t="shared" si="46"/>
        <v>-4405</v>
      </c>
      <c r="S398" s="99">
        <f t="shared" si="46"/>
        <v>-16182</v>
      </c>
      <c r="T398" s="99">
        <f t="shared" si="46"/>
        <v>-9944</v>
      </c>
      <c r="U398" s="99">
        <f t="shared" si="46"/>
        <v>-17691</v>
      </c>
      <c r="V398" s="99">
        <f t="shared" si="46"/>
        <v>-11136</v>
      </c>
      <c r="W398" s="99">
        <f t="shared" si="46"/>
        <v>-8177</v>
      </c>
      <c r="X398" s="99">
        <f t="shared" si="46"/>
        <v>-7711</v>
      </c>
      <c r="Y398" s="99">
        <f t="shared" si="46"/>
        <v>-7192</v>
      </c>
      <c r="Z398" s="99">
        <f t="shared" si="46"/>
        <v>-1763</v>
      </c>
      <c r="AA398" s="99">
        <f t="shared" si="46"/>
        <v>-8378</v>
      </c>
      <c r="AB398" s="99">
        <f t="shared" si="46"/>
        <v>-17746</v>
      </c>
      <c r="AC398" s="99">
        <f t="shared" si="46"/>
        <v>-11334</v>
      </c>
      <c r="AD398" s="99">
        <f t="shared" si="46"/>
        <v>-11684</v>
      </c>
      <c r="AE398" s="99">
        <f t="shared" si="46"/>
        <v>-4025</v>
      </c>
      <c r="AF398" s="99">
        <f t="shared" si="46"/>
        <v>-17168</v>
      </c>
      <c r="AG398" s="99">
        <f t="shared" si="46"/>
        <v>-16906</v>
      </c>
      <c r="AH398" s="99">
        <f t="shared" si="46"/>
        <v>-21432</v>
      </c>
      <c r="AI398" s="99">
        <f t="shared" si="46"/>
        <v>-18850</v>
      </c>
      <c r="AJ398" s="99">
        <f t="shared" si="46"/>
        <v>-6374</v>
      </c>
    </row>
    <row r="399" spans="1:36">
      <c r="A399" s="75"/>
      <c r="B399" s="75"/>
      <c r="C399" s="75"/>
      <c r="D399" s="98">
        <v>8</v>
      </c>
      <c r="E399" s="99">
        <f t="shared" si="46"/>
        <v>-16389</v>
      </c>
      <c r="F399" s="99">
        <f t="shared" si="46"/>
        <v>-9597</v>
      </c>
      <c r="G399" s="99">
        <f t="shared" si="46"/>
        <v>-7943</v>
      </c>
      <c r="H399" s="99">
        <f t="shared" si="46"/>
        <v>-22128</v>
      </c>
      <c r="I399" s="99">
        <f t="shared" si="46"/>
        <v>-18649</v>
      </c>
      <c r="J399" s="99">
        <f t="shared" si="46"/>
        <v>-21404</v>
      </c>
      <c r="K399" s="99">
        <f t="shared" si="46"/>
        <v>-9625</v>
      </c>
      <c r="L399" s="99">
        <f t="shared" si="46"/>
        <v>-10933</v>
      </c>
      <c r="M399" s="99">
        <f t="shared" si="46"/>
        <v>-18822</v>
      </c>
      <c r="N399" s="99">
        <f t="shared" si="46"/>
        <v>-5650</v>
      </c>
      <c r="O399" s="99">
        <f t="shared" si="46"/>
        <v>-12876</v>
      </c>
      <c r="P399" s="99">
        <f t="shared" si="46"/>
        <v>-11885</v>
      </c>
      <c r="Q399" s="99">
        <f t="shared" si="46"/>
        <v>-10410</v>
      </c>
      <c r="R399" s="99">
        <f t="shared" si="46"/>
        <v>-18360</v>
      </c>
      <c r="S399" s="99">
        <f t="shared" si="46"/>
        <v>-12380</v>
      </c>
      <c r="T399" s="99">
        <f t="shared" si="46"/>
        <v>-14123</v>
      </c>
      <c r="U399" s="99">
        <f t="shared" si="46"/>
        <v>-5361</v>
      </c>
      <c r="V399" s="99">
        <f t="shared" si="46"/>
        <v>-11918</v>
      </c>
      <c r="W399" s="99">
        <f t="shared" si="46"/>
        <v>-13861</v>
      </c>
      <c r="X399" s="99">
        <f t="shared" si="46"/>
        <v>-12180</v>
      </c>
      <c r="Y399" s="99">
        <f t="shared" si="46"/>
        <v>-8639</v>
      </c>
      <c r="Z399" s="99">
        <f t="shared" si="46"/>
        <v>-18098</v>
      </c>
      <c r="AA399" s="99">
        <f t="shared" si="46"/>
        <v>-20881</v>
      </c>
      <c r="AB399" s="99">
        <f t="shared" si="46"/>
        <v>1370</v>
      </c>
      <c r="AC399" s="99">
        <f t="shared" si="46"/>
        <v>-15921</v>
      </c>
      <c r="AD399" s="99">
        <f t="shared" si="46"/>
        <v>-8929</v>
      </c>
      <c r="AE399" s="99">
        <f t="shared" si="46"/>
        <v>-9424</v>
      </c>
      <c r="AF399" s="99">
        <f t="shared" si="46"/>
        <v>-20419</v>
      </c>
      <c r="AG399" s="99">
        <f t="shared" si="46"/>
        <v>-14935</v>
      </c>
      <c r="AH399" s="99">
        <f t="shared" si="46"/>
        <v>-8901</v>
      </c>
      <c r="AI399" s="99">
        <f t="shared" si="46"/>
        <v>-3679</v>
      </c>
      <c r="AJ399" s="99">
        <f t="shared" si="46"/>
        <v>-5650</v>
      </c>
    </row>
    <row r="400" spans="1:36">
      <c r="A400" s="75"/>
      <c r="B400" s="75"/>
      <c r="C400" s="75"/>
      <c r="D400" s="98">
        <v>9</v>
      </c>
      <c r="E400" s="99">
        <f t="shared" ref="E400:AJ403" si="47">E40</f>
        <v>-15576</v>
      </c>
      <c r="F400" s="99">
        <f t="shared" si="47"/>
        <v>-11802</v>
      </c>
      <c r="G400" s="99">
        <f t="shared" si="47"/>
        <v>-14935</v>
      </c>
      <c r="H400" s="99">
        <f t="shared" si="47"/>
        <v>-20881</v>
      </c>
      <c r="I400" s="99">
        <f t="shared" si="47"/>
        <v>-10291</v>
      </c>
      <c r="J400" s="99">
        <f t="shared" si="47"/>
        <v>-20012</v>
      </c>
      <c r="K400" s="99">
        <f t="shared" si="47"/>
        <v>-3563</v>
      </c>
      <c r="L400" s="99">
        <f t="shared" si="47"/>
        <v>-6085</v>
      </c>
      <c r="M400" s="99">
        <f t="shared" si="47"/>
        <v>-13138</v>
      </c>
      <c r="N400" s="99">
        <f t="shared" si="47"/>
        <v>-7043</v>
      </c>
      <c r="O400" s="99">
        <f t="shared" si="47"/>
        <v>-10060</v>
      </c>
      <c r="P400" s="99">
        <f t="shared" si="47"/>
        <v>-12034</v>
      </c>
      <c r="Q400" s="99">
        <f t="shared" si="47"/>
        <v>-7249</v>
      </c>
      <c r="R400" s="99">
        <f t="shared" si="47"/>
        <v>-5421</v>
      </c>
      <c r="S400" s="99">
        <f t="shared" si="47"/>
        <v>-10616</v>
      </c>
      <c r="T400" s="99">
        <f t="shared" si="47"/>
        <v>-14530</v>
      </c>
      <c r="U400" s="99">
        <f t="shared" si="47"/>
        <v>-1358</v>
      </c>
      <c r="V400" s="99">
        <f t="shared" si="47"/>
        <v>-13718</v>
      </c>
      <c r="W400" s="99">
        <f t="shared" si="47"/>
        <v>-9396</v>
      </c>
      <c r="X400" s="99">
        <f t="shared" si="47"/>
        <v>-18883</v>
      </c>
      <c r="Y400" s="99">
        <f t="shared" si="47"/>
        <v>-13049</v>
      </c>
      <c r="Z400" s="99">
        <f t="shared" si="47"/>
        <v>-8956</v>
      </c>
      <c r="AA400" s="99">
        <f t="shared" si="47"/>
        <v>-12697</v>
      </c>
      <c r="AB400" s="99">
        <f t="shared" si="47"/>
        <v>-5738</v>
      </c>
      <c r="AC400" s="99">
        <f t="shared" si="47"/>
        <v>-18649</v>
      </c>
      <c r="AD400" s="99">
        <f t="shared" si="47"/>
        <v>-11015</v>
      </c>
      <c r="AE400" s="99">
        <f t="shared" si="47"/>
        <v>-4081</v>
      </c>
      <c r="AF400" s="99">
        <f t="shared" si="47"/>
        <v>-9625</v>
      </c>
      <c r="AG400" s="99">
        <f t="shared" si="47"/>
        <v>-14440</v>
      </c>
      <c r="AH400" s="99">
        <f t="shared" si="47"/>
        <v>-20041</v>
      </c>
      <c r="AI400" s="99">
        <f t="shared" si="47"/>
        <v>-24449</v>
      </c>
      <c r="AJ400" s="99">
        <f t="shared" si="47"/>
        <v>-13716</v>
      </c>
    </row>
    <row r="401" spans="1:36">
      <c r="A401" s="75"/>
      <c r="B401" s="75"/>
      <c r="C401" s="75"/>
      <c r="D401" s="98">
        <v>10</v>
      </c>
      <c r="E401" s="99">
        <f t="shared" si="47"/>
        <v>-15574</v>
      </c>
      <c r="F401" s="99">
        <f t="shared" si="47"/>
        <v>-11164</v>
      </c>
      <c r="G401" s="99">
        <f t="shared" si="47"/>
        <v>-16011</v>
      </c>
      <c r="H401" s="99">
        <f t="shared" si="47"/>
        <v>-13336</v>
      </c>
      <c r="I401" s="99">
        <f t="shared" si="47"/>
        <v>-3797</v>
      </c>
      <c r="J401" s="99">
        <f t="shared" si="47"/>
        <v>-2723</v>
      </c>
      <c r="K401" s="99">
        <f t="shared" si="47"/>
        <v>-14007</v>
      </c>
      <c r="L401" s="99">
        <f t="shared" si="47"/>
        <v>-7508</v>
      </c>
      <c r="M401" s="99">
        <f t="shared" si="47"/>
        <v>-19083</v>
      </c>
      <c r="N401" s="99">
        <f t="shared" si="47"/>
        <v>-14437</v>
      </c>
      <c r="O401" s="99">
        <f t="shared" si="47"/>
        <v>-8639</v>
      </c>
      <c r="P401" s="99">
        <f t="shared" si="47"/>
        <v>-14731</v>
      </c>
      <c r="Q401" s="99">
        <f t="shared" si="47"/>
        <v>-8232</v>
      </c>
      <c r="R401" s="99">
        <f t="shared" si="47"/>
        <v>-18475</v>
      </c>
      <c r="S401" s="99">
        <f t="shared" si="47"/>
        <v>-13980</v>
      </c>
      <c r="T401" s="99">
        <f t="shared" si="47"/>
        <v>-9741</v>
      </c>
      <c r="U401" s="99">
        <f t="shared" si="47"/>
        <v>-18676</v>
      </c>
      <c r="V401" s="99">
        <f t="shared" si="47"/>
        <v>-16906</v>
      </c>
      <c r="W401" s="99">
        <f t="shared" si="47"/>
        <v>-17520</v>
      </c>
      <c r="X401" s="99">
        <f t="shared" si="47"/>
        <v>-8317</v>
      </c>
      <c r="Y401" s="99">
        <f t="shared" si="47"/>
        <v>-13716</v>
      </c>
      <c r="Z401" s="99">
        <f t="shared" si="47"/>
        <v>-12670</v>
      </c>
      <c r="AA401" s="99">
        <f t="shared" si="47"/>
        <v>-11018</v>
      </c>
      <c r="AB401" s="99">
        <f t="shared" si="47"/>
        <v>-8262</v>
      </c>
      <c r="AC401" s="99">
        <f t="shared" si="47"/>
        <v>-14123</v>
      </c>
      <c r="AD401" s="99">
        <f t="shared" si="47"/>
        <v>-20187</v>
      </c>
      <c r="AE401" s="99">
        <f t="shared" si="47"/>
        <v>-15541</v>
      </c>
      <c r="AF401" s="99">
        <f t="shared" si="47"/>
        <v>-13366</v>
      </c>
      <c r="AG401" s="99">
        <f t="shared" si="47"/>
        <v>-19863</v>
      </c>
      <c r="AH401" s="99">
        <f t="shared" si="47"/>
        <v>-24504</v>
      </c>
      <c r="AI401" s="99">
        <f t="shared" si="47"/>
        <v>-14641</v>
      </c>
      <c r="AJ401" s="99">
        <f t="shared" si="47"/>
        <v>-1331</v>
      </c>
    </row>
    <row r="402" spans="1:36">
      <c r="A402" s="75"/>
      <c r="B402" s="75"/>
      <c r="C402" s="75"/>
      <c r="D402" s="98">
        <v>11</v>
      </c>
      <c r="E402" s="99">
        <f t="shared" si="47"/>
        <v>-8758</v>
      </c>
      <c r="F402" s="99">
        <f t="shared" si="47"/>
        <v>-6608</v>
      </c>
      <c r="G402" s="99">
        <f t="shared" si="47"/>
        <v>-14178</v>
      </c>
      <c r="H402" s="99">
        <f t="shared" si="47"/>
        <v>-9804</v>
      </c>
      <c r="I402" s="99">
        <f t="shared" si="47"/>
        <v>-11249</v>
      </c>
      <c r="J402" s="99">
        <f t="shared" si="47"/>
        <v>-13399</v>
      </c>
      <c r="K402" s="99">
        <f t="shared" si="47"/>
        <v>-12526</v>
      </c>
      <c r="L402" s="99">
        <f t="shared" si="47"/>
        <v>-15951</v>
      </c>
      <c r="M402" s="99">
        <f t="shared" si="47"/>
        <v>-14729</v>
      </c>
      <c r="N402" s="99">
        <f t="shared" si="47"/>
        <v>-15053</v>
      </c>
      <c r="O402" s="99">
        <f t="shared" si="47"/>
        <v>-17781</v>
      </c>
      <c r="P402" s="99">
        <f t="shared" si="47"/>
        <v>-19607</v>
      </c>
      <c r="Q402" s="99">
        <f t="shared" si="47"/>
        <v>-10701</v>
      </c>
      <c r="R402" s="99">
        <f t="shared" si="47"/>
        <v>-4405</v>
      </c>
      <c r="S402" s="99">
        <f t="shared" si="47"/>
        <v>-16182</v>
      </c>
      <c r="T402" s="99">
        <f t="shared" si="47"/>
        <v>-9944</v>
      </c>
      <c r="U402" s="99">
        <f t="shared" si="47"/>
        <v>-17691</v>
      </c>
      <c r="V402" s="99">
        <f t="shared" si="47"/>
        <v>-11136</v>
      </c>
      <c r="W402" s="99">
        <f t="shared" si="47"/>
        <v>-8177</v>
      </c>
      <c r="X402" s="99">
        <f t="shared" si="47"/>
        <v>-7711</v>
      </c>
      <c r="Y402" s="99">
        <f t="shared" si="47"/>
        <v>-7192</v>
      </c>
      <c r="Z402" s="99">
        <f t="shared" si="47"/>
        <v>-1763</v>
      </c>
      <c r="AA402" s="99">
        <f t="shared" si="47"/>
        <v>-8378</v>
      </c>
      <c r="AB402" s="99">
        <f t="shared" si="47"/>
        <v>-17746</v>
      </c>
      <c r="AC402" s="99">
        <f t="shared" si="47"/>
        <v>-11334</v>
      </c>
      <c r="AD402" s="99">
        <f t="shared" si="47"/>
        <v>-11684</v>
      </c>
      <c r="AE402" s="99">
        <f t="shared" si="47"/>
        <v>-4025</v>
      </c>
      <c r="AF402" s="99">
        <f t="shared" si="47"/>
        <v>-17168</v>
      </c>
      <c r="AG402" s="99">
        <f t="shared" si="47"/>
        <v>-16906</v>
      </c>
      <c r="AH402" s="99">
        <f t="shared" si="47"/>
        <v>-21432</v>
      </c>
      <c r="AI402" s="99">
        <f t="shared" si="47"/>
        <v>-18850</v>
      </c>
      <c r="AJ402" s="99">
        <f t="shared" si="47"/>
        <v>-6374</v>
      </c>
    </row>
    <row r="403" spans="1:36">
      <c r="A403" s="75"/>
      <c r="B403" s="75"/>
      <c r="C403" s="75"/>
      <c r="D403" s="98">
        <v>12</v>
      </c>
      <c r="E403" s="99">
        <f t="shared" si="47"/>
        <v>-16389</v>
      </c>
      <c r="F403" s="99">
        <f t="shared" si="47"/>
        <v>-9597</v>
      </c>
      <c r="G403" s="99">
        <f t="shared" si="47"/>
        <v>-7943</v>
      </c>
      <c r="H403" s="99">
        <f t="shared" si="47"/>
        <v>-22128</v>
      </c>
      <c r="I403" s="99">
        <f t="shared" si="47"/>
        <v>-18649</v>
      </c>
      <c r="J403" s="99">
        <f t="shared" si="47"/>
        <v>-21404</v>
      </c>
      <c r="K403" s="99">
        <f t="shared" si="47"/>
        <v>-9625</v>
      </c>
      <c r="L403" s="99">
        <f t="shared" si="47"/>
        <v>-10933</v>
      </c>
      <c r="M403" s="99">
        <f t="shared" si="47"/>
        <v>-18822</v>
      </c>
      <c r="N403" s="99">
        <f t="shared" si="47"/>
        <v>-5650</v>
      </c>
      <c r="O403" s="99">
        <f t="shared" si="47"/>
        <v>-12876</v>
      </c>
      <c r="P403" s="99">
        <f t="shared" si="47"/>
        <v>-11885</v>
      </c>
      <c r="Q403" s="99">
        <f t="shared" si="47"/>
        <v>-10410</v>
      </c>
      <c r="R403" s="99">
        <f t="shared" si="47"/>
        <v>-18360</v>
      </c>
      <c r="S403" s="99">
        <f t="shared" si="47"/>
        <v>-12380</v>
      </c>
      <c r="T403" s="99">
        <f t="shared" si="47"/>
        <v>-14123</v>
      </c>
      <c r="U403" s="99">
        <f t="shared" si="47"/>
        <v>-5361</v>
      </c>
      <c r="V403" s="99">
        <f t="shared" si="47"/>
        <v>-11918</v>
      </c>
      <c r="W403" s="99">
        <f t="shared" si="47"/>
        <v>-13861</v>
      </c>
      <c r="X403" s="99">
        <f t="shared" si="47"/>
        <v>-12180</v>
      </c>
      <c r="Y403" s="99">
        <f t="shared" si="47"/>
        <v>-8639</v>
      </c>
      <c r="Z403" s="99">
        <f t="shared" si="47"/>
        <v>-18098</v>
      </c>
      <c r="AA403" s="99">
        <f t="shared" si="47"/>
        <v>-20881</v>
      </c>
      <c r="AB403" s="99">
        <f t="shared" si="47"/>
        <v>1370</v>
      </c>
      <c r="AC403" s="99">
        <f t="shared" si="47"/>
        <v>-15921</v>
      </c>
      <c r="AD403" s="99">
        <f t="shared" si="47"/>
        <v>-8929</v>
      </c>
      <c r="AE403" s="99">
        <f t="shared" si="47"/>
        <v>-9424</v>
      </c>
      <c r="AF403" s="99">
        <f t="shared" si="47"/>
        <v>-20419</v>
      </c>
      <c r="AG403" s="99">
        <f t="shared" si="47"/>
        <v>-14935</v>
      </c>
      <c r="AH403" s="99">
        <f t="shared" si="47"/>
        <v>-8901</v>
      </c>
      <c r="AI403" s="99">
        <f t="shared" si="47"/>
        <v>-3679</v>
      </c>
      <c r="AJ403" s="99">
        <f t="shared" si="47"/>
        <v>-5650</v>
      </c>
    </row>
    <row r="404" spans="1:36">
      <c r="A404" s="75"/>
      <c r="B404" s="75"/>
      <c r="C404" s="75"/>
      <c r="D404" s="98">
        <v>13</v>
      </c>
      <c r="E404" s="99">
        <f t="shared" ref="E404:AJ411" si="48">E40</f>
        <v>-15576</v>
      </c>
      <c r="F404" s="99">
        <f t="shared" si="48"/>
        <v>-11802</v>
      </c>
      <c r="G404" s="99">
        <f t="shared" si="48"/>
        <v>-14935</v>
      </c>
      <c r="H404" s="99">
        <f t="shared" si="48"/>
        <v>-20881</v>
      </c>
      <c r="I404" s="99">
        <f t="shared" si="48"/>
        <v>-10291</v>
      </c>
      <c r="J404" s="99">
        <f t="shared" si="48"/>
        <v>-20012</v>
      </c>
      <c r="K404" s="99">
        <f t="shared" si="48"/>
        <v>-3563</v>
      </c>
      <c r="L404" s="99">
        <f t="shared" si="48"/>
        <v>-6085</v>
      </c>
      <c r="M404" s="99">
        <f t="shared" si="48"/>
        <v>-13138</v>
      </c>
      <c r="N404" s="99">
        <f t="shared" si="48"/>
        <v>-7043</v>
      </c>
      <c r="O404" s="99">
        <f t="shared" si="48"/>
        <v>-10060</v>
      </c>
      <c r="P404" s="99">
        <f t="shared" si="48"/>
        <v>-12034</v>
      </c>
      <c r="Q404" s="99">
        <f t="shared" si="48"/>
        <v>-7249</v>
      </c>
      <c r="R404" s="99">
        <f t="shared" si="48"/>
        <v>-5421</v>
      </c>
      <c r="S404" s="99">
        <f t="shared" si="48"/>
        <v>-10616</v>
      </c>
      <c r="T404" s="99">
        <f t="shared" si="48"/>
        <v>-14530</v>
      </c>
      <c r="U404" s="99">
        <f t="shared" si="48"/>
        <v>-1358</v>
      </c>
      <c r="V404" s="99">
        <f t="shared" si="48"/>
        <v>-13718</v>
      </c>
      <c r="W404" s="99">
        <f t="shared" si="48"/>
        <v>-9396</v>
      </c>
      <c r="X404" s="99">
        <f t="shared" si="48"/>
        <v>-18883</v>
      </c>
      <c r="Y404" s="99">
        <f t="shared" si="48"/>
        <v>-13049</v>
      </c>
      <c r="Z404" s="99">
        <f t="shared" si="48"/>
        <v>-8956</v>
      </c>
      <c r="AA404" s="99">
        <f t="shared" si="48"/>
        <v>-12697</v>
      </c>
      <c r="AB404" s="99">
        <f t="shared" si="48"/>
        <v>-5738</v>
      </c>
      <c r="AC404" s="99">
        <f t="shared" si="48"/>
        <v>-18649</v>
      </c>
      <c r="AD404" s="99">
        <f t="shared" si="48"/>
        <v>-11015</v>
      </c>
      <c r="AE404" s="99">
        <f t="shared" si="48"/>
        <v>-4081</v>
      </c>
      <c r="AF404" s="99">
        <f t="shared" si="48"/>
        <v>-9625</v>
      </c>
      <c r="AG404" s="99">
        <f t="shared" si="48"/>
        <v>-14440</v>
      </c>
      <c r="AH404" s="99">
        <f t="shared" si="48"/>
        <v>-20041</v>
      </c>
      <c r="AI404" s="99">
        <f t="shared" si="48"/>
        <v>-24449</v>
      </c>
      <c r="AJ404" s="99">
        <f t="shared" si="48"/>
        <v>-13716</v>
      </c>
    </row>
    <row r="405" spans="1:36">
      <c r="A405" s="75"/>
      <c r="B405" s="75"/>
      <c r="C405" s="75"/>
      <c r="D405" s="98">
        <v>14</v>
      </c>
      <c r="E405" s="99">
        <f t="shared" si="48"/>
        <v>-15574</v>
      </c>
      <c r="F405" s="99">
        <f t="shared" si="48"/>
        <v>-11164</v>
      </c>
      <c r="G405" s="99">
        <f t="shared" si="48"/>
        <v>-16011</v>
      </c>
      <c r="H405" s="99">
        <f t="shared" si="48"/>
        <v>-13336</v>
      </c>
      <c r="I405" s="99">
        <f t="shared" si="48"/>
        <v>-3797</v>
      </c>
      <c r="J405" s="99">
        <f t="shared" si="48"/>
        <v>-2723</v>
      </c>
      <c r="K405" s="99">
        <f t="shared" si="48"/>
        <v>-14007</v>
      </c>
      <c r="L405" s="99">
        <f t="shared" si="48"/>
        <v>-7508</v>
      </c>
      <c r="M405" s="99">
        <f t="shared" si="48"/>
        <v>-19083</v>
      </c>
      <c r="N405" s="99">
        <f t="shared" si="48"/>
        <v>-14437</v>
      </c>
      <c r="O405" s="99">
        <f t="shared" si="48"/>
        <v>-8639</v>
      </c>
      <c r="P405" s="99">
        <f t="shared" si="48"/>
        <v>-14731</v>
      </c>
      <c r="Q405" s="99">
        <f t="shared" si="48"/>
        <v>-8232</v>
      </c>
      <c r="R405" s="99">
        <f t="shared" si="48"/>
        <v>-18475</v>
      </c>
      <c r="S405" s="99">
        <f t="shared" si="48"/>
        <v>-13980</v>
      </c>
      <c r="T405" s="99">
        <f t="shared" si="48"/>
        <v>-9741</v>
      </c>
      <c r="U405" s="99">
        <f t="shared" si="48"/>
        <v>-18676</v>
      </c>
      <c r="V405" s="99">
        <f t="shared" si="48"/>
        <v>-16906</v>
      </c>
      <c r="W405" s="99">
        <f t="shared" si="48"/>
        <v>-17520</v>
      </c>
      <c r="X405" s="99">
        <f t="shared" si="48"/>
        <v>-8317</v>
      </c>
      <c r="Y405" s="99">
        <f t="shared" si="48"/>
        <v>-13716</v>
      </c>
      <c r="Z405" s="99">
        <f t="shared" si="48"/>
        <v>-12670</v>
      </c>
      <c r="AA405" s="99">
        <f t="shared" si="48"/>
        <v>-11018</v>
      </c>
      <c r="AB405" s="99">
        <f t="shared" si="48"/>
        <v>-8262</v>
      </c>
      <c r="AC405" s="99">
        <f t="shared" si="48"/>
        <v>-14123</v>
      </c>
      <c r="AD405" s="99">
        <f t="shared" si="48"/>
        <v>-20187</v>
      </c>
      <c r="AE405" s="99">
        <f t="shared" si="48"/>
        <v>-15541</v>
      </c>
      <c r="AF405" s="99">
        <f t="shared" si="48"/>
        <v>-13366</v>
      </c>
      <c r="AG405" s="99">
        <f t="shared" si="48"/>
        <v>-19863</v>
      </c>
      <c r="AH405" s="99">
        <f t="shared" si="48"/>
        <v>-24504</v>
      </c>
      <c r="AI405" s="99">
        <f t="shared" si="48"/>
        <v>-14641</v>
      </c>
      <c r="AJ405" s="99">
        <f t="shared" si="48"/>
        <v>-1331</v>
      </c>
    </row>
    <row r="406" spans="1:36">
      <c r="A406" s="75"/>
      <c r="B406" s="75"/>
      <c r="C406" s="75"/>
      <c r="D406" s="98">
        <v>15</v>
      </c>
      <c r="E406" s="99">
        <f t="shared" si="48"/>
        <v>-8758</v>
      </c>
      <c r="F406" s="99">
        <f t="shared" si="48"/>
        <v>-6608</v>
      </c>
      <c r="G406" s="99">
        <f t="shared" si="48"/>
        <v>-14178</v>
      </c>
      <c r="H406" s="99">
        <f t="shared" si="48"/>
        <v>-9804</v>
      </c>
      <c r="I406" s="99">
        <f t="shared" si="48"/>
        <v>-11249</v>
      </c>
      <c r="J406" s="99">
        <f t="shared" si="48"/>
        <v>-13399</v>
      </c>
      <c r="K406" s="99">
        <f t="shared" si="48"/>
        <v>-12526</v>
      </c>
      <c r="L406" s="99">
        <f t="shared" si="48"/>
        <v>-15951</v>
      </c>
      <c r="M406" s="99">
        <f t="shared" si="48"/>
        <v>-14729</v>
      </c>
      <c r="N406" s="99">
        <f t="shared" si="48"/>
        <v>-15053</v>
      </c>
      <c r="O406" s="99">
        <f t="shared" si="48"/>
        <v>-17781</v>
      </c>
      <c r="P406" s="99">
        <f t="shared" si="48"/>
        <v>-19607</v>
      </c>
      <c r="Q406" s="99">
        <f t="shared" si="48"/>
        <v>-10701</v>
      </c>
      <c r="R406" s="99">
        <f t="shared" si="48"/>
        <v>-4405</v>
      </c>
      <c r="S406" s="99">
        <f t="shared" si="48"/>
        <v>-16182</v>
      </c>
      <c r="T406" s="99">
        <f t="shared" si="48"/>
        <v>-9944</v>
      </c>
      <c r="U406" s="99">
        <f t="shared" si="48"/>
        <v>-17691</v>
      </c>
      <c r="V406" s="99">
        <f t="shared" si="48"/>
        <v>-11136</v>
      </c>
      <c r="W406" s="99">
        <f t="shared" si="48"/>
        <v>-8177</v>
      </c>
      <c r="X406" s="99">
        <f t="shared" si="48"/>
        <v>-7711</v>
      </c>
      <c r="Y406" s="99">
        <f t="shared" si="48"/>
        <v>-7192</v>
      </c>
      <c r="Z406" s="99">
        <f t="shared" si="48"/>
        <v>-1763</v>
      </c>
      <c r="AA406" s="99">
        <f t="shared" si="48"/>
        <v>-8378</v>
      </c>
      <c r="AB406" s="99">
        <f t="shared" si="48"/>
        <v>-17746</v>
      </c>
      <c r="AC406" s="99">
        <f t="shared" si="48"/>
        <v>-11334</v>
      </c>
      <c r="AD406" s="99">
        <f t="shared" si="48"/>
        <v>-11684</v>
      </c>
      <c r="AE406" s="99">
        <f t="shared" si="48"/>
        <v>-4025</v>
      </c>
      <c r="AF406" s="99">
        <f t="shared" si="48"/>
        <v>-17168</v>
      </c>
      <c r="AG406" s="99">
        <f t="shared" si="48"/>
        <v>-16906</v>
      </c>
      <c r="AH406" s="99">
        <f t="shared" si="48"/>
        <v>-21432</v>
      </c>
      <c r="AI406" s="99">
        <f t="shared" si="48"/>
        <v>-18850</v>
      </c>
      <c r="AJ406" s="99">
        <f t="shared" si="48"/>
        <v>-6374</v>
      </c>
    </row>
    <row r="407" spans="1:36">
      <c r="A407" s="75"/>
      <c r="B407" s="75"/>
      <c r="C407" s="75"/>
      <c r="D407" s="98">
        <v>16</v>
      </c>
      <c r="E407" s="99">
        <f t="shared" si="48"/>
        <v>-16389</v>
      </c>
      <c r="F407" s="99">
        <f t="shared" si="48"/>
        <v>-9597</v>
      </c>
      <c r="G407" s="99">
        <f t="shared" si="48"/>
        <v>-7943</v>
      </c>
      <c r="H407" s="99">
        <f t="shared" si="48"/>
        <v>-22128</v>
      </c>
      <c r="I407" s="99">
        <f t="shared" si="48"/>
        <v>-18649</v>
      </c>
      <c r="J407" s="99">
        <f t="shared" si="48"/>
        <v>-21404</v>
      </c>
      <c r="K407" s="99">
        <f t="shared" si="48"/>
        <v>-9625</v>
      </c>
      <c r="L407" s="99">
        <f t="shared" si="48"/>
        <v>-10933</v>
      </c>
      <c r="M407" s="99">
        <f t="shared" si="48"/>
        <v>-18822</v>
      </c>
      <c r="N407" s="99">
        <f t="shared" si="48"/>
        <v>-5650</v>
      </c>
      <c r="O407" s="99">
        <f t="shared" si="48"/>
        <v>-12876</v>
      </c>
      <c r="P407" s="99">
        <f t="shared" si="48"/>
        <v>-11885</v>
      </c>
      <c r="Q407" s="99">
        <f t="shared" si="48"/>
        <v>-10410</v>
      </c>
      <c r="R407" s="99">
        <f t="shared" si="48"/>
        <v>-18360</v>
      </c>
      <c r="S407" s="99">
        <f t="shared" si="48"/>
        <v>-12380</v>
      </c>
      <c r="T407" s="99">
        <f t="shared" si="48"/>
        <v>-14123</v>
      </c>
      <c r="U407" s="99">
        <f t="shared" si="48"/>
        <v>-5361</v>
      </c>
      <c r="V407" s="99">
        <f t="shared" si="48"/>
        <v>-11918</v>
      </c>
      <c r="W407" s="99">
        <f t="shared" si="48"/>
        <v>-13861</v>
      </c>
      <c r="X407" s="99">
        <f t="shared" si="48"/>
        <v>-12180</v>
      </c>
      <c r="Y407" s="99">
        <f t="shared" si="48"/>
        <v>-8639</v>
      </c>
      <c r="Z407" s="99">
        <f t="shared" si="48"/>
        <v>-18098</v>
      </c>
      <c r="AA407" s="99">
        <f t="shared" si="48"/>
        <v>-20881</v>
      </c>
      <c r="AB407" s="99">
        <f t="shared" si="48"/>
        <v>1370</v>
      </c>
      <c r="AC407" s="99">
        <f t="shared" si="48"/>
        <v>-15921</v>
      </c>
      <c r="AD407" s="99">
        <f t="shared" si="48"/>
        <v>-8929</v>
      </c>
      <c r="AE407" s="99">
        <f t="shared" si="48"/>
        <v>-9424</v>
      </c>
      <c r="AF407" s="99">
        <f t="shared" si="48"/>
        <v>-20419</v>
      </c>
      <c r="AG407" s="99">
        <f t="shared" si="48"/>
        <v>-14935</v>
      </c>
      <c r="AH407" s="99">
        <f t="shared" si="48"/>
        <v>-8901</v>
      </c>
      <c r="AI407" s="99">
        <f t="shared" si="48"/>
        <v>-3679</v>
      </c>
      <c r="AJ407" s="99">
        <f t="shared" si="48"/>
        <v>-5650</v>
      </c>
    </row>
    <row r="408" spans="1:36">
      <c r="A408" s="75"/>
      <c r="B408" s="75"/>
      <c r="C408" s="75"/>
      <c r="D408" s="98">
        <v>17</v>
      </c>
      <c r="E408" s="99">
        <f t="shared" si="48"/>
        <v>-5306</v>
      </c>
      <c r="F408" s="99">
        <f t="shared" si="48"/>
        <v>-14355</v>
      </c>
      <c r="G408" s="99">
        <f t="shared" si="48"/>
        <v>-16760</v>
      </c>
      <c r="H408" s="99">
        <f t="shared" si="48"/>
        <v>-27059</v>
      </c>
      <c r="I408" s="99">
        <f t="shared" si="48"/>
        <v>-11249</v>
      </c>
      <c r="J408" s="99">
        <f t="shared" si="48"/>
        <v>-5677</v>
      </c>
      <c r="K408" s="99">
        <f t="shared" si="48"/>
        <v>-9479</v>
      </c>
      <c r="L408" s="99">
        <f t="shared" si="48"/>
        <v>-10176</v>
      </c>
      <c r="M408" s="99">
        <f t="shared" si="48"/>
        <v>-15342</v>
      </c>
      <c r="N408" s="99">
        <f t="shared" si="48"/>
        <v>-11973</v>
      </c>
      <c r="O408" s="99">
        <f t="shared" si="48"/>
        <v>-4692</v>
      </c>
      <c r="P408" s="99">
        <f t="shared" si="48"/>
        <v>-15687</v>
      </c>
      <c r="Q408" s="99">
        <f t="shared" si="48"/>
        <v>-9044</v>
      </c>
      <c r="R408" s="99">
        <f t="shared" si="48"/>
        <v>-11161</v>
      </c>
      <c r="S408" s="99">
        <f t="shared" si="48"/>
        <v>-10465</v>
      </c>
      <c r="T408" s="99">
        <f t="shared" si="48"/>
        <v>-17834</v>
      </c>
      <c r="U408" s="99">
        <f t="shared" si="48"/>
        <v>-12904</v>
      </c>
      <c r="V408" s="99">
        <f t="shared" si="48"/>
        <v>-13336</v>
      </c>
      <c r="W408" s="99">
        <f t="shared" si="48"/>
        <v>-14296</v>
      </c>
      <c r="X408" s="99">
        <f t="shared" si="48"/>
        <v>-18415</v>
      </c>
      <c r="Y408" s="99">
        <f t="shared" si="48"/>
        <v>-7158</v>
      </c>
      <c r="Z408" s="99">
        <f t="shared" si="48"/>
        <v>-16210</v>
      </c>
      <c r="AA408" s="99">
        <f t="shared" si="48"/>
        <v>-10492</v>
      </c>
      <c r="AB408" s="99">
        <f t="shared" si="48"/>
        <v>-10203</v>
      </c>
      <c r="AC408" s="99">
        <f t="shared" si="48"/>
        <v>-15398</v>
      </c>
      <c r="AD408" s="99">
        <f t="shared" si="48"/>
        <v>-20763</v>
      </c>
      <c r="AE408" s="99">
        <f t="shared" si="48"/>
        <v>-19978</v>
      </c>
      <c r="AF408" s="99">
        <f t="shared" si="48"/>
        <v>-9218</v>
      </c>
      <c r="AG408" s="99">
        <f t="shared" si="48"/>
        <v>-2432</v>
      </c>
      <c r="AH408" s="99">
        <f t="shared" si="48"/>
        <v>-15921</v>
      </c>
      <c r="AI408" s="99">
        <f t="shared" si="48"/>
        <v>-18269</v>
      </c>
      <c r="AJ408" s="99">
        <f t="shared" si="48"/>
        <v>-11568</v>
      </c>
    </row>
    <row r="409" spans="1:36">
      <c r="A409" s="75"/>
      <c r="B409" s="75"/>
      <c r="C409" s="75"/>
      <c r="D409" s="98">
        <v>18</v>
      </c>
      <c r="E409" s="99">
        <f t="shared" si="48"/>
        <v>-11423</v>
      </c>
      <c r="F409" s="99">
        <f t="shared" si="48"/>
        <v>-9102</v>
      </c>
      <c r="G409" s="99">
        <f t="shared" si="48"/>
        <v>-14062</v>
      </c>
      <c r="H409" s="99">
        <f t="shared" si="48"/>
        <v>-13542</v>
      </c>
      <c r="I409" s="99">
        <f t="shared" si="48"/>
        <v>-11133</v>
      </c>
      <c r="J409" s="99">
        <f t="shared" si="48"/>
        <v>-3563</v>
      </c>
      <c r="K409" s="99">
        <f t="shared" si="48"/>
        <v>-17250</v>
      </c>
      <c r="L409" s="99">
        <f t="shared" si="48"/>
        <v>-21374</v>
      </c>
      <c r="M409" s="99">
        <f t="shared" si="48"/>
        <v>-16355</v>
      </c>
      <c r="N409" s="99">
        <f t="shared" si="48"/>
        <v>-16733</v>
      </c>
      <c r="O409" s="99">
        <f t="shared" si="48"/>
        <v>-18503</v>
      </c>
      <c r="P409" s="99">
        <f t="shared" si="48"/>
        <v>-10583</v>
      </c>
      <c r="Q409" s="99">
        <f t="shared" si="48"/>
        <v>-11800</v>
      </c>
      <c r="R409" s="99">
        <f t="shared" si="48"/>
        <v>-8956</v>
      </c>
      <c r="S409" s="99">
        <f t="shared" si="48"/>
        <v>-12959</v>
      </c>
      <c r="T409" s="99">
        <f t="shared" si="48"/>
        <v>-12848</v>
      </c>
      <c r="U409" s="99">
        <f t="shared" si="48"/>
        <v>-14877</v>
      </c>
      <c r="V409" s="99">
        <f t="shared" si="48"/>
        <v>-10465</v>
      </c>
      <c r="W409" s="99">
        <f t="shared" si="48"/>
        <v>-12785</v>
      </c>
      <c r="X409" s="99">
        <f t="shared" si="48"/>
        <v>-16003</v>
      </c>
      <c r="Y409" s="99">
        <f t="shared" si="48"/>
        <v>-10231</v>
      </c>
      <c r="Z409" s="99">
        <f t="shared" si="48"/>
        <v>-7420</v>
      </c>
      <c r="AA409" s="99">
        <f t="shared" si="48"/>
        <v>-20155</v>
      </c>
      <c r="AB409" s="99">
        <f t="shared" si="48"/>
        <v>-18442</v>
      </c>
      <c r="AC409" s="99">
        <f t="shared" si="48"/>
        <v>-14674</v>
      </c>
      <c r="AD409" s="99">
        <f t="shared" si="48"/>
        <v>-10754</v>
      </c>
      <c r="AE409" s="99">
        <f t="shared" si="48"/>
        <v>-14729</v>
      </c>
      <c r="AF409" s="99">
        <f t="shared" si="48"/>
        <v>-12614</v>
      </c>
      <c r="AG409" s="99">
        <f t="shared" si="48"/>
        <v>-15309</v>
      </c>
      <c r="AH409" s="99">
        <f t="shared" si="48"/>
        <v>-6464</v>
      </c>
      <c r="AI409" s="99">
        <f t="shared" si="48"/>
        <v>-27639</v>
      </c>
      <c r="AJ409" s="99">
        <f t="shared" si="48"/>
        <v>-10814</v>
      </c>
    </row>
    <row r="410" spans="1:36">
      <c r="A410" s="75"/>
      <c r="B410" s="75"/>
      <c r="C410" s="75"/>
      <c r="D410" s="98">
        <v>19</v>
      </c>
      <c r="E410" s="99">
        <f t="shared" si="48"/>
        <v>-6965</v>
      </c>
      <c r="F410" s="99">
        <f t="shared" si="48"/>
        <v>-27004</v>
      </c>
      <c r="G410" s="99">
        <f t="shared" si="48"/>
        <v>-7772</v>
      </c>
      <c r="H410" s="99">
        <f t="shared" si="48"/>
        <v>-12353</v>
      </c>
      <c r="I410" s="99">
        <f t="shared" si="48"/>
        <v>-18938</v>
      </c>
      <c r="J410" s="99">
        <f t="shared" si="48"/>
        <v>-18822</v>
      </c>
      <c r="K410" s="99">
        <f t="shared" si="48"/>
        <v>-18938</v>
      </c>
      <c r="L410" s="99">
        <f t="shared" si="48"/>
        <v>-5273</v>
      </c>
      <c r="M410" s="99">
        <f t="shared" si="48"/>
        <v>-12147</v>
      </c>
      <c r="N410" s="99">
        <f t="shared" si="48"/>
        <v>-12931</v>
      </c>
      <c r="O410" s="99">
        <f t="shared" si="48"/>
        <v>-19083</v>
      </c>
      <c r="P410" s="99">
        <f t="shared" si="48"/>
        <v>-19664</v>
      </c>
      <c r="Q410" s="99">
        <f t="shared" si="48"/>
        <v>-9047</v>
      </c>
      <c r="R410" s="99">
        <f t="shared" si="48"/>
        <v>-18704</v>
      </c>
      <c r="S410" s="99">
        <f t="shared" si="48"/>
        <v>-7973</v>
      </c>
      <c r="T410" s="99">
        <f t="shared" si="48"/>
        <v>-11397</v>
      </c>
      <c r="U410" s="99">
        <f t="shared" si="48"/>
        <v>-7882</v>
      </c>
      <c r="V410" s="99">
        <f t="shared" si="48"/>
        <v>-5796</v>
      </c>
      <c r="W410" s="99">
        <f t="shared" si="48"/>
        <v>-4981</v>
      </c>
      <c r="X410" s="99">
        <f t="shared" si="48"/>
        <v>-19516</v>
      </c>
      <c r="Y410" s="99">
        <f t="shared" si="48"/>
        <v>-17803</v>
      </c>
      <c r="Z410" s="99">
        <f t="shared" si="48"/>
        <v>-11976</v>
      </c>
      <c r="AA410" s="99">
        <f t="shared" si="48"/>
        <v>-13049</v>
      </c>
      <c r="AB410" s="99">
        <f t="shared" si="48"/>
        <v>-12471</v>
      </c>
      <c r="AC410" s="99">
        <f t="shared" si="48"/>
        <v>-9248</v>
      </c>
      <c r="AD410" s="99">
        <f t="shared" si="48"/>
        <v>-6924</v>
      </c>
      <c r="AE410" s="99">
        <f t="shared" si="48"/>
        <v>-11015</v>
      </c>
      <c r="AF410" s="99">
        <f t="shared" si="48"/>
        <v>-10638</v>
      </c>
      <c r="AG410" s="99">
        <f t="shared" si="48"/>
        <v>-16003</v>
      </c>
      <c r="AH410" s="99">
        <f t="shared" si="48"/>
        <v>-16383</v>
      </c>
      <c r="AI410" s="99">
        <f t="shared" si="48"/>
        <v>-30076</v>
      </c>
      <c r="AJ410" s="99">
        <f t="shared" si="48"/>
        <v>-12725</v>
      </c>
    </row>
    <row r="411" spans="1:36">
      <c r="A411" s="75"/>
      <c r="B411" s="75"/>
      <c r="C411" s="75"/>
      <c r="D411" s="98">
        <v>20</v>
      </c>
      <c r="E411" s="99">
        <f t="shared" si="48"/>
        <v>-13600</v>
      </c>
      <c r="F411" s="99">
        <f t="shared" si="48"/>
        <v>-23898</v>
      </c>
      <c r="G411" s="99">
        <f t="shared" si="48"/>
        <v>-14674</v>
      </c>
      <c r="H411" s="99">
        <f t="shared" si="48"/>
        <v>-6696</v>
      </c>
      <c r="I411" s="99">
        <f t="shared" si="48"/>
        <v>-21143</v>
      </c>
      <c r="J411" s="99">
        <f t="shared" si="48"/>
        <v>-15659</v>
      </c>
      <c r="K411" s="99">
        <f t="shared" si="48"/>
        <v>-11657</v>
      </c>
      <c r="L411" s="99">
        <f t="shared" si="48"/>
        <v>-13193</v>
      </c>
      <c r="M411" s="99">
        <f t="shared" si="48"/>
        <v>-11684</v>
      </c>
      <c r="N411" s="99">
        <f t="shared" si="48"/>
        <v>-8639</v>
      </c>
      <c r="O411" s="99">
        <f t="shared" si="48"/>
        <v>-10437</v>
      </c>
      <c r="P411" s="99">
        <f t="shared" si="48"/>
        <v>-10176</v>
      </c>
      <c r="Q411" s="99">
        <f t="shared" si="48"/>
        <v>-22128</v>
      </c>
      <c r="R411" s="99">
        <f t="shared" si="48"/>
        <v>-4403</v>
      </c>
      <c r="S411" s="99">
        <f t="shared" si="48"/>
        <v>-7882</v>
      </c>
      <c r="T411" s="99">
        <f t="shared" si="48"/>
        <v>-5711</v>
      </c>
      <c r="U411" s="99">
        <f t="shared" si="48"/>
        <v>-16617</v>
      </c>
      <c r="V411" s="99">
        <f t="shared" si="48"/>
        <v>-16182</v>
      </c>
      <c r="W411" s="99">
        <f t="shared" si="48"/>
        <v>-14385</v>
      </c>
      <c r="X411" s="99">
        <f t="shared" si="48"/>
        <v>-16645</v>
      </c>
      <c r="Y411" s="99">
        <f t="shared" si="48"/>
        <v>-13454</v>
      </c>
      <c r="Z411" s="99">
        <f t="shared" si="48"/>
        <v>-9190</v>
      </c>
      <c r="AA411" s="99">
        <f t="shared" si="48"/>
        <v>-14151</v>
      </c>
      <c r="AB411" s="99">
        <f t="shared" si="48"/>
        <v>-6462</v>
      </c>
      <c r="AC411" s="99">
        <f t="shared" si="48"/>
        <v>-6435</v>
      </c>
      <c r="AD411" s="99">
        <f t="shared" si="48"/>
        <v>-16845</v>
      </c>
      <c r="AE411" s="99">
        <f t="shared" si="48"/>
        <v>-9163</v>
      </c>
      <c r="AF411" s="99">
        <f t="shared" si="48"/>
        <v>-21894</v>
      </c>
      <c r="AG411" s="99">
        <f t="shared" si="48"/>
        <v>-9391</v>
      </c>
      <c r="AH411" s="99">
        <f t="shared" si="48"/>
        <v>-2922</v>
      </c>
      <c r="AI411" s="99">
        <f t="shared" si="48"/>
        <v>-10349</v>
      </c>
      <c r="AJ411" s="99">
        <f t="shared" ref="AJ411" si="49">AJ47</f>
        <v>-21143</v>
      </c>
    </row>
    <row r="412" spans="1:36">
      <c r="A412" s="75"/>
      <c r="B412" s="75"/>
      <c r="C412" s="75"/>
      <c r="D412" s="98">
        <v>21</v>
      </c>
      <c r="E412" s="99">
        <f t="shared" ref="E412:AJ415" si="50">E44</f>
        <v>-5306</v>
      </c>
      <c r="F412" s="99">
        <f t="shared" si="50"/>
        <v>-14355</v>
      </c>
      <c r="G412" s="99">
        <f t="shared" si="50"/>
        <v>-16760</v>
      </c>
      <c r="H412" s="99">
        <f t="shared" si="50"/>
        <v>-27059</v>
      </c>
      <c r="I412" s="99">
        <f t="shared" si="50"/>
        <v>-11249</v>
      </c>
      <c r="J412" s="99">
        <f t="shared" si="50"/>
        <v>-5677</v>
      </c>
      <c r="K412" s="99">
        <f t="shared" si="50"/>
        <v>-9479</v>
      </c>
      <c r="L412" s="99">
        <f t="shared" si="50"/>
        <v>-10176</v>
      </c>
      <c r="M412" s="99">
        <f t="shared" si="50"/>
        <v>-15342</v>
      </c>
      <c r="N412" s="99">
        <f t="shared" si="50"/>
        <v>-11973</v>
      </c>
      <c r="O412" s="99">
        <f t="shared" si="50"/>
        <v>-4692</v>
      </c>
      <c r="P412" s="99">
        <f t="shared" si="50"/>
        <v>-15687</v>
      </c>
      <c r="Q412" s="99">
        <f t="shared" si="50"/>
        <v>-9044</v>
      </c>
      <c r="R412" s="99">
        <f t="shared" si="50"/>
        <v>-11161</v>
      </c>
      <c r="S412" s="99">
        <f t="shared" si="50"/>
        <v>-10465</v>
      </c>
      <c r="T412" s="99">
        <f t="shared" si="50"/>
        <v>-17834</v>
      </c>
      <c r="U412" s="99">
        <f t="shared" si="50"/>
        <v>-12904</v>
      </c>
      <c r="V412" s="99">
        <f t="shared" si="50"/>
        <v>-13336</v>
      </c>
      <c r="W412" s="99">
        <f t="shared" si="50"/>
        <v>-14296</v>
      </c>
      <c r="X412" s="99">
        <f t="shared" si="50"/>
        <v>-18415</v>
      </c>
      <c r="Y412" s="99">
        <f t="shared" si="50"/>
        <v>-7158</v>
      </c>
      <c r="Z412" s="99">
        <f t="shared" si="50"/>
        <v>-16210</v>
      </c>
      <c r="AA412" s="99">
        <f t="shared" si="50"/>
        <v>-10492</v>
      </c>
      <c r="AB412" s="99">
        <f t="shared" si="50"/>
        <v>-10203</v>
      </c>
      <c r="AC412" s="99">
        <f t="shared" si="50"/>
        <v>-15398</v>
      </c>
      <c r="AD412" s="99">
        <f t="shared" si="50"/>
        <v>-20763</v>
      </c>
      <c r="AE412" s="99">
        <f t="shared" si="50"/>
        <v>-19978</v>
      </c>
      <c r="AF412" s="99">
        <f t="shared" si="50"/>
        <v>-9218</v>
      </c>
      <c r="AG412" s="99">
        <f t="shared" si="50"/>
        <v>-2432</v>
      </c>
      <c r="AH412" s="99">
        <f t="shared" si="50"/>
        <v>-15921</v>
      </c>
      <c r="AI412" s="99">
        <f t="shared" si="50"/>
        <v>-18269</v>
      </c>
      <c r="AJ412" s="99">
        <f t="shared" si="50"/>
        <v>-11568</v>
      </c>
    </row>
    <row r="413" spans="1:36">
      <c r="A413" s="75"/>
      <c r="B413" s="75"/>
      <c r="C413" s="75"/>
      <c r="D413" s="98">
        <v>22</v>
      </c>
      <c r="E413" s="99">
        <f t="shared" si="50"/>
        <v>-11423</v>
      </c>
      <c r="F413" s="99">
        <f t="shared" si="50"/>
        <v>-9102</v>
      </c>
      <c r="G413" s="99">
        <f t="shared" si="50"/>
        <v>-14062</v>
      </c>
      <c r="H413" s="99">
        <f t="shared" si="50"/>
        <v>-13542</v>
      </c>
      <c r="I413" s="99">
        <f t="shared" si="50"/>
        <v>-11133</v>
      </c>
      <c r="J413" s="99">
        <f t="shared" si="50"/>
        <v>-3563</v>
      </c>
      <c r="K413" s="99">
        <f t="shared" si="50"/>
        <v>-17250</v>
      </c>
      <c r="L413" s="99">
        <f t="shared" si="50"/>
        <v>-21374</v>
      </c>
      <c r="M413" s="99">
        <f t="shared" si="50"/>
        <v>-16355</v>
      </c>
      <c r="N413" s="99">
        <f t="shared" si="50"/>
        <v>-16733</v>
      </c>
      <c r="O413" s="99">
        <f t="shared" si="50"/>
        <v>-18503</v>
      </c>
      <c r="P413" s="99">
        <f t="shared" si="50"/>
        <v>-10583</v>
      </c>
      <c r="Q413" s="99">
        <f t="shared" si="50"/>
        <v>-11800</v>
      </c>
      <c r="R413" s="99">
        <f t="shared" si="50"/>
        <v>-8956</v>
      </c>
      <c r="S413" s="99">
        <f t="shared" si="50"/>
        <v>-12959</v>
      </c>
      <c r="T413" s="99">
        <f t="shared" si="50"/>
        <v>-12848</v>
      </c>
      <c r="U413" s="99">
        <f t="shared" si="50"/>
        <v>-14877</v>
      </c>
      <c r="V413" s="99">
        <f t="shared" si="50"/>
        <v>-10465</v>
      </c>
      <c r="W413" s="99">
        <f t="shared" si="50"/>
        <v>-12785</v>
      </c>
      <c r="X413" s="99">
        <f t="shared" si="50"/>
        <v>-16003</v>
      </c>
      <c r="Y413" s="99">
        <f t="shared" si="50"/>
        <v>-10231</v>
      </c>
      <c r="Z413" s="99">
        <f t="shared" si="50"/>
        <v>-7420</v>
      </c>
      <c r="AA413" s="99">
        <f t="shared" si="50"/>
        <v>-20155</v>
      </c>
      <c r="AB413" s="99">
        <f t="shared" si="50"/>
        <v>-18442</v>
      </c>
      <c r="AC413" s="99">
        <f t="shared" si="50"/>
        <v>-14674</v>
      </c>
      <c r="AD413" s="99">
        <f t="shared" si="50"/>
        <v>-10754</v>
      </c>
      <c r="AE413" s="99">
        <f t="shared" si="50"/>
        <v>-14729</v>
      </c>
      <c r="AF413" s="99">
        <f t="shared" si="50"/>
        <v>-12614</v>
      </c>
      <c r="AG413" s="99">
        <f t="shared" si="50"/>
        <v>-15309</v>
      </c>
      <c r="AH413" s="99">
        <f t="shared" si="50"/>
        <v>-6464</v>
      </c>
      <c r="AI413" s="99">
        <f t="shared" si="50"/>
        <v>-27639</v>
      </c>
      <c r="AJ413" s="99">
        <f t="shared" si="50"/>
        <v>-10814</v>
      </c>
    </row>
    <row r="414" spans="1:36">
      <c r="A414" s="75"/>
      <c r="B414" s="75"/>
      <c r="C414" s="75"/>
      <c r="D414" s="98">
        <v>23</v>
      </c>
      <c r="E414" s="99">
        <f t="shared" si="50"/>
        <v>-6965</v>
      </c>
      <c r="F414" s="99">
        <f t="shared" si="50"/>
        <v>-27004</v>
      </c>
      <c r="G414" s="99">
        <f t="shared" si="50"/>
        <v>-7772</v>
      </c>
      <c r="H414" s="99">
        <f t="shared" si="50"/>
        <v>-12353</v>
      </c>
      <c r="I414" s="99">
        <f t="shared" si="50"/>
        <v>-18938</v>
      </c>
      <c r="J414" s="99">
        <f t="shared" si="50"/>
        <v>-18822</v>
      </c>
      <c r="K414" s="99">
        <f t="shared" si="50"/>
        <v>-18938</v>
      </c>
      <c r="L414" s="99">
        <f t="shared" si="50"/>
        <v>-5273</v>
      </c>
      <c r="M414" s="99">
        <f t="shared" si="50"/>
        <v>-12147</v>
      </c>
      <c r="N414" s="99">
        <f t="shared" si="50"/>
        <v>-12931</v>
      </c>
      <c r="O414" s="99">
        <f t="shared" si="50"/>
        <v>-19083</v>
      </c>
      <c r="P414" s="99">
        <f t="shared" si="50"/>
        <v>-19664</v>
      </c>
      <c r="Q414" s="99">
        <f t="shared" si="50"/>
        <v>-9047</v>
      </c>
      <c r="R414" s="99">
        <f t="shared" si="50"/>
        <v>-18704</v>
      </c>
      <c r="S414" s="99">
        <f t="shared" si="50"/>
        <v>-7973</v>
      </c>
      <c r="T414" s="99">
        <f t="shared" si="50"/>
        <v>-11397</v>
      </c>
      <c r="U414" s="99">
        <f t="shared" si="50"/>
        <v>-7882</v>
      </c>
      <c r="V414" s="99">
        <f t="shared" si="50"/>
        <v>-5796</v>
      </c>
      <c r="W414" s="99">
        <f t="shared" si="50"/>
        <v>-4981</v>
      </c>
      <c r="X414" s="99">
        <f t="shared" si="50"/>
        <v>-19516</v>
      </c>
      <c r="Y414" s="99">
        <f t="shared" si="50"/>
        <v>-17803</v>
      </c>
      <c r="Z414" s="99">
        <f t="shared" si="50"/>
        <v>-11976</v>
      </c>
      <c r="AA414" s="99">
        <f t="shared" si="50"/>
        <v>-13049</v>
      </c>
      <c r="AB414" s="99">
        <f t="shared" si="50"/>
        <v>-12471</v>
      </c>
      <c r="AC414" s="99">
        <f t="shared" si="50"/>
        <v>-9248</v>
      </c>
      <c r="AD414" s="99">
        <f t="shared" si="50"/>
        <v>-6924</v>
      </c>
      <c r="AE414" s="99">
        <f t="shared" si="50"/>
        <v>-11015</v>
      </c>
      <c r="AF414" s="99">
        <f t="shared" si="50"/>
        <v>-10638</v>
      </c>
      <c r="AG414" s="99">
        <f t="shared" si="50"/>
        <v>-16003</v>
      </c>
      <c r="AH414" s="99">
        <f t="shared" si="50"/>
        <v>-16383</v>
      </c>
      <c r="AI414" s="99">
        <f t="shared" si="50"/>
        <v>-30076</v>
      </c>
      <c r="AJ414" s="99">
        <f t="shared" si="50"/>
        <v>-12725</v>
      </c>
    </row>
    <row r="415" spans="1:36">
      <c r="A415" s="75"/>
      <c r="B415" s="75"/>
      <c r="C415" s="75"/>
      <c r="D415" s="98">
        <v>24</v>
      </c>
      <c r="E415" s="99">
        <f t="shared" si="50"/>
        <v>-13600</v>
      </c>
      <c r="F415" s="99">
        <f t="shared" si="50"/>
        <v>-23898</v>
      </c>
      <c r="G415" s="99">
        <f t="shared" si="50"/>
        <v>-14674</v>
      </c>
      <c r="H415" s="99">
        <f t="shared" si="50"/>
        <v>-6696</v>
      </c>
      <c r="I415" s="99">
        <f t="shared" si="50"/>
        <v>-21143</v>
      </c>
      <c r="J415" s="99">
        <f t="shared" si="50"/>
        <v>-15659</v>
      </c>
      <c r="K415" s="99">
        <f t="shared" si="50"/>
        <v>-11657</v>
      </c>
      <c r="L415" s="99">
        <f t="shared" si="50"/>
        <v>-13193</v>
      </c>
      <c r="M415" s="99">
        <f t="shared" si="50"/>
        <v>-11684</v>
      </c>
      <c r="N415" s="99">
        <f t="shared" si="50"/>
        <v>-8639</v>
      </c>
      <c r="O415" s="99">
        <f t="shared" si="50"/>
        <v>-10437</v>
      </c>
      <c r="P415" s="99">
        <f t="shared" si="50"/>
        <v>-10176</v>
      </c>
      <c r="Q415" s="99">
        <f t="shared" si="50"/>
        <v>-22128</v>
      </c>
      <c r="R415" s="99">
        <f t="shared" si="50"/>
        <v>-4403</v>
      </c>
      <c r="S415" s="99">
        <f t="shared" si="50"/>
        <v>-7882</v>
      </c>
      <c r="T415" s="99">
        <f t="shared" si="50"/>
        <v>-5711</v>
      </c>
      <c r="U415" s="99">
        <f t="shared" si="50"/>
        <v>-16617</v>
      </c>
      <c r="V415" s="99">
        <f t="shared" si="50"/>
        <v>-16182</v>
      </c>
      <c r="W415" s="99">
        <f t="shared" si="50"/>
        <v>-14385</v>
      </c>
      <c r="X415" s="99">
        <f t="shared" si="50"/>
        <v>-16645</v>
      </c>
      <c r="Y415" s="99">
        <f t="shared" si="50"/>
        <v>-13454</v>
      </c>
      <c r="Z415" s="99">
        <f t="shared" si="50"/>
        <v>-9190</v>
      </c>
      <c r="AA415" s="99">
        <f t="shared" si="50"/>
        <v>-14151</v>
      </c>
      <c r="AB415" s="99">
        <f t="shared" si="50"/>
        <v>-6462</v>
      </c>
      <c r="AC415" s="99">
        <f t="shared" si="50"/>
        <v>-6435</v>
      </c>
      <c r="AD415" s="99">
        <f t="shared" si="50"/>
        <v>-16845</v>
      </c>
      <c r="AE415" s="99">
        <f t="shared" si="50"/>
        <v>-9163</v>
      </c>
      <c r="AF415" s="99">
        <f t="shared" si="50"/>
        <v>-21894</v>
      </c>
      <c r="AG415" s="99">
        <f t="shared" si="50"/>
        <v>-9391</v>
      </c>
      <c r="AH415" s="99">
        <f t="shared" si="50"/>
        <v>-2922</v>
      </c>
      <c r="AI415" s="99">
        <f t="shared" si="50"/>
        <v>-10349</v>
      </c>
      <c r="AJ415" s="99">
        <f t="shared" si="50"/>
        <v>-21143</v>
      </c>
    </row>
    <row r="416" spans="1:36">
      <c r="A416" s="75"/>
      <c r="B416" s="75"/>
      <c r="C416" s="75"/>
      <c r="D416" s="98">
        <v>25</v>
      </c>
      <c r="E416" s="99">
        <f t="shared" ref="E416:AJ419" si="51">E44</f>
        <v>-5306</v>
      </c>
      <c r="F416" s="99">
        <f t="shared" si="51"/>
        <v>-14355</v>
      </c>
      <c r="G416" s="99">
        <f t="shared" si="51"/>
        <v>-16760</v>
      </c>
      <c r="H416" s="99">
        <f t="shared" si="51"/>
        <v>-27059</v>
      </c>
      <c r="I416" s="99">
        <f t="shared" si="51"/>
        <v>-11249</v>
      </c>
      <c r="J416" s="99">
        <f t="shared" si="51"/>
        <v>-5677</v>
      </c>
      <c r="K416" s="99">
        <f t="shared" si="51"/>
        <v>-9479</v>
      </c>
      <c r="L416" s="99">
        <f t="shared" si="51"/>
        <v>-10176</v>
      </c>
      <c r="M416" s="99">
        <f t="shared" si="51"/>
        <v>-15342</v>
      </c>
      <c r="N416" s="99">
        <f t="shared" si="51"/>
        <v>-11973</v>
      </c>
      <c r="O416" s="99">
        <f t="shared" si="51"/>
        <v>-4692</v>
      </c>
      <c r="P416" s="99">
        <f t="shared" si="51"/>
        <v>-15687</v>
      </c>
      <c r="Q416" s="99">
        <f t="shared" si="51"/>
        <v>-9044</v>
      </c>
      <c r="R416" s="99">
        <f t="shared" si="51"/>
        <v>-11161</v>
      </c>
      <c r="S416" s="99">
        <f t="shared" si="51"/>
        <v>-10465</v>
      </c>
      <c r="T416" s="99">
        <f t="shared" si="51"/>
        <v>-17834</v>
      </c>
      <c r="U416" s="99">
        <f t="shared" si="51"/>
        <v>-12904</v>
      </c>
      <c r="V416" s="99">
        <f t="shared" si="51"/>
        <v>-13336</v>
      </c>
      <c r="W416" s="99">
        <f t="shared" si="51"/>
        <v>-14296</v>
      </c>
      <c r="X416" s="99">
        <f t="shared" si="51"/>
        <v>-18415</v>
      </c>
      <c r="Y416" s="99">
        <f t="shared" si="51"/>
        <v>-7158</v>
      </c>
      <c r="Z416" s="99">
        <f t="shared" si="51"/>
        <v>-16210</v>
      </c>
      <c r="AA416" s="99">
        <f t="shared" si="51"/>
        <v>-10492</v>
      </c>
      <c r="AB416" s="99">
        <f t="shared" si="51"/>
        <v>-10203</v>
      </c>
      <c r="AC416" s="99">
        <f t="shared" si="51"/>
        <v>-15398</v>
      </c>
      <c r="AD416" s="99">
        <f t="shared" si="51"/>
        <v>-20763</v>
      </c>
      <c r="AE416" s="99">
        <f t="shared" si="51"/>
        <v>-19978</v>
      </c>
      <c r="AF416" s="99">
        <f t="shared" si="51"/>
        <v>-9218</v>
      </c>
      <c r="AG416" s="99">
        <f t="shared" si="51"/>
        <v>-2432</v>
      </c>
      <c r="AH416" s="99">
        <f t="shared" si="51"/>
        <v>-15921</v>
      </c>
      <c r="AI416" s="99">
        <f t="shared" si="51"/>
        <v>-18269</v>
      </c>
      <c r="AJ416" s="99">
        <f t="shared" si="51"/>
        <v>-11568</v>
      </c>
    </row>
    <row r="417" spans="1:36">
      <c r="A417" s="75"/>
      <c r="B417" s="75"/>
      <c r="C417" s="75"/>
      <c r="D417" s="98">
        <v>26</v>
      </c>
      <c r="E417" s="99">
        <f t="shared" si="51"/>
        <v>-11423</v>
      </c>
      <c r="F417" s="99">
        <f t="shared" si="51"/>
        <v>-9102</v>
      </c>
      <c r="G417" s="99">
        <f t="shared" si="51"/>
        <v>-14062</v>
      </c>
      <c r="H417" s="99">
        <f t="shared" si="51"/>
        <v>-13542</v>
      </c>
      <c r="I417" s="99">
        <f t="shared" si="51"/>
        <v>-11133</v>
      </c>
      <c r="J417" s="99">
        <f t="shared" si="51"/>
        <v>-3563</v>
      </c>
      <c r="K417" s="99">
        <f t="shared" si="51"/>
        <v>-17250</v>
      </c>
      <c r="L417" s="99">
        <f t="shared" si="51"/>
        <v>-21374</v>
      </c>
      <c r="M417" s="99">
        <f t="shared" si="51"/>
        <v>-16355</v>
      </c>
      <c r="N417" s="99">
        <f t="shared" si="51"/>
        <v>-16733</v>
      </c>
      <c r="O417" s="99">
        <f t="shared" si="51"/>
        <v>-18503</v>
      </c>
      <c r="P417" s="99">
        <f t="shared" si="51"/>
        <v>-10583</v>
      </c>
      <c r="Q417" s="99">
        <f t="shared" si="51"/>
        <v>-11800</v>
      </c>
      <c r="R417" s="99">
        <f t="shared" si="51"/>
        <v>-8956</v>
      </c>
      <c r="S417" s="99">
        <f t="shared" si="51"/>
        <v>-12959</v>
      </c>
      <c r="T417" s="99">
        <f t="shared" si="51"/>
        <v>-12848</v>
      </c>
      <c r="U417" s="99">
        <f t="shared" si="51"/>
        <v>-14877</v>
      </c>
      <c r="V417" s="99">
        <f t="shared" si="51"/>
        <v>-10465</v>
      </c>
      <c r="W417" s="99">
        <f t="shared" si="51"/>
        <v>-12785</v>
      </c>
      <c r="X417" s="99">
        <f t="shared" si="51"/>
        <v>-16003</v>
      </c>
      <c r="Y417" s="99">
        <f t="shared" si="51"/>
        <v>-10231</v>
      </c>
      <c r="Z417" s="99">
        <f t="shared" si="51"/>
        <v>-7420</v>
      </c>
      <c r="AA417" s="99">
        <f t="shared" si="51"/>
        <v>-20155</v>
      </c>
      <c r="AB417" s="99">
        <f t="shared" si="51"/>
        <v>-18442</v>
      </c>
      <c r="AC417" s="99">
        <f t="shared" si="51"/>
        <v>-14674</v>
      </c>
      <c r="AD417" s="99">
        <f t="shared" si="51"/>
        <v>-10754</v>
      </c>
      <c r="AE417" s="99">
        <f t="shared" si="51"/>
        <v>-14729</v>
      </c>
      <c r="AF417" s="99">
        <f t="shared" si="51"/>
        <v>-12614</v>
      </c>
      <c r="AG417" s="99">
        <f t="shared" si="51"/>
        <v>-15309</v>
      </c>
      <c r="AH417" s="99">
        <f t="shared" si="51"/>
        <v>-6464</v>
      </c>
      <c r="AI417" s="99">
        <f t="shared" si="51"/>
        <v>-27639</v>
      </c>
      <c r="AJ417" s="99">
        <f t="shared" si="51"/>
        <v>-10814</v>
      </c>
    </row>
    <row r="418" spans="1:36">
      <c r="A418" s="75"/>
      <c r="B418" s="75"/>
      <c r="C418" s="75"/>
      <c r="D418" s="98">
        <v>27</v>
      </c>
      <c r="E418" s="99">
        <f t="shared" si="51"/>
        <v>-6965</v>
      </c>
      <c r="F418" s="99">
        <f t="shared" si="51"/>
        <v>-27004</v>
      </c>
      <c r="G418" s="99">
        <f t="shared" si="51"/>
        <v>-7772</v>
      </c>
      <c r="H418" s="99">
        <f t="shared" si="51"/>
        <v>-12353</v>
      </c>
      <c r="I418" s="99">
        <f t="shared" si="51"/>
        <v>-18938</v>
      </c>
      <c r="J418" s="99">
        <f t="shared" si="51"/>
        <v>-18822</v>
      </c>
      <c r="K418" s="99">
        <f t="shared" si="51"/>
        <v>-18938</v>
      </c>
      <c r="L418" s="99">
        <f t="shared" si="51"/>
        <v>-5273</v>
      </c>
      <c r="M418" s="99">
        <f t="shared" si="51"/>
        <v>-12147</v>
      </c>
      <c r="N418" s="99">
        <f t="shared" si="51"/>
        <v>-12931</v>
      </c>
      <c r="O418" s="99">
        <f t="shared" si="51"/>
        <v>-19083</v>
      </c>
      <c r="P418" s="99">
        <f t="shared" si="51"/>
        <v>-19664</v>
      </c>
      <c r="Q418" s="99">
        <f t="shared" si="51"/>
        <v>-9047</v>
      </c>
      <c r="R418" s="99">
        <f t="shared" si="51"/>
        <v>-18704</v>
      </c>
      <c r="S418" s="99">
        <f t="shared" si="51"/>
        <v>-7973</v>
      </c>
      <c r="T418" s="99">
        <f t="shared" si="51"/>
        <v>-11397</v>
      </c>
      <c r="U418" s="99">
        <f t="shared" si="51"/>
        <v>-7882</v>
      </c>
      <c r="V418" s="99">
        <f t="shared" si="51"/>
        <v>-5796</v>
      </c>
      <c r="W418" s="99">
        <f t="shared" si="51"/>
        <v>-4981</v>
      </c>
      <c r="X418" s="99">
        <f t="shared" si="51"/>
        <v>-19516</v>
      </c>
      <c r="Y418" s="99">
        <f t="shared" si="51"/>
        <v>-17803</v>
      </c>
      <c r="Z418" s="99">
        <f t="shared" si="51"/>
        <v>-11976</v>
      </c>
      <c r="AA418" s="99">
        <f t="shared" si="51"/>
        <v>-13049</v>
      </c>
      <c r="AB418" s="99">
        <f t="shared" si="51"/>
        <v>-12471</v>
      </c>
      <c r="AC418" s="99">
        <f t="shared" si="51"/>
        <v>-9248</v>
      </c>
      <c r="AD418" s="99">
        <f t="shared" si="51"/>
        <v>-6924</v>
      </c>
      <c r="AE418" s="99">
        <f t="shared" si="51"/>
        <v>-11015</v>
      </c>
      <c r="AF418" s="99">
        <f t="shared" si="51"/>
        <v>-10638</v>
      </c>
      <c r="AG418" s="99">
        <f t="shared" si="51"/>
        <v>-16003</v>
      </c>
      <c r="AH418" s="99">
        <f t="shared" si="51"/>
        <v>-16383</v>
      </c>
      <c r="AI418" s="99">
        <f t="shared" si="51"/>
        <v>-30076</v>
      </c>
      <c r="AJ418" s="99">
        <f t="shared" si="51"/>
        <v>-12725</v>
      </c>
    </row>
    <row r="419" spans="1:36">
      <c r="A419" s="75"/>
      <c r="B419" s="75"/>
      <c r="C419" s="75"/>
      <c r="D419" s="98">
        <v>28</v>
      </c>
      <c r="E419" s="99">
        <f t="shared" si="51"/>
        <v>-13600</v>
      </c>
      <c r="F419" s="99">
        <f t="shared" si="51"/>
        <v>-23898</v>
      </c>
      <c r="G419" s="99">
        <f t="shared" si="51"/>
        <v>-14674</v>
      </c>
      <c r="H419" s="99">
        <f t="shared" si="51"/>
        <v>-6696</v>
      </c>
      <c r="I419" s="99">
        <f t="shared" si="51"/>
        <v>-21143</v>
      </c>
      <c r="J419" s="99">
        <f t="shared" si="51"/>
        <v>-15659</v>
      </c>
      <c r="K419" s="99">
        <f t="shared" si="51"/>
        <v>-11657</v>
      </c>
      <c r="L419" s="99">
        <f t="shared" si="51"/>
        <v>-13193</v>
      </c>
      <c r="M419" s="99">
        <f t="shared" si="51"/>
        <v>-11684</v>
      </c>
      <c r="N419" s="99">
        <f t="shared" si="51"/>
        <v>-8639</v>
      </c>
      <c r="O419" s="99">
        <f t="shared" si="51"/>
        <v>-10437</v>
      </c>
      <c r="P419" s="99">
        <f t="shared" si="51"/>
        <v>-10176</v>
      </c>
      <c r="Q419" s="99">
        <f t="shared" si="51"/>
        <v>-22128</v>
      </c>
      <c r="R419" s="99">
        <f t="shared" si="51"/>
        <v>-4403</v>
      </c>
      <c r="S419" s="99">
        <f t="shared" si="51"/>
        <v>-7882</v>
      </c>
      <c r="T419" s="99">
        <f t="shared" si="51"/>
        <v>-5711</v>
      </c>
      <c r="U419" s="99">
        <f t="shared" si="51"/>
        <v>-16617</v>
      </c>
      <c r="V419" s="99">
        <f t="shared" si="51"/>
        <v>-16182</v>
      </c>
      <c r="W419" s="99">
        <f t="shared" si="51"/>
        <v>-14385</v>
      </c>
      <c r="X419" s="99">
        <f t="shared" si="51"/>
        <v>-16645</v>
      </c>
      <c r="Y419" s="99">
        <f t="shared" si="51"/>
        <v>-13454</v>
      </c>
      <c r="Z419" s="99">
        <f t="shared" si="51"/>
        <v>-9190</v>
      </c>
      <c r="AA419" s="99">
        <f t="shared" si="51"/>
        <v>-14151</v>
      </c>
      <c r="AB419" s="99">
        <f t="shared" si="51"/>
        <v>-6462</v>
      </c>
      <c r="AC419" s="99">
        <f t="shared" si="51"/>
        <v>-6435</v>
      </c>
      <c r="AD419" s="99">
        <f t="shared" si="51"/>
        <v>-16845</v>
      </c>
      <c r="AE419" s="99">
        <f t="shared" si="51"/>
        <v>-9163</v>
      </c>
      <c r="AF419" s="99">
        <f t="shared" si="51"/>
        <v>-21894</v>
      </c>
      <c r="AG419" s="99">
        <f t="shared" si="51"/>
        <v>-9391</v>
      </c>
      <c r="AH419" s="99">
        <f t="shared" si="51"/>
        <v>-2922</v>
      </c>
      <c r="AI419" s="99">
        <f t="shared" si="51"/>
        <v>-10349</v>
      </c>
      <c r="AJ419" s="99">
        <f t="shared" si="51"/>
        <v>-21143</v>
      </c>
    </row>
    <row r="420" spans="1:36">
      <c r="A420" s="75"/>
      <c r="B420" s="75"/>
      <c r="C420" s="75"/>
      <c r="D420" s="98">
        <v>29</v>
      </c>
      <c r="E420" s="99">
        <f t="shared" ref="E420:AJ423" si="52">E44</f>
        <v>-5306</v>
      </c>
      <c r="F420" s="99">
        <f t="shared" si="52"/>
        <v>-14355</v>
      </c>
      <c r="G420" s="99">
        <f t="shared" si="52"/>
        <v>-16760</v>
      </c>
      <c r="H420" s="99">
        <f t="shared" si="52"/>
        <v>-27059</v>
      </c>
      <c r="I420" s="99">
        <f t="shared" si="52"/>
        <v>-11249</v>
      </c>
      <c r="J420" s="99">
        <f t="shared" si="52"/>
        <v>-5677</v>
      </c>
      <c r="K420" s="99">
        <f t="shared" si="52"/>
        <v>-9479</v>
      </c>
      <c r="L420" s="99">
        <f t="shared" si="52"/>
        <v>-10176</v>
      </c>
      <c r="M420" s="99">
        <f t="shared" si="52"/>
        <v>-15342</v>
      </c>
      <c r="N420" s="99">
        <f t="shared" si="52"/>
        <v>-11973</v>
      </c>
      <c r="O420" s="99">
        <f t="shared" si="52"/>
        <v>-4692</v>
      </c>
      <c r="P420" s="99">
        <f t="shared" si="52"/>
        <v>-15687</v>
      </c>
      <c r="Q420" s="99">
        <f t="shared" si="52"/>
        <v>-9044</v>
      </c>
      <c r="R420" s="99">
        <f t="shared" si="52"/>
        <v>-11161</v>
      </c>
      <c r="S420" s="99">
        <f t="shared" si="52"/>
        <v>-10465</v>
      </c>
      <c r="T420" s="99">
        <f t="shared" si="52"/>
        <v>-17834</v>
      </c>
      <c r="U420" s="99">
        <f t="shared" si="52"/>
        <v>-12904</v>
      </c>
      <c r="V420" s="99">
        <f t="shared" si="52"/>
        <v>-13336</v>
      </c>
      <c r="W420" s="99">
        <f t="shared" si="52"/>
        <v>-14296</v>
      </c>
      <c r="X420" s="99">
        <f t="shared" si="52"/>
        <v>-18415</v>
      </c>
      <c r="Y420" s="99">
        <f t="shared" si="52"/>
        <v>-7158</v>
      </c>
      <c r="Z420" s="99">
        <f t="shared" si="52"/>
        <v>-16210</v>
      </c>
      <c r="AA420" s="99">
        <f t="shared" si="52"/>
        <v>-10492</v>
      </c>
      <c r="AB420" s="99">
        <f t="shared" si="52"/>
        <v>-10203</v>
      </c>
      <c r="AC420" s="99">
        <f t="shared" si="52"/>
        <v>-15398</v>
      </c>
      <c r="AD420" s="99">
        <f t="shared" si="52"/>
        <v>-20763</v>
      </c>
      <c r="AE420" s="99">
        <f t="shared" si="52"/>
        <v>-19978</v>
      </c>
      <c r="AF420" s="99">
        <f t="shared" si="52"/>
        <v>-9218</v>
      </c>
      <c r="AG420" s="99">
        <f t="shared" si="52"/>
        <v>-2432</v>
      </c>
      <c r="AH420" s="99">
        <f t="shared" si="52"/>
        <v>-15921</v>
      </c>
      <c r="AI420" s="99">
        <f t="shared" si="52"/>
        <v>-18269</v>
      </c>
      <c r="AJ420" s="99">
        <f t="shared" si="52"/>
        <v>-11568</v>
      </c>
    </row>
    <row r="421" spans="1:36">
      <c r="A421" s="75"/>
      <c r="B421" s="75"/>
      <c r="C421" s="75"/>
      <c r="D421" s="98">
        <v>30</v>
      </c>
      <c r="E421" s="99">
        <f t="shared" si="52"/>
        <v>-11423</v>
      </c>
      <c r="F421" s="99">
        <f t="shared" si="52"/>
        <v>-9102</v>
      </c>
      <c r="G421" s="99">
        <f t="shared" si="52"/>
        <v>-14062</v>
      </c>
      <c r="H421" s="99">
        <f t="shared" si="52"/>
        <v>-13542</v>
      </c>
      <c r="I421" s="99">
        <f t="shared" si="52"/>
        <v>-11133</v>
      </c>
      <c r="J421" s="99">
        <f t="shared" si="52"/>
        <v>-3563</v>
      </c>
      <c r="K421" s="99">
        <f t="shared" si="52"/>
        <v>-17250</v>
      </c>
      <c r="L421" s="99">
        <f t="shared" si="52"/>
        <v>-21374</v>
      </c>
      <c r="M421" s="99">
        <f t="shared" si="52"/>
        <v>-16355</v>
      </c>
      <c r="N421" s="99">
        <f t="shared" si="52"/>
        <v>-16733</v>
      </c>
      <c r="O421" s="99">
        <f t="shared" si="52"/>
        <v>-18503</v>
      </c>
      <c r="P421" s="99">
        <f t="shared" si="52"/>
        <v>-10583</v>
      </c>
      <c r="Q421" s="99">
        <f t="shared" si="52"/>
        <v>-11800</v>
      </c>
      <c r="R421" s="99">
        <f t="shared" si="52"/>
        <v>-8956</v>
      </c>
      <c r="S421" s="99">
        <f t="shared" si="52"/>
        <v>-12959</v>
      </c>
      <c r="T421" s="99">
        <f t="shared" si="52"/>
        <v>-12848</v>
      </c>
      <c r="U421" s="99">
        <f t="shared" si="52"/>
        <v>-14877</v>
      </c>
      <c r="V421" s="99">
        <f t="shared" si="52"/>
        <v>-10465</v>
      </c>
      <c r="W421" s="99">
        <f t="shared" si="52"/>
        <v>-12785</v>
      </c>
      <c r="X421" s="99">
        <f t="shared" si="52"/>
        <v>-16003</v>
      </c>
      <c r="Y421" s="99">
        <f t="shared" si="52"/>
        <v>-10231</v>
      </c>
      <c r="Z421" s="99">
        <f t="shared" si="52"/>
        <v>-7420</v>
      </c>
      <c r="AA421" s="99">
        <f t="shared" si="52"/>
        <v>-20155</v>
      </c>
      <c r="AB421" s="99">
        <f t="shared" si="52"/>
        <v>-18442</v>
      </c>
      <c r="AC421" s="99">
        <f t="shared" si="52"/>
        <v>-14674</v>
      </c>
      <c r="AD421" s="99">
        <f t="shared" si="52"/>
        <v>-10754</v>
      </c>
      <c r="AE421" s="99">
        <f t="shared" si="52"/>
        <v>-14729</v>
      </c>
      <c r="AF421" s="99">
        <f t="shared" si="52"/>
        <v>-12614</v>
      </c>
      <c r="AG421" s="99">
        <f t="shared" si="52"/>
        <v>-15309</v>
      </c>
      <c r="AH421" s="99">
        <f t="shared" si="52"/>
        <v>-6464</v>
      </c>
      <c r="AI421" s="99">
        <f t="shared" si="52"/>
        <v>-27639</v>
      </c>
      <c r="AJ421" s="99">
        <f t="shared" si="52"/>
        <v>-10814</v>
      </c>
    </row>
    <row r="422" spans="1:36">
      <c r="A422" s="75"/>
      <c r="B422" s="75"/>
      <c r="C422" s="75"/>
      <c r="D422" s="98">
        <v>31</v>
      </c>
      <c r="E422" s="99">
        <f t="shared" si="52"/>
        <v>-6965</v>
      </c>
      <c r="F422" s="99">
        <f t="shared" si="52"/>
        <v>-27004</v>
      </c>
      <c r="G422" s="99">
        <f t="shared" si="52"/>
        <v>-7772</v>
      </c>
      <c r="H422" s="99">
        <f t="shared" si="52"/>
        <v>-12353</v>
      </c>
      <c r="I422" s="99">
        <f t="shared" si="52"/>
        <v>-18938</v>
      </c>
      <c r="J422" s="99">
        <f t="shared" si="52"/>
        <v>-18822</v>
      </c>
      <c r="K422" s="99">
        <f t="shared" si="52"/>
        <v>-18938</v>
      </c>
      <c r="L422" s="99">
        <f t="shared" si="52"/>
        <v>-5273</v>
      </c>
      <c r="M422" s="99">
        <f t="shared" si="52"/>
        <v>-12147</v>
      </c>
      <c r="N422" s="99">
        <f t="shared" si="52"/>
        <v>-12931</v>
      </c>
      <c r="O422" s="99">
        <f t="shared" si="52"/>
        <v>-19083</v>
      </c>
      <c r="P422" s="99">
        <f t="shared" si="52"/>
        <v>-19664</v>
      </c>
      <c r="Q422" s="99">
        <f t="shared" si="52"/>
        <v>-9047</v>
      </c>
      <c r="R422" s="99">
        <f t="shared" si="52"/>
        <v>-18704</v>
      </c>
      <c r="S422" s="99">
        <f t="shared" si="52"/>
        <v>-7973</v>
      </c>
      <c r="T422" s="99">
        <f t="shared" si="52"/>
        <v>-11397</v>
      </c>
      <c r="U422" s="99">
        <f t="shared" si="52"/>
        <v>-7882</v>
      </c>
      <c r="V422" s="99">
        <f t="shared" si="52"/>
        <v>-5796</v>
      </c>
      <c r="W422" s="99">
        <f t="shared" si="52"/>
        <v>-4981</v>
      </c>
      <c r="X422" s="99">
        <f t="shared" si="52"/>
        <v>-19516</v>
      </c>
      <c r="Y422" s="99">
        <f t="shared" si="52"/>
        <v>-17803</v>
      </c>
      <c r="Z422" s="99">
        <f t="shared" si="52"/>
        <v>-11976</v>
      </c>
      <c r="AA422" s="99">
        <f t="shared" si="52"/>
        <v>-13049</v>
      </c>
      <c r="AB422" s="99">
        <f t="shared" si="52"/>
        <v>-12471</v>
      </c>
      <c r="AC422" s="99">
        <f t="shared" si="52"/>
        <v>-9248</v>
      </c>
      <c r="AD422" s="99">
        <f t="shared" si="52"/>
        <v>-6924</v>
      </c>
      <c r="AE422" s="99">
        <f t="shared" si="52"/>
        <v>-11015</v>
      </c>
      <c r="AF422" s="99">
        <f t="shared" si="52"/>
        <v>-10638</v>
      </c>
      <c r="AG422" s="99">
        <f t="shared" si="52"/>
        <v>-16003</v>
      </c>
      <c r="AH422" s="99">
        <f t="shared" si="52"/>
        <v>-16383</v>
      </c>
      <c r="AI422" s="99">
        <f t="shared" si="52"/>
        <v>-30076</v>
      </c>
      <c r="AJ422" s="99">
        <f t="shared" si="52"/>
        <v>-12725</v>
      </c>
    </row>
    <row r="423" spans="1:36">
      <c r="A423" s="75"/>
      <c r="B423" s="75"/>
      <c r="C423" s="75"/>
      <c r="D423" s="98">
        <v>32</v>
      </c>
      <c r="E423" s="99">
        <f t="shared" si="52"/>
        <v>-13600</v>
      </c>
      <c r="F423" s="99">
        <f t="shared" si="52"/>
        <v>-23898</v>
      </c>
      <c r="G423" s="99">
        <f t="shared" si="52"/>
        <v>-14674</v>
      </c>
      <c r="H423" s="99">
        <f t="shared" si="52"/>
        <v>-6696</v>
      </c>
      <c r="I423" s="99">
        <f t="shared" si="52"/>
        <v>-21143</v>
      </c>
      <c r="J423" s="99">
        <f t="shared" si="52"/>
        <v>-15659</v>
      </c>
      <c r="K423" s="99">
        <f t="shared" si="52"/>
        <v>-11657</v>
      </c>
      <c r="L423" s="99">
        <f t="shared" si="52"/>
        <v>-13193</v>
      </c>
      <c r="M423" s="99">
        <f t="shared" si="52"/>
        <v>-11684</v>
      </c>
      <c r="N423" s="99">
        <f t="shared" si="52"/>
        <v>-8639</v>
      </c>
      <c r="O423" s="99">
        <f t="shared" si="52"/>
        <v>-10437</v>
      </c>
      <c r="P423" s="99">
        <f t="shared" si="52"/>
        <v>-10176</v>
      </c>
      <c r="Q423" s="99">
        <f t="shared" si="52"/>
        <v>-22128</v>
      </c>
      <c r="R423" s="99">
        <f t="shared" si="52"/>
        <v>-4403</v>
      </c>
      <c r="S423" s="99">
        <f t="shared" si="52"/>
        <v>-7882</v>
      </c>
      <c r="T423" s="99">
        <f t="shared" si="52"/>
        <v>-5711</v>
      </c>
      <c r="U423" s="99">
        <f t="shared" si="52"/>
        <v>-16617</v>
      </c>
      <c r="V423" s="99">
        <f t="shared" si="52"/>
        <v>-16182</v>
      </c>
      <c r="W423" s="99">
        <f t="shared" si="52"/>
        <v>-14385</v>
      </c>
      <c r="X423" s="99">
        <f t="shared" si="52"/>
        <v>-16645</v>
      </c>
      <c r="Y423" s="99">
        <f t="shared" si="52"/>
        <v>-13454</v>
      </c>
      <c r="Z423" s="99">
        <f t="shared" si="52"/>
        <v>-9190</v>
      </c>
      <c r="AA423" s="99">
        <f t="shared" si="52"/>
        <v>-14151</v>
      </c>
      <c r="AB423" s="99">
        <f t="shared" si="52"/>
        <v>-6462</v>
      </c>
      <c r="AC423" s="99">
        <f t="shared" si="52"/>
        <v>-6435</v>
      </c>
      <c r="AD423" s="99">
        <f t="shared" si="52"/>
        <v>-16845</v>
      </c>
      <c r="AE423" s="99">
        <f t="shared" si="52"/>
        <v>-9163</v>
      </c>
      <c r="AF423" s="99">
        <f t="shared" si="52"/>
        <v>-21894</v>
      </c>
      <c r="AG423" s="99">
        <f t="shared" si="52"/>
        <v>-9391</v>
      </c>
      <c r="AH423" s="99">
        <f t="shared" si="52"/>
        <v>-2922</v>
      </c>
      <c r="AI423" s="99">
        <f t="shared" si="52"/>
        <v>-10349</v>
      </c>
      <c r="AJ423" s="99">
        <f t="shared" si="52"/>
        <v>-21143</v>
      </c>
    </row>
    <row r="424" spans="1:36">
      <c r="A424" s="75"/>
      <c r="B424" s="75"/>
      <c r="C424" s="75"/>
    </row>
    <row r="426" spans="1:36">
      <c r="A426" s="75" t="s">
        <v>52</v>
      </c>
      <c r="B426" s="97" t="s">
        <v>36</v>
      </c>
      <c r="C426" s="103" t="s">
        <v>732</v>
      </c>
      <c r="D426" s="98"/>
      <c r="E426" s="99">
        <v>1</v>
      </c>
      <c r="F426" s="99">
        <v>2</v>
      </c>
      <c r="G426" s="99">
        <v>3</v>
      </c>
      <c r="H426" s="99">
        <v>4</v>
      </c>
      <c r="I426" s="99">
        <v>5</v>
      </c>
      <c r="J426" s="99">
        <v>6</v>
      </c>
      <c r="K426" s="99">
        <v>7</v>
      </c>
      <c r="L426" s="99">
        <v>8</v>
      </c>
      <c r="M426" s="99">
        <v>9</v>
      </c>
      <c r="N426" s="99">
        <v>10</v>
      </c>
      <c r="O426" s="99">
        <v>11</v>
      </c>
      <c r="P426" s="99">
        <v>12</v>
      </c>
      <c r="Q426" s="99">
        <v>13</v>
      </c>
      <c r="R426" s="99">
        <v>14</v>
      </c>
      <c r="S426" s="99">
        <v>15</v>
      </c>
      <c r="T426" s="99">
        <v>16</v>
      </c>
      <c r="U426" s="99">
        <v>17</v>
      </c>
      <c r="V426" s="99">
        <v>18</v>
      </c>
      <c r="W426" s="99">
        <v>19</v>
      </c>
      <c r="X426" s="99">
        <v>20</v>
      </c>
      <c r="Y426" s="99">
        <v>21</v>
      </c>
      <c r="Z426" s="99">
        <v>22</v>
      </c>
      <c r="AA426" s="99">
        <v>23</v>
      </c>
      <c r="AB426" s="99">
        <v>24</v>
      </c>
      <c r="AC426" s="99">
        <v>25</v>
      </c>
      <c r="AD426" s="99">
        <v>26</v>
      </c>
      <c r="AE426" s="99">
        <v>27</v>
      </c>
      <c r="AF426" s="99">
        <v>28</v>
      </c>
      <c r="AG426" s="99">
        <v>29</v>
      </c>
      <c r="AH426" s="99">
        <v>30</v>
      </c>
      <c r="AI426" s="99">
        <v>31</v>
      </c>
      <c r="AJ426" s="99">
        <v>32</v>
      </c>
    </row>
    <row r="427" spans="1:36">
      <c r="A427" s="75"/>
      <c r="B427" s="75"/>
      <c r="C427" s="75"/>
      <c r="D427" s="98">
        <v>1</v>
      </c>
      <c r="E427" s="99">
        <f>((E357*$C$155)/$D$198+E392)/$D$199</f>
        <v>1.1125033506687032E-4</v>
      </c>
      <c r="F427" s="99">
        <f t="shared" ref="F427:AJ427" si="53">((F357*$C$155)/$D$198+F392)/$D$199</f>
        <v>3.0878966026648413E-4</v>
      </c>
      <c r="G427" s="99">
        <f t="shared" si="53"/>
        <v>-3.3759573852876201E-5</v>
      </c>
      <c r="H427" s="99">
        <f t="shared" si="53"/>
        <v>1.9858949144690996E-4</v>
      </c>
      <c r="I427" s="99">
        <f t="shared" si="53"/>
        <v>-2.3141358087741537E-4</v>
      </c>
      <c r="J427" s="99">
        <f t="shared" si="53"/>
        <v>-1.9710937704076059E-4</v>
      </c>
      <c r="K427" s="99">
        <f t="shared" si="53"/>
        <v>2.5638181614340283E-4</v>
      </c>
      <c r="L427" s="99">
        <f t="shared" si="53"/>
        <v>3.2689113595552044E-4</v>
      </c>
      <c r="M427" s="99">
        <f t="shared" si="53"/>
        <v>3.8877857150509953E-5</v>
      </c>
      <c r="N427" s="99">
        <f t="shared" si="53"/>
        <v>4.1689041700010421E-4</v>
      </c>
      <c r="O427" s="99">
        <f t="shared" si="53"/>
        <v>3.8033436521800468E-4</v>
      </c>
      <c r="P427" s="99">
        <f t="shared" si="53"/>
        <v>-3.0319670440803748E-4</v>
      </c>
      <c r="Q427" s="99">
        <f t="shared" si="53"/>
        <v>3.6430365980777424E-4</v>
      </c>
      <c r="R427" s="99">
        <f t="shared" si="53"/>
        <v>-1.2115607114537852E-4</v>
      </c>
      <c r="S427" s="99">
        <f t="shared" si="53"/>
        <v>-3.1631462661607657E-5</v>
      </c>
      <c r="T427" s="99">
        <f t="shared" si="53"/>
        <v>3.2671222288627177E-4</v>
      </c>
      <c r="U427" s="99">
        <f t="shared" si="53"/>
        <v>1.3086186845612247E-4</v>
      </c>
      <c r="V427" s="99">
        <f t="shared" si="53"/>
        <v>4.8878822235565167E-4</v>
      </c>
      <c r="W427" s="99">
        <f t="shared" si="53"/>
        <v>-6.7712841882894281E-5</v>
      </c>
      <c r="X427" s="99">
        <f t="shared" si="53"/>
        <v>1.9977250303782057E-5</v>
      </c>
      <c r="Y427" s="99">
        <f t="shared" si="53"/>
        <v>3.4431032690918073E-4</v>
      </c>
      <c r="Z427" s="99">
        <f t="shared" si="53"/>
        <v>3.8259803659457248E-5</v>
      </c>
      <c r="AA427" s="99">
        <f t="shared" si="53"/>
        <v>1.4508892127196305E-4</v>
      </c>
      <c r="AB427" s="99">
        <f t="shared" si="53"/>
        <v>-1.7616669902054127E-4</v>
      </c>
      <c r="AC427" s="99">
        <f t="shared" si="53"/>
        <v>7.3363138653803617E-5</v>
      </c>
      <c r="AD427" s="99">
        <f t="shared" si="53"/>
        <v>-8.829552916722605E-5</v>
      </c>
      <c r="AE427" s="99">
        <f t="shared" si="53"/>
        <v>4.5235374273033813E-4</v>
      </c>
      <c r="AF427" s="99">
        <f t="shared" si="53"/>
        <v>1.8273769910592819E-4</v>
      </c>
      <c r="AG427" s="99">
        <f t="shared" si="53"/>
        <v>7.3305797741340939E-5</v>
      </c>
      <c r="AH427" s="99">
        <f t="shared" si="53"/>
        <v>3.6119750438956544E-4</v>
      </c>
      <c r="AI427" s="99">
        <f t="shared" si="53"/>
        <v>5.3636923439626116E-5</v>
      </c>
      <c r="AJ427" s="99">
        <f t="shared" si="53"/>
        <v>-7.0079371653264388E-5</v>
      </c>
    </row>
    <row r="428" spans="1:36">
      <c r="A428" s="75"/>
      <c r="B428" s="75"/>
      <c r="C428" s="75"/>
      <c r="D428" s="98">
        <v>2</v>
      </c>
      <c r="E428" s="99">
        <f t="shared" ref="E428:AJ435" si="54">((E358*$C$155)/$D$198+E393)/$D$199</f>
        <v>-4.4735014125762973E-4</v>
      </c>
      <c r="F428" s="99">
        <f t="shared" si="54"/>
        <v>-6.9839003663219046E-4</v>
      </c>
      <c r="G428" s="99">
        <f t="shared" si="54"/>
        <v>3.0884700117894681E-4</v>
      </c>
      <c r="H428" s="99">
        <f t="shared" si="54"/>
        <v>-2.6876876381720649E-4</v>
      </c>
      <c r="I428" s="99">
        <f t="shared" si="54"/>
        <v>2.0299592779338127E-4</v>
      </c>
      <c r="J428" s="99">
        <f t="shared" si="54"/>
        <v>4.1925694677047431E-4</v>
      </c>
      <c r="K428" s="99">
        <f t="shared" si="54"/>
        <v>4.343096079537645E-4</v>
      </c>
      <c r="L428" s="99">
        <f t="shared" si="54"/>
        <v>-2.482434174453374E-4</v>
      </c>
      <c r="M428" s="99">
        <f t="shared" si="54"/>
        <v>2.7119822334498167E-4</v>
      </c>
      <c r="N428" s="99">
        <f t="shared" si="54"/>
        <v>-4.8505626000405755E-4</v>
      </c>
      <c r="O428" s="99">
        <f t="shared" si="54"/>
        <v>9.3270431534620002E-5</v>
      </c>
      <c r="P428" s="99">
        <f t="shared" si="54"/>
        <v>5.7769477734836983E-4</v>
      </c>
      <c r="Q428" s="99">
        <f t="shared" si="54"/>
        <v>-1.0485824805073207E-4</v>
      </c>
      <c r="R428" s="99">
        <f t="shared" si="54"/>
        <v>-1.7791301070246845E-4</v>
      </c>
      <c r="S428" s="99">
        <f t="shared" si="54"/>
        <v>4.3460320284793852E-4</v>
      </c>
      <c r="T428" s="99">
        <f t="shared" si="54"/>
        <v>-1.2325548323133262E-4</v>
      </c>
      <c r="U428" s="99">
        <f t="shared" si="54"/>
        <v>7.3069543759629596E-5</v>
      </c>
      <c r="V428" s="99">
        <f t="shared" si="54"/>
        <v>1.4514626218442572E-4</v>
      </c>
      <c r="W428" s="99">
        <f t="shared" si="54"/>
        <v>2.9044976599834627E-4</v>
      </c>
      <c r="X428" s="99">
        <f t="shared" si="54"/>
        <v>4.5211748874862678E-4</v>
      </c>
      <c r="Y428" s="99">
        <f t="shared" si="54"/>
        <v>-7.0079371653264388E-5</v>
      </c>
      <c r="Z428" s="99">
        <f t="shared" si="54"/>
        <v>1.4538251616613707E-4</v>
      </c>
      <c r="AA428" s="99">
        <f t="shared" si="54"/>
        <v>4.7033364626258845E-4</v>
      </c>
      <c r="AB428" s="99">
        <f t="shared" si="54"/>
        <v>4.5321021480049239E-4</v>
      </c>
      <c r="AC428" s="99">
        <f t="shared" si="54"/>
        <v>1.2831642561650369E-4</v>
      </c>
      <c r="AD428" s="99">
        <f t="shared" si="54"/>
        <v>6.132727849035291E-4</v>
      </c>
      <c r="AE428" s="99">
        <f t="shared" si="54"/>
        <v>-1.4324881612992613E-4</v>
      </c>
      <c r="AF428" s="99">
        <f t="shared" si="54"/>
        <v>2.8929969903401798E-4</v>
      </c>
      <c r="AG428" s="99">
        <f t="shared" si="54"/>
        <v>4.1325224810861982E-4</v>
      </c>
      <c r="AH428" s="99">
        <f t="shared" si="54"/>
        <v>5.2544197387760505E-5</v>
      </c>
      <c r="AI428" s="99">
        <f t="shared" si="54"/>
        <v>3.2428835220343899E-4</v>
      </c>
      <c r="AJ428" s="99">
        <f t="shared" si="54"/>
        <v>1.3142258103471249E-4</v>
      </c>
    </row>
    <row r="429" spans="1:36">
      <c r="A429" s="75"/>
      <c r="B429" s="75"/>
      <c r="C429" s="75"/>
      <c r="D429" s="98">
        <v>3</v>
      </c>
      <c r="E429" s="99">
        <f t="shared" si="54"/>
        <v>3.4590642462717369E-4</v>
      </c>
      <c r="F429" s="99">
        <f t="shared" si="54"/>
        <v>2.1929375088802772E-4</v>
      </c>
      <c r="G429" s="99">
        <f t="shared" si="54"/>
        <v>1.2722369956463808E-4</v>
      </c>
      <c r="H429" s="99">
        <f t="shared" si="54"/>
        <v>1.3044453680777224E-4</v>
      </c>
      <c r="I429" s="99">
        <f t="shared" si="54"/>
        <v>-1.414142998328316E-4</v>
      </c>
      <c r="J429" s="99">
        <f t="shared" si="54"/>
        <v>-1.5068743778101634E-5</v>
      </c>
      <c r="K429" s="99">
        <f t="shared" si="54"/>
        <v>4.5217482966108946E-4</v>
      </c>
      <c r="L429" s="99">
        <f t="shared" si="54"/>
        <v>6.1350903888524044E-4</v>
      </c>
      <c r="M429" s="99">
        <f t="shared" si="54"/>
        <v>1.8827183339453768E-5</v>
      </c>
      <c r="N429" s="99">
        <f t="shared" si="54"/>
        <v>2.1884772013436304E-4</v>
      </c>
      <c r="O429" s="99">
        <f t="shared" si="54"/>
        <v>2.3677028275415068E-4</v>
      </c>
      <c r="P429" s="99">
        <f t="shared" si="54"/>
        <v>1.6336241969838738E-4</v>
      </c>
      <c r="Q429" s="99">
        <f t="shared" si="54"/>
        <v>5.253442741377512E-4</v>
      </c>
      <c r="R429" s="99">
        <f t="shared" si="54"/>
        <v>6.523742795252474E-4</v>
      </c>
      <c r="S429" s="99">
        <f t="shared" si="54"/>
        <v>1.7610927898203954E-6</v>
      </c>
      <c r="T429" s="99">
        <f t="shared" si="54"/>
        <v>6.8632754755526548E-4</v>
      </c>
      <c r="U429" s="99">
        <f t="shared" si="54"/>
        <v>-1.6636142390780151E-5</v>
      </c>
      <c r="V429" s="99">
        <f t="shared" si="54"/>
        <v>7.2294094024982769E-4</v>
      </c>
      <c r="W429" s="99">
        <f t="shared" si="54"/>
        <v>-1.0376552199886646E-4</v>
      </c>
      <c r="X429" s="99">
        <f t="shared" si="54"/>
        <v>5.613396133412607E-4</v>
      </c>
      <c r="Y429" s="99">
        <f t="shared" si="54"/>
        <v>-1.9347120814927621E-4</v>
      </c>
      <c r="Z429" s="99">
        <f t="shared" si="54"/>
        <v>-2.293428105986095E-4</v>
      </c>
      <c r="AA429" s="99">
        <f t="shared" si="54"/>
        <v>1.4721703246323159E-4</v>
      </c>
      <c r="AB429" s="99">
        <f t="shared" si="54"/>
        <v>-1.7728868442645762E-5</v>
      </c>
      <c r="AC429" s="99">
        <f t="shared" si="54"/>
        <v>4.1556143696652725E-4</v>
      </c>
      <c r="AD429" s="99">
        <f t="shared" si="54"/>
        <v>5.6182366279244889E-5</v>
      </c>
      <c r="AE429" s="99">
        <f t="shared" si="54"/>
        <v>4.536848873613053E-4</v>
      </c>
      <c r="AF429" s="99">
        <f t="shared" si="54"/>
        <v>9.122836036112858E-5</v>
      </c>
      <c r="AG429" s="99">
        <f t="shared" si="54"/>
        <v>1.4514626218442572E-4</v>
      </c>
      <c r="AH429" s="99">
        <f t="shared" si="54"/>
        <v>9.0192975221725646E-5</v>
      </c>
      <c r="AI429" s="99">
        <f t="shared" si="54"/>
        <v>3.2434569311590167E-4</v>
      </c>
      <c r="AJ429" s="99">
        <f t="shared" si="54"/>
        <v>2.7267963923804928E-4</v>
      </c>
    </row>
    <row r="430" spans="1:36">
      <c r="A430" s="75"/>
      <c r="B430" s="75"/>
      <c r="C430" s="75"/>
      <c r="D430" s="98">
        <v>4</v>
      </c>
      <c r="E430" s="99">
        <f t="shared" si="54"/>
        <v>-5.1064082981611136E-5</v>
      </c>
      <c r="F430" s="99">
        <f t="shared" si="54"/>
        <v>1.8326971257920377E-4</v>
      </c>
      <c r="G430" s="99">
        <f t="shared" si="54"/>
        <v>-5.0646751333260909E-5</v>
      </c>
      <c r="H430" s="99">
        <f t="shared" si="54"/>
        <v>2.3411015808960656E-4</v>
      </c>
      <c r="I430" s="99">
        <f t="shared" si="54"/>
        <v>7.3363138653803617E-5</v>
      </c>
      <c r="J430" s="99">
        <f t="shared" si="54"/>
        <v>9.072498869500123E-5</v>
      </c>
      <c r="K430" s="99">
        <f t="shared" si="54"/>
        <v>1.8273769910592819E-4</v>
      </c>
      <c r="L430" s="99">
        <f t="shared" si="54"/>
        <v>-8.6642090536770411E-5</v>
      </c>
      <c r="M430" s="99">
        <f t="shared" si="54"/>
        <v>3.2487770658917725E-4</v>
      </c>
      <c r="N430" s="99">
        <f t="shared" si="54"/>
        <v>1.2929446984344395E-4</v>
      </c>
      <c r="O430" s="99">
        <f t="shared" si="54"/>
        <v>9.2795758973807096E-5</v>
      </c>
      <c r="P430" s="99">
        <f t="shared" si="54"/>
        <v>3.0716492074134294E-4</v>
      </c>
      <c r="Q430" s="99">
        <f t="shared" si="54"/>
        <v>2.0955294530722313E-5</v>
      </c>
      <c r="R430" s="99">
        <f t="shared" si="54"/>
        <v>1.2784175305569079E-4</v>
      </c>
      <c r="S430" s="99">
        <f t="shared" si="54"/>
        <v>2.000995491471258E-4</v>
      </c>
      <c r="T430" s="99">
        <f t="shared" si="54"/>
        <v>1.2831642561650369E-4</v>
      </c>
      <c r="U430" s="99">
        <f t="shared" si="54"/>
        <v>1.8377308424533112E-4</v>
      </c>
      <c r="V430" s="99">
        <f t="shared" si="54"/>
        <v>2.7964779292233288E-6</v>
      </c>
      <c r="W430" s="99">
        <f t="shared" si="54"/>
        <v>1.8223432743980084E-4</v>
      </c>
      <c r="X430" s="99">
        <f t="shared" si="54"/>
        <v>-5.1121423894073814E-5</v>
      </c>
      <c r="Y430" s="99">
        <f t="shared" si="54"/>
        <v>9.3270431534620002E-5</v>
      </c>
      <c r="Z430" s="99">
        <f t="shared" si="54"/>
        <v>1.8175965487898793E-4</v>
      </c>
      <c r="AA430" s="99">
        <f t="shared" si="54"/>
        <v>1.9858949144690996E-4</v>
      </c>
      <c r="AB430" s="99">
        <f t="shared" si="54"/>
        <v>1.7619030989408202E-2</v>
      </c>
      <c r="AC430" s="99">
        <f t="shared" si="54"/>
        <v>5.5440576034015976E-5</v>
      </c>
      <c r="AD430" s="99">
        <f t="shared" si="54"/>
        <v>3.8820516238047276E-5</v>
      </c>
      <c r="AE430" s="99">
        <f t="shared" si="54"/>
        <v>-6.8244855356169865E-5</v>
      </c>
      <c r="AF430" s="99">
        <f t="shared" si="54"/>
        <v>1.28642022900749E-6</v>
      </c>
      <c r="AG430" s="99">
        <f t="shared" si="54"/>
        <v>-3.3759573852876201E-5</v>
      </c>
      <c r="AH430" s="99">
        <f t="shared" si="54"/>
        <v>3.9352529711322859E-5</v>
      </c>
      <c r="AI430" s="99">
        <f t="shared" si="54"/>
        <v>-4.9611366193857975E-5</v>
      </c>
      <c r="AJ430" s="99">
        <f t="shared" si="54"/>
        <v>1.2929446984344395E-4</v>
      </c>
    </row>
    <row r="431" spans="1:36">
      <c r="A431" s="75"/>
      <c r="B431" s="75"/>
      <c r="C431" s="75"/>
      <c r="D431" s="98">
        <v>5</v>
      </c>
      <c r="E431" s="99">
        <f t="shared" si="54"/>
        <v>1.1125033506687032E-4</v>
      </c>
      <c r="F431" s="99">
        <f t="shared" si="54"/>
        <v>3.0878966026648413E-4</v>
      </c>
      <c r="G431" s="99">
        <f t="shared" si="54"/>
        <v>-3.3759573852876201E-5</v>
      </c>
      <c r="H431" s="99">
        <f t="shared" si="54"/>
        <v>1.9858949144690996E-4</v>
      </c>
      <c r="I431" s="99">
        <f t="shared" si="54"/>
        <v>-2.3141358087741537E-4</v>
      </c>
      <c r="J431" s="99">
        <f t="shared" si="54"/>
        <v>-1.9710937704076059E-4</v>
      </c>
      <c r="K431" s="99">
        <f t="shared" si="54"/>
        <v>2.5638181614340283E-4</v>
      </c>
      <c r="L431" s="99">
        <f t="shared" si="54"/>
        <v>3.2689113595552044E-4</v>
      </c>
      <c r="M431" s="99">
        <f t="shared" si="54"/>
        <v>3.8877857150509953E-5</v>
      </c>
      <c r="N431" s="99">
        <f t="shared" si="54"/>
        <v>4.1689041700010421E-4</v>
      </c>
      <c r="O431" s="99">
        <f t="shared" si="54"/>
        <v>3.8033436521800468E-4</v>
      </c>
      <c r="P431" s="99">
        <f t="shared" si="54"/>
        <v>-3.0319670440803748E-4</v>
      </c>
      <c r="Q431" s="99">
        <f t="shared" si="54"/>
        <v>3.6430365980777424E-4</v>
      </c>
      <c r="R431" s="99">
        <f t="shared" si="54"/>
        <v>-1.2115607114537852E-4</v>
      </c>
      <c r="S431" s="99">
        <f t="shared" si="54"/>
        <v>-3.1631462661607657E-5</v>
      </c>
      <c r="T431" s="99">
        <f t="shared" si="54"/>
        <v>3.2671222288627177E-4</v>
      </c>
      <c r="U431" s="99">
        <f t="shared" si="54"/>
        <v>1.3086186845612247E-4</v>
      </c>
      <c r="V431" s="99">
        <f t="shared" si="54"/>
        <v>4.8878822235565167E-4</v>
      </c>
      <c r="W431" s="99">
        <f t="shared" si="54"/>
        <v>-6.7712841882894281E-5</v>
      </c>
      <c r="X431" s="99">
        <f t="shared" si="54"/>
        <v>1.9977250303782057E-5</v>
      </c>
      <c r="Y431" s="99">
        <f t="shared" si="54"/>
        <v>3.4431032690918073E-4</v>
      </c>
      <c r="Z431" s="99">
        <f t="shared" si="54"/>
        <v>3.8259803659457248E-5</v>
      </c>
      <c r="AA431" s="99">
        <f t="shared" si="54"/>
        <v>1.4508892127196305E-4</v>
      </c>
      <c r="AB431" s="99">
        <f t="shared" si="54"/>
        <v>-1.7616669902054127E-4</v>
      </c>
      <c r="AC431" s="99">
        <f t="shared" si="54"/>
        <v>7.3363138653803617E-5</v>
      </c>
      <c r="AD431" s="99">
        <f t="shared" si="54"/>
        <v>-8.829552916722605E-5</v>
      </c>
      <c r="AE431" s="99">
        <f t="shared" si="54"/>
        <v>4.5235374273033813E-4</v>
      </c>
      <c r="AF431" s="99">
        <f t="shared" si="54"/>
        <v>1.8273769910592819E-4</v>
      </c>
      <c r="AG431" s="99">
        <f t="shared" si="54"/>
        <v>7.3305797741340939E-5</v>
      </c>
      <c r="AH431" s="99">
        <f t="shared" si="54"/>
        <v>3.6119750438956544E-4</v>
      </c>
      <c r="AI431" s="99">
        <f t="shared" si="54"/>
        <v>5.3636923439626116E-5</v>
      </c>
      <c r="AJ431" s="99">
        <f t="shared" si="54"/>
        <v>-7.0079371653264388E-5</v>
      </c>
    </row>
    <row r="432" spans="1:36">
      <c r="A432" s="75"/>
      <c r="B432" s="75"/>
      <c r="C432" s="75"/>
      <c r="D432" s="98">
        <v>6</v>
      </c>
      <c r="E432" s="99">
        <f t="shared" si="54"/>
        <v>-4.4735014125762973E-4</v>
      </c>
      <c r="F432" s="99">
        <f t="shared" si="54"/>
        <v>-6.9839003663219046E-4</v>
      </c>
      <c r="G432" s="99">
        <f t="shared" si="54"/>
        <v>3.0884700117894681E-4</v>
      </c>
      <c r="H432" s="99">
        <f t="shared" si="54"/>
        <v>-2.6876876381720649E-4</v>
      </c>
      <c r="I432" s="99">
        <f t="shared" si="54"/>
        <v>2.0299592779338127E-4</v>
      </c>
      <c r="J432" s="99">
        <f t="shared" si="54"/>
        <v>4.1925694677047431E-4</v>
      </c>
      <c r="K432" s="99">
        <f t="shared" si="54"/>
        <v>4.343096079537645E-4</v>
      </c>
      <c r="L432" s="99">
        <f t="shared" si="54"/>
        <v>-2.482434174453374E-4</v>
      </c>
      <c r="M432" s="99">
        <f t="shared" si="54"/>
        <v>2.7119822334498167E-4</v>
      </c>
      <c r="N432" s="99">
        <f t="shared" si="54"/>
        <v>-4.8505626000405755E-4</v>
      </c>
      <c r="O432" s="99">
        <f t="shared" si="54"/>
        <v>9.3270431534620002E-5</v>
      </c>
      <c r="P432" s="99">
        <f t="shared" si="54"/>
        <v>5.7769477734836983E-4</v>
      </c>
      <c r="Q432" s="99">
        <f t="shared" si="54"/>
        <v>-1.0485824805073207E-4</v>
      </c>
      <c r="R432" s="99">
        <f t="shared" si="54"/>
        <v>-1.7791301070246845E-4</v>
      </c>
      <c r="S432" s="99">
        <f t="shared" si="54"/>
        <v>4.3460320284793852E-4</v>
      </c>
      <c r="T432" s="99">
        <f t="shared" si="54"/>
        <v>-1.2325548323133262E-4</v>
      </c>
      <c r="U432" s="99">
        <f t="shared" si="54"/>
        <v>7.3069543759629596E-5</v>
      </c>
      <c r="V432" s="99">
        <f t="shared" si="54"/>
        <v>1.4514626218442572E-4</v>
      </c>
      <c r="W432" s="99">
        <f t="shared" si="54"/>
        <v>2.9044976599834627E-4</v>
      </c>
      <c r="X432" s="99">
        <f t="shared" si="54"/>
        <v>4.5211748874862678E-4</v>
      </c>
      <c r="Y432" s="99">
        <f t="shared" si="54"/>
        <v>-7.0079371653264388E-5</v>
      </c>
      <c r="Z432" s="99">
        <f t="shared" si="54"/>
        <v>1.4538251616613707E-4</v>
      </c>
      <c r="AA432" s="99">
        <f t="shared" si="54"/>
        <v>4.7033364626258845E-4</v>
      </c>
      <c r="AB432" s="99">
        <f t="shared" si="54"/>
        <v>4.5321021480049239E-4</v>
      </c>
      <c r="AC432" s="99">
        <f t="shared" si="54"/>
        <v>1.2831642561650369E-4</v>
      </c>
      <c r="AD432" s="99">
        <f t="shared" si="54"/>
        <v>6.132727849035291E-4</v>
      </c>
      <c r="AE432" s="99">
        <f t="shared" si="54"/>
        <v>-1.4324881612992613E-4</v>
      </c>
      <c r="AF432" s="99">
        <f t="shared" si="54"/>
        <v>2.8929969903401798E-4</v>
      </c>
      <c r="AG432" s="99">
        <f t="shared" si="54"/>
        <v>4.1325224810861982E-4</v>
      </c>
      <c r="AH432" s="99">
        <f t="shared" si="54"/>
        <v>5.2544197387760505E-5</v>
      </c>
      <c r="AI432" s="99">
        <f t="shared" si="54"/>
        <v>3.2428835220343899E-4</v>
      </c>
      <c r="AJ432" s="99">
        <f t="shared" si="54"/>
        <v>1.3142258103471249E-4</v>
      </c>
    </row>
    <row r="433" spans="1:36">
      <c r="A433" s="75"/>
      <c r="B433" s="75"/>
      <c r="C433" s="75"/>
      <c r="D433" s="98">
        <v>7</v>
      </c>
      <c r="E433" s="99">
        <f t="shared" si="54"/>
        <v>3.4590642462717369E-4</v>
      </c>
      <c r="F433" s="99">
        <f t="shared" si="54"/>
        <v>2.1929375088802772E-4</v>
      </c>
      <c r="G433" s="99">
        <f t="shared" si="54"/>
        <v>1.2722369956463808E-4</v>
      </c>
      <c r="H433" s="99">
        <f t="shared" si="54"/>
        <v>1.3044453680777224E-4</v>
      </c>
      <c r="I433" s="99">
        <f t="shared" si="54"/>
        <v>-1.414142998328316E-4</v>
      </c>
      <c r="J433" s="99">
        <f t="shared" si="54"/>
        <v>-1.5068743778101634E-5</v>
      </c>
      <c r="K433" s="99">
        <f t="shared" si="54"/>
        <v>4.5217482966108946E-4</v>
      </c>
      <c r="L433" s="99">
        <f t="shared" si="54"/>
        <v>6.1350903888524044E-4</v>
      </c>
      <c r="M433" s="99">
        <f t="shared" si="54"/>
        <v>1.8827183339453768E-5</v>
      </c>
      <c r="N433" s="99">
        <f t="shared" si="54"/>
        <v>2.1884772013436304E-4</v>
      </c>
      <c r="O433" s="99">
        <f t="shared" si="54"/>
        <v>2.3677028275415068E-4</v>
      </c>
      <c r="P433" s="99">
        <f t="shared" si="54"/>
        <v>1.6336241969838738E-4</v>
      </c>
      <c r="Q433" s="99">
        <f t="shared" si="54"/>
        <v>5.253442741377512E-4</v>
      </c>
      <c r="R433" s="99">
        <f t="shared" si="54"/>
        <v>6.523742795252474E-4</v>
      </c>
      <c r="S433" s="99">
        <f t="shared" si="54"/>
        <v>1.7610927898203954E-6</v>
      </c>
      <c r="T433" s="99">
        <f t="shared" si="54"/>
        <v>6.8632754755526548E-4</v>
      </c>
      <c r="U433" s="99">
        <f t="shared" si="54"/>
        <v>-1.6636142390780151E-5</v>
      </c>
      <c r="V433" s="99">
        <f t="shared" si="54"/>
        <v>7.2294094024982769E-4</v>
      </c>
      <c r="W433" s="99">
        <f t="shared" si="54"/>
        <v>-1.0376552199886646E-4</v>
      </c>
      <c r="X433" s="99">
        <f t="shared" si="54"/>
        <v>5.613396133412607E-4</v>
      </c>
      <c r="Y433" s="99">
        <f t="shared" si="54"/>
        <v>-1.9347120814927621E-4</v>
      </c>
      <c r="Z433" s="99">
        <f t="shared" si="54"/>
        <v>-2.293428105986095E-4</v>
      </c>
      <c r="AA433" s="99">
        <f t="shared" si="54"/>
        <v>1.4721703246323159E-4</v>
      </c>
      <c r="AB433" s="99">
        <f t="shared" si="54"/>
        <v>-1.7728868442645762E-5</v>
      </c>
      <c r="AC433" s="99">
        <f t="shared" si="54"/>
        <v>4.1556143696652725E-4</v>
      </c>
      <c r="AD433" s="99">
        <f t="shared" si="54"/>
        <v>5.6182366279244889E-5</v>
      </c>
      <c r="AE433" s="99">
        <f t="shared" si="54"/>
        <v>4.536848873613053E-4</v>
      </c>
      <c r="AF433" s="99">
        <f t="shared" si="54"/>
        <v>9.122836036112858E-5</v>
      </c>
      <c r="AG433" s="99">
        <f t="shared" si="54"/>
        <v>1.4514626218442572E-4</v>
      </c>
      <c r="AH433" s="99">
        <f t="shared" si="54"/>
        <v>9.0192975221725646E-5</v>
      </c>
      <c r="AI433" s="99">
        <f t="shared" si="54"/>
        <v>3.2434569311590167E-4</v>
      </c>
      <c r="AJ433" s="99">
        <f t="shared" si="54"/>
        <v>2.7267963923804928E-4</v>
      </c>
    </row>
    <row r="434" spans="1:36">
      <c r="A434" s="75"/>
      <c r="B434" s="75"/>
      <c r="C434" s="75"/>
      <c r="D434" s="98">
        <v>8</v>
      </c>
      <c r="E434" s="99">
        <f t="shared" si="54"/>
        <v>-5.1064082981611136E-5</v>
      </c>
      <c r="F434" s="99">
        <f t="shared" si="54"/>
        <v>1.8326971257920377E-4</v>
      </c>
      <c r="G434" s="99">
        <f t="shared" si="54"/>
        <v>-5.0646751333260909E-5</v>
      </c>
      <c r="H434" s="99">
        <f t="shared" si="54"/>
        <v>2.3411015808960656E-4</v>
      </c>
      <c r="I434" s="99">
        <f t="shared" si="54"/>
        <v>7.3363138653803617E-5</v>
      </c>
      <c r="J434" s="99">
        <f t="shared" si="54"/>
        <v>9.072498869500123E-5</v>
      </c>
      <c r="K434" s="99">
        <f t="shared" si="54"/>
        <v>1.8273769910592819E-4</v>
      </c>
      <c r="L434" s="99">
        <f t="shared" si="54"/>
        <v>-8.6642090536770411E-5</v>
      </c>
      <c r="M434" s="99">
        <f t="shared" si="54"/>
        <v>3.2487770658917725E-4</v>
      </c>
      <c r="N434" s="99">
        <f t="shared" si="54"/>
        <v>1.2929446984344395E-4</v>
      </c>
      <c r="O434" s="99">
        <f t="shared" si="54"/>
        <v>9.2795758973807096E-5</v>
      </c>
      <c r="P434" s="99">
        <f t="shared" si="54"/>
        <v>3.0716492074134294E-4</v>
      </c>
      <c r="Q434" s="99">
        <f t="shared" si="54"/>
        <v>2.0955294530722313E-5</v>
      </c>
      <c r="R434" s="99">
        <f t="shared" si="54"/>
        <v>1.2784175305569079E-4</v>
      </c>
      <c r="S434" s="99">
        <f t="shared" si="54"/>
        <v>2.000995491471258E-4</v>
      </c>
      <c r="T434" s="99">
        <f t="shared" si="54"/>
        <v>1.2831642561650369E-4</v>
      </c>
      <c r="U434" s="99">
        <f t="shared" si="54"/>
        <v>1.8377308424533112E-4</v>
      </c>
      <c r="V434" s="99">
        <f t="shared" si="54"/>
        <v>2.7964779292233288E-6</v>
      </c>
      <c r="W434" s="99">
        <f t="shared" si="54"/>
        <v>1.8223432743980084E-4</v>
      </c>
      <c r="X434" s="99">
        <f t="shared" si="54"/>
        <v>-5.1121423894073814E-5</v>
      </c>
      <c r="Y434" s="99">
        <f t="shared" si="54"/>
        <v>9.3270431534620002E-5</v>
      </c>
      <c r="Z434" s="99">
        <f t="shared" si="54"/>
        <v>1.8175965487898793E-4</v>
      </c>
      <c r="AA434" s="99">
        <f t="shared" si="54"/>
        <v>1.9858949144690996E-4</v>
      </c>
      <c r="AB434" s="99">
        <f t="shared" si="54"/>
        <v>1.7619030989408202E-2</v>
      </c>
      <c r="AC434" s="99">
        <f t="shared" si="54"/>
        <v>5.5440576034015976E-5</v>
      </c>
      <c r="AD434" s="99">
        <f t="shared" si="54"/>
        <v>3.8820516238047276E-5</v>
      </c>
      <c r="AE434" s="99">
        <f t="shared" si="54"/>
        <v>-6.8244855356169865E-5</v>
      </c>
      <c r="AF434" s="99">
        <f t="shared" si="54"/>
        <v>1.28642022900749E-6</v>
      </c>
      <c r="AG434" s="99">
        <f t="shared" si="54"/>
        <v>-3.3759573852876201E-5</v>
      </c>
      <c r="AH434" s="99">
        <f t="shared" si="54"/>
        <v>3.9352529711322859E-5</v>
      </c>
      <c r="AI434" s="99">
        <f t="shared" si="54"/>
        <v>-4.9611366193857975E-5</v>
      </c>
      <c r="AJ434" s="99">
        <f t="shared" si="54"/>
        <v>1.2929446984344395E-4</v>
      </c>
    </row>
    <row r="435" spans="1:36">
      <c r="A435" s="75"/>
      <c r="B435" s="75"/>
      <c r="C435" s="75"/>
      <c r="D435" s="98">
        <v>9</v>
      </c>
      <c r="E435" s="99">
        <f t="shared" si="54"/>
        <v>1.1125033506687032E-4</v>
      </c>
      <c r="F435" s="99">
        <f t="shared" si="54"/>
        <v>3.0878966026648413E-4</v>
      </c>
      <c r="G435" s="99">
        <f t="shared" si="54"/>
        <v>-3.3759573852876201E-5</v>
      </c>
      <c r="H435" s="99">
        <f t="shared" si="54"/>
        <v>1.9858949144690996E-4</v>
      </c>
      <c r="I435" s="99">
        <f t="shared" si="54"/>
        <v>-2.3141358087741537E-4</v>
      </c>
      <c r="J435" s="99">
        <f t="shared" si="54"/>
        <v>-1.9710937704076059E-4</v>
      </c>
      <c r="K435" s="99">
        <f t="shared" si="54"/>
        <v>2.5638181614340283E-4</v>
      </c>
      <c r="L435" s="99">
        <f t="shared" si="54"/>
        <v>3.2689113595552044E-4</v>
      </c>
      <c r="M435" s="99">
        <f t="shared" si="54"/>
        <v>3.8877857150509953E-5</v>
      </c>
      <c r="N435" s="99">
        <f t="shared" si="54"/>
        <v>4.1689041700010421E-4</v>
      </c>
      <c r="O435" s="99">
        <f t="shared" si="54"/>
        <v>3.8033436521800468E-4</v>
      </c>
      <c r="P435" s="99">
        <f t="shared" si="54"/>
        <v>-3.0319670440803748E-4</v>
      </c>
      <c r="Q435" s="99">
        <f t="shared" si="54"/>
        <v>3.6430365980777424E-4</v>
      </c>
      <c r="R435" s="99">
        <f t="shared" si="54"/>
        <v>-1.2115607114537852E-4</v>
      </c>
      <c r="S435" s="99">
        <f t="shared" si="54"/>
        <v>-3.1631462661607657E-5</v>
      </c>
      <c r="T435" s="99">
        <f t="shared" si="54"/>
        <v>3.2671222288627177E-4</v>
      </c>
      <c r="U435" s="99">
        <f t="shared" si="54"/>
        <v>1.3086186845612247E-4</v>
      </c>
      <c r="V435" s="99">
        <f t="shared" si="54"/>
        <v>4.8878822235565167E-4</v>
      </c>
      <c r="W435" s="99">
        <f t="shared" si="54"/>
        <v>-6.7712841882894281E-5</v>
      </c>
      <c r="X435" s="99">
        <f t="shared" si="54"/>
        <v>1.9977250303782057E-5</v>
      </c>
      <c r="Y435" s="99">
        <f t="shared" si="54"/>
        <v>3.4431032690918073E-4</v>
      </c>
      <c r="Z435" s="99">
        <f t="shared" si="54"/>
        <v>3.8259803659457248E-5</v>
      </c>
      <c r="AA435" s="99">
        <f t="shared" si="54"/>
        <v>1.4508892127196305E-4</v>
      </c>
      <c r="AB435" s="99">
        <f t="shared" si="54"/>
        <v>-1.7616669902054127E-4</v>
      </c>
      <c r="AC435" s="99">
        <f t="shared" si="54"/>
        <v>7.3363138653803617E-5</v>
      </c>
      <c r="AD435" s="99">
        <f t="shared" si="54"/>
        <v>-8.829552916722605E-5</v>
      </c>
      <c r="AE435" s="99">
        <f t="shared" si="54"/>
        <v>4.5235374273033813E-4</v>
      </c>
      <c r="AF435" s="99">
        <f t="shared" si="54"/>
        <v>1.8273769910592819E-4</v>
      </c>
      <c r="AG435" s="99">
        <f t="shared" si="54"/>
        <v>7.3305797741340939E-5</v>
      </c>
      <c r="AH435" s="99">
        <f t="shared" si="54"/>
        <v>3.6119750438956544E-4</v>
      </c>
      <c r="AI435" s="99">
        <f t="shared" si="54"/>
        <v>5.3636923439626116E-5</v>
      </c>
      <c r="AJ435" s="99">
        <f t="shared" ref="AJ435" si="55">((AJ365*$C$155)/$D$198+AJ400)/$D$199</f>
        <v>-7.0079371653264388E-5</v>
      </c>
    </row>
    <row r="436" spans="1:36">
      <c r="A436" s="75"/>
      <c r="B436" s="75"/>
      <c r="C436" s="75"/>
      <c r="D436" s="98">
        <v>10</v>
      </c>
      <c r="E436" s="99">
        <f t="shared" ref="E436:AJ443" si="56">((E366*$C$155)/$D$198+E401)/$D$199</f>
        <v>-4.4735014125762973E-4</v>
      </c>
      <c r="F436" s="99">
        <f t="shared" si="56"/>
        <v>-6.9839003663219046E-4</v>
      </c>
      <c r="G436" s="99">
        <f t="shared" si="56"/>
        <v>3.0884700117894681E-4</v>
      </c>
      <c r="H436" s="99">
        <f t="shared" si="56"/>
        <v>-2.6876876381720649E-4</v>
      </c>
      <c r="I436" s="99">
        <f t="shared" si="56"/>
        <v>2.0299592779338127E-4</v>
      </c>
      <c r="J436" s="99">
        <f t="shared" si="56"/>
        <v>4.1925694677047431E-4</v>
      </c>
      <c r="K436" s="99">
        <f t="shared" si="56"/>
        <v>4.343096079537645E-4</v>
      </c>
      <c r="L436" s="99">
        <f t="shared" si="56"/>
        <v>-2.482434174453374E-4</v>
      </c>
      <c r="M436" s="99">
        <f t="shared" si="56"/>
        <v>2.7119822334498167E-4</v>
      </c>
      <c r="N436" s="99">
        <f t="shared" si="56"/>
        <v>-4.8505626000405755E-4</v>
      </c>
      <c r="O436" s="99">
        <f t="shared" si="56"/>
        <v>9.3270431534620002E-5</v>
      </c>
      <c r="P436" s="99">
        <f t="shared" si="56"/>
        <v>5.7769477734836983E-4</v>
      </c>
      <c r="Q436" s="99">
        <f t="shared" si="56"/>
        <v>-1.0485824805073207E-4</v>
      </c>
      <c r="R436" s="99">
        <f t="shared" si="56"/>
        <v>-1.7791301070246845E-4</v>
      </c>
      <c r="S436" s="99">
        <f t="shared" si="56"/>
        <v>4.3460320284793852E-4</v>
      </c>
      <c r="T436" s="99">
        <f t="shared" si="56"/>
        <v>-1.2325548323133262E-4</v>
      </c>
      <c r="U436" s="99">
        <f t="shared" si="56"/>
        <v>7.3069543759629596E-5</v>
      </c>
      <c r="V436" s="99">
        <f t="shared" si="56"/>
        <v>1.4514626218442572E-4</v>
      </c>
      <c r="W436" s="99">
        <f t="shared" si="56"/>
        <v>2.9044976599834627E-4</v>
      </c>
      <c r="X436" s="99">
        <f t="shared" si="56"/>
        <v>4.5211748874862678E-4</v>
      </c>
      <c r="Y436" s="99">
        <f t="shared" si="56"/>
        <v>-7.0079371653264388E-5</v>
      </c>
      <c r="Z436" s="99">
        <f t="shared" si="56"/>
        <v>1.4538251616613707E-4</v>
      </c>
      <c r="AA436" s="99">
        <f t="shared" si="56"/>
        <v>4.7033364626258845E-4</v>
      </c>
      <c r="AB436" s="99">
        <f t="shared" si="56"/>
        <v>4.5321021480049239E-4</v>
      </c>
      <c r="AC436" s="99">
        <f t="shared" si="56"/>
        <v>1.2831642561650369E-4</v>
      </c>
      <c r="AD436" s="99">
        <f t="shared" si="56"/>
        <v>6.132727849035291E-4</v>
      </c>
      <c r="AE436" s="99">
        <f t="shared" si="56"/>
        <v>-1.4324881612992613E-4</v>
      </c>
      <c r="AF436" s="99">
        <f t="shared" si="56"/>
        <v>2.8929969903401798E-4</v>
      </c>
      <c r="AG436" s="99">
        <f t="shared" si="56"/>
        <v>4.1325224810861982E-4</v>
      </c>
      <c r="AH436" s="99">
        <f t="shared" si="56"/>
        <v>5.2544197387760505E-5</v>
      </c>
      <c r="AI436" s="99">
        <f t="shared" si="56"/>
        <v>3.2428835220343899E-4</v>
      </c>
      <c r="AJ436" s="99">
        <f t="shared" si="56"/>
        <v>1.3142258103471249E-4</v>
      </c>
    </row>
    <row r="437" spans="1:36">
      <c r="A437" s="75"/>
      <c r="B437" s="75"/>
      <c r="C437" s="75"/>
      <c r="D437" s="98">
        <v>11</v>
      </c>
      <c r="E437" s="99">
        <f t="shared" si="56"/>
        <v>3.4590642462717369E-4</v>
      </c>
      <c r="F437" s="99">
        <f t="shared" si="56"/>
        <v>2.1929375088802772E-4</v>
      </c>
      <c r="G437" s="99">
        <f t="shared" si="56"/>
        <v>1.2722369956463808E-4</v>
      </c>
      <c r="H437" s="99">
        <f t="shared" si="56"/>
        <v>1.3044453680777224E-4</v>
      </c>
      <c r="I437" s="99">
        <f t="shared" si="56"/>
        <v>-1.414142998328316E-4</v>
      </c>
      <c r="J437" s="99">
        <f t="shared" si="56"/>
        <v>-1.5068743778101634E-5</v>
      </c>
      <c r="K437" s="99">
        <f t="shared" si="56"/>
        <v>4.5217482966108946E-4</v>
      </c>
      <c r="L437" s="99">
        <f t="shared" si="56"/>
        <v>6.1350903888524044E-4</v>
      </c>
      <c r="M437" s="99">
        <f t="shared" si="56"/>
        <v>1.8827183339453768E-5</v>
      </c>
      <c r="N437" s="99">
        <f t="shared" si="56"/>
        <v>2.1884772013436304E-4</v>
      </c>
      <c r="O437" s="99">
        <f t="shared" si="56"/>
        <v>2.3677028275415068E-4</v>
      </c>
      <c r="P437" s="99">
        <f t="shared" si="56"/>
        <v>1.6336241969838738E-4</v>
      </c>
      <c r="Q437" s="99">
        <f t="shared" si="56"/>
        <v>5.253442741377512E-4</v>
      </c>
      <c r="R437" s="99">
        <f t="shared" si="56"/>
        <v>6.523742795252474E-4</v>
      </c>
      <c r="S437" s="99">
        <f t="shared" si="56"/>
        <v>1.7610927898203954E-6</v>
      </c>
      <c r="T437" s="99">
        <f t="shared" si="56"/>
        <v>6.8632754755526548E-4</v>
      </c>
      <c r="U437" s="99">
        <f t="shared" si="56"/>
        <v>-1.6636142390780151E-5</v>
      </c>
      <c r="V437" s="99">
        <f t="shared" si="56"/>
        <v>7.2294094024982769E-4</v>
      </c>
      <c r="W437" s="99">
        <f t="shared" si="56"/>
        <v>-1.0376552199886646E-4</v>
      </c>
      <c r="X437" s="99">
        <f t="shared" si="56"/>
        <v>5.613396133412607E-4</v>
      </c>
      <c r="Y437" s="99">
        <f t="shared" si="56"/>
        <v>-1.9347120814927621E-4</v>
      </c>
      <c r="Z437" s="99">
        <f t="shared" si="56"/>
        <v>-2.293428105986095E-4</v>
      </c>
      <c r="AA437" s="99">
        <f t="shared" si="56"/>
        <v>1.4721703246323159E-4</v>
      </c>
      <c r="AB437" s="99">
        <f t="shared" si="56"/>
        <v>-1.7728868442645762E-5</v>
      </c>
      <c r="AC437" s="99">
        <f t="shared" si="56"/>
        <v>4.1556143696652725E-4</v>
      </c>
      <c r="AD437" s="99">
        <f t="shared" si="56"/>
        <v>5.6182366279244889E-5</v>
      </c>
      <c r="AE437" s="99">
        <f t="shared" si="56"/>
        <v>4.536848873613053E-4</v>
      </c>
      <c r="AF437" s="99">
        <f t="shared" si="56"/>
        <v>9.122836036112858E-5</v>
      </c>
      <c r="AG437" s="99">
        <f t="shared" si="56"/>
        <v>1.4514626218442572E-4</v>
      </c>
      <c r="AH437" s="99">
        <f t="shared" si="56"/>
        <v>9.0192975221725646E-5</v>
      </c>
      <c r="AI437" s="99">
        <f t="shared" si="56"/>
        <v>3.2434569311590167E-4</v>
      </c>
      <c r="AJ437" s="99">
        <f t="shared" si="56"/>
        <v>2.7267963923804928E-4</v>
      </c>
    </row>
    <row r="438" spans="1:36">
      <c r="A438" s="75"/>
      <c r="B438" s="75"/>
      <c r="C438" s="75"/>
      <c r="D438" s="98">
        <v>12</v>
      </c>
      <c r="E438" s="99">
        <f t="shared" si="56"/>
        <v>-5.1064082981611136E-5</v>
      </c>
      <c r="F438" s="99">
        <f t="shared" si="56"/>
        <v>1.8326971257920377E-4</v>
      </c>
      <c r="G438" s="99">
        <f t="shared" si="56"/>
        <v>-5.0646751333260909E-5</v>
      </c>
      <c r="H438" s="99">
        <f t="shared" si="56"/>
        <v>2.3411015808960656E-4</v>
      </c>
      <c r="I438" s="99">
        <f t="shared" si="56"/>
        <v>7.3363138653803617E-5</v>
      </c>
      <c r="J438" s="99">
        <f t="shared" si="56"/>
        <v>9.072498869500123E-5</v>
      </c>
      <c r="K438" s="99">
        <f t="shared" si="56"/>
        <v>1.8273769910592819E-4</v>
      </c>
      <c r="L438" s="99">
        <f t="shared" si="56"/>
        <v>-8.6642090536770411E-5</v>
      </c>
      <c r="M438" s="99">
        <f t="shared" si="56"/>
        <v>3.2487770658917725E-4</v>
      </c>
      <c r="N438" s="99">
        <f t="shared" si="56"/>
        <v>1.2929446984344395E-4</v>
      </c>
      <c r="O438" s="99">
        <f t="shared" si="56"/>
        <v>9.2795758973807096E-5</v>
      </c>
      <c r="P438" s="99">
        <f t="shared" si="56"/>
        <v>3.0716492074134294E-4</v>
      </c>
      <c r="Q438" s="99">
        <f t="shared" si="56"/>
        <v>2.0955294530722313E-5</v>
      </c>
      <c r="R438" s="99">
        <f t="shared" si="56"/>
        <v>1.2784175305569079E-4</v>
      </c>
      <c r="S438" s="99">
        <f t="shared" si="56"/>
        <v>2.000995491471258E-4</v>
      </c>
      <c r="T438" s="99">
        <f t="shared" si="56"/>
        <v>1.2831642561650369E-4</v>
      </c>
      <c r="U438" s="99">
        <f t="shared" si="56"/>
        <v>1.8377308424533112E-4</v>
      </c>
      <c r="V438" s="99">
        <f t="shared" si="56"/>
        <v>2.7964779292233288E-6</v>
      </c>
      <c r="W438" s="99">
        <f t="shared" si="56"/>
        <v>1.8223432743980084E-4</v>
      </c>
      <c r="X438" s="99">
        <f t="shared" si="56"/>
        <v>-5.1121423894073814E-5</v>
      </c>
      <c r="Y438" s="99">
        <f t="shared" si="56"/>
        <v>9.3270431534620002E-5</v>
      </c>
      <c r="Z438" s="99">
        <f t="shared" si="56"/>
        <v>1.8175965487898793E-4</v>
      </c>
      <c r="AA438" s="99">
        <f t="shared" si="56"/>
        <v>1.9858949144690996E-4</v>
      </c>
      <c r="AB438" s="99">
        <f t="shared" si="56"/>
        <v>1.7619030989408202E-2</v>
      </c>
      <c r="AC438" s="99">
        <f t="shared" si="56"/>
        <v>5.5440576034015976E-5</v>
      </c>
      <c r="AD438" s="99">
        <f t="shared" si="56"/>
        <v>3.8820516238047276E-5</v>
      </c>
      <c r="AE438" s="99">
        <f t="shared" si="56"/>
        <v>-6.8244855356169865E-5</v>
      </c>
      <c r="AF438" s="99">
        <f t="shared" si="56"/>
        <v>1.28642022900749E-6</v>
      </c>
      <c r="AG438" s="99">
        <f t="shared" si="56"/>
        <v>-3.3759573852876201E-5</v>
      </c>
      <c r="AH438" s="99">
        <f t="shared" si="56"/>
        <v>3.9352529711322859E-5</v>
      </c>
      <c r="AI438" s="99">
        <f t="shared" si="56"/>
        <v>-4.9611366193857975E-5</v>
      </c>
      <c r="AJ438" s="99">
        <f t="shared" si="56"/>
        <v>1.2929446984344395E-4</v>
      </c>
    </row>
    <row r="439" spans="1:36">
      <c r="A439" s="75"/>
      <c r="B439" s="75"/>
      <c r="C439" s="75"/>
      <c r="D439" s="98">
        <v>13</v>
      </c>
      <c r="E439" s="99">
        <f t="shared" si="56"/>
        <v>1.1125033506687032E-4</v>
      </c>
      <c r="F439" s="99">
        <f t="shared" si="56"/>
        <v>3.0878966026648413E-4</v>
      </c>
      <c r="G439" s="99">
        <f t="shared" si="56"/>
        <v>-3.3759573852876201E-5</v>
      </c>
      <c r="H439" s="99">
        <f t="shared" si="56"/>
        <v>1.9858949144690996E-4</v>
      </c>
      <c r="I439" s="99">
        <f t="shared" si="56"/>
        <v>-2.3141358087741537E-4</v>
      </c>
      <c r="J439" s="99">
        <f t="shared" si="56"/>
        <v>-1.9710937704076059E-4</v>
      </c>
      <c r="K439" s="99">
        <f t="shared" si="56"/>
        <v>2.5638181614340283E-4</v>
      </c>
      <c r="L439" s="99">
        <f t="shared" si="56"/>
        <v>3.2689113595552044E-4</v>
      </c>
      <c r="M439" s="99">
        <f t="shared" si="56"/>
        <v>3.8877857150509953E-5</v>
      </c>
      <c r="N439" s="99">
        <f t="shared" si="56"/>
        <v>4.1689041700010421E-4</v>
      </c>
      <c r="O439" s="99">
        <f t="shared" si="56"/>
        <v>3.8033436521800468E-4</v>
      </c>
      <c r="P439" s="99">
        <f t="shared" si="56"/>
        <v>-3.0319670440803748E-4</v>
      </c>
      <c r="Q439" s="99">
        <f t="shared" si="56"/>
        <v>3.6430365980777424E-4</v>
      </c>
      <c r="R439" s="99">
        <f t="shared" si="56"/>
        <v>-1.2115607114537852E-4</v>
      </c>
      <c r="S439" s="99">
        <f t="shared" si="56"/>
        <v>-3.1631462661607657E-5</v>
      </c>
      <c r="T439" s="99">
        <f t="shared" si="56"/>
        <v>3.2671222288627177E-4</v>
      </c>
      <c r="U439" s="99">
        <f t="shared" si="56"/>
        <v>1.3086186845612247E-4</v>
      </c>
      <c r="V439" s="99">
        <f t="shared" si="56"/>
        <v>4.8878822235565167E-4</v>
      </c>
      <c r="W439" s="99">
        <f t="shared" si="56"/>
        <v>-6.7712841882894281E-5</v>
      </c>
      <c r="X439" s="99">
        <f t="shared" si="56"/>
        <v>1.9977250303782057E-5</v>
      </c>
      <c r="Y439" s="99">
        <f t="shared" si="56"/>
        <v>3.4431032690918073E-4</v>
      </c>
      <c r="Z439" s="99">
        <f t="shared" si="56"/>
        <v>3.8259803659457248E-5</v>
      </c>
      <c r="AA439" s="99">
        <f t="shared" si="56"/>
        <v>1.4508892127196305E-4</v>
      </c>
      <c r="AB439" s="99">
        <f t="shared" si="56"/>
        <v>-1.7616669902054127E-4</v>
      </c>
      <c r="AC439" s="99">
        <f t="shared" si="56"/>
        <v>7.3363138653803617E-5</v>
      </c>
      <c r="AD439" s="99">
        <f t="shared" si="56"/>
        <v>-8.829552916722605E-5</v>
      </c>
      <c r="AE439" s="99">
        <f t="shared" si="56"/>
        <v>4.5235374273033813E-4</v>
      </c>
      <c r="AF439" s="99">
        <f t="shared" si="56"/>
        <v>1.8273769910592819E-4</v>
      </c>
      <c r="AG439" s="99">
        <f t="shared" si="56"/>
        <v>7.3305797741340939E-5</v>
      </c>
      <c r="AH439" s="99">
        <f t="shared" si="56"/>
        <v>3.6119750438956544E-4</v>
      </c>
      <c r="AI439" s="99">
        <f t="shared" si="56"/>
        <v>5.3636923439626116E-5</v>
      </c>
      <c r="AJ439" s="99">
        <f t="shared" si="56"/>
        <v>-7.0079371653264388E-5</v>
      </c>
    </row>
    <row r="440" spans="1:36">
      <c r="A440" s="75"/>
      <c r="B440" s="75"/>
      <c r="C440" s="75"/>
      <c r="D440" s="98">
        <v>14</v>
      </c>
      <c r="E440" s="99">
        <f t="shared" si="56"/>
        <v>-4.4735014125762973E-4</v>
      </c>
      <c r="F440" s="99">
        <f t="shared" si="56"/>
        <v>-6.9839003663219046E-4</v>
      </c>
      <c r="G440" s="99">
        <f t="shared" si="56"/>
        <v>3.0884700117894681E-4</v>
      </c>
      <c r="H440" s="99">
        <f t="shared" si="56"/>
        <v>-2.6876876381720649E-4</v>
      </c>
      <c r="I440" s="99">
        <f t="shared" si="56"/>
        <v>2.0299592779338127E-4</v>
      </c>
      <c r="J440" s="99">
        <f t="shared" si="56"/>
        <v>4.1925694677047431E-4</v>
      </c>
      <c r="K440" s="99">
        <f t="shared" si="56"/>
        <v>4.343096079537645E-4</v>
      </c>
      <c r="L440" s="99">
        <f t="shared" si="56"/>
        <v>-2.482434174453374E-4</v>
      </c>
      <c r="M440" s="99">
        <f t="shared" si="56"/>
        <v>2.7119822334498167E-4</v>
      </c>
      <c r="N440" s="99">
        <f t="shared" si="56"/>
        <v>-4.8505626000405755E-4</v>
      </c>
      <c r="O440" s="99">
        <f t="shared" si="56"/>
        <v>9.3270431534620002E-5</v>
      </c>
      <c r="P440" s="99">
        <f t="shared" si="56"/>
        <v>5.7769477734836983E-4</v>
      </c>
      <c r="Q440" s="99">
        <f t="shared" si="56"/>
        <v>-1.0485824805073207E-4</v>
      </c>
      <c r="R440" s="99">
        <f t="shared" si="56"/>
        <v>-1.7791301070246845E-4</v>
      </c>
      <c r="S440" s="99">
        <f t="shared" si="56"/>
        <v>4.3460320284793852E-4</v>
      </c>
      <c r="T440" s="99">
        <f t="shared" si="56"/>
        <v>-1.2325548323133262E-4</v>
      </c>
      <c r="U440" s="99">
        <f t="shared" si="56"/>
        <v>7.3069543759629596E-5</v>
      </c>
      <c r="V440" s="99">
        <f t="shared" si="56"/>
        <v>1.4514626218442572E-4</v>
      </c>
      <c r="W440" s="99">
        <f t="shared" si="56"/>
        <v>2.9044976599834627E-4</v>
      </c>
      <c r="X440" s="99">
        <f t="shared" si="56"/>
        <v>4.5211748874862678E-4</v>
      </c>
      <c r="Y440" s="99">
        <f t="shared" si="56"/>
        <v>-7.0079371653264388E-5</v>
      </c>
      <c r="Z440" s="99">
        <f t="shared" si="56"/>
        <v>1.4538251616613707E-4</v>
      </c>
      <c r="AA440" s="99">
        <f t="shared" si="56"/>
        <v>4.7033364626258845E-4</v>
      </c>
      <c r="AB440" s="99">
        <f t="shared" si="56"/>
        <v>4.5321021480049239E-4</v>
      </c>
      <c r="AC440" s="99">
        <f t="shared" si="56"/>
        <v>1.2831642561650369E-4</v>
      </c>
      <c r="AD440" s="99">
        <f t="shared" si="56"/>
        <v>6.132727849035291E-4</v>
      </c>
      <c r="AE440" s="99">
        <f t="shared" si="56"/>
        <v>-1.4324881612992613E-4</v>
      </c>
      <c r="AF440" s="99">
        <f t="shared" si="56"/>
        <v>2.8929969903401798E-4</v>
      </c>
      <c r="AG440" s="99">
        <f t="shared" si="56"/>
        <v>4.1325224810861982E-4</v>
      </c>
      <c r="AH440" s="99">
        <f t="shared" si="56"/>
        <v>5.2544197387760505E-5</v>
      </c>
      <c r="AI440" s="99">
        <f t="shared" si="56"/>
        <v>3.2428835220343899E-4</v>
      </c>
      <c r="AJ440" s="99">
        <f t="shared" si="56"/>
        <v>1.3142258103471249E-4</v>
      </c>
    </row>
    <row r="441" spans="1:36">
      <c r="A441" s="75"/>
      <c r="B441" s="75"/>
      <c r="C441" s="75"/>
      <c r="D441" s="98">
        <v>15</v>
      </c>
      <c r="E441" s="99">
        <f t="shared" si="56"/>
        <v>3.4590642462717369E-4</v>
      </c>
      <c r="F441" s="99">
        <f t="shared" si="56"/>
        <v>2.1929375088802772E-4</v>
      </c>
      <c r="G441" s="99">
        <f t="shared" si="56"/>
        <v>1.2722369956463808E-4</v>
      </c>
      <c r="H441" s="99">
        <f t="shared" si="56"/>
        <v>1.3044453680777224E-4</v>
      </c>
      <c r="I441" s="99">
        <f t="shared" si="56"/>
        <v>-1.414142998328316E-4</v>
      </c>
      <c r="J441" s="99">
        <f t="shared" si="56"/>
        <v>-1.5068743778101634E-5</v>
      </c>
      <c r="K441" s="99">
        <f t="shared" si="56"/>
        <v>4.5217482966108946E-4</v>
      </c>
      <c r="L441" s="99">
        <f t="shared" si="56"/>
        <v>6.1350903888524044E-4</v>
      </c>
      <c r="M441" s="99">
        <f t="shared" si="56"/>
        <v>1.8827183339453768E-5</v>
      </c>
      <c r="N441" s="99">
        <f t="shared" si="56"/>
        <v>2.1884772013436304E-4</v>
      </c>
      <c r="O441" s="99">
        <f t="shared" si="56"/>
        <v>2.3677028275415068E-4</v>
      </c>
      <c r="P441" s="99">
        <f t="shared" si="56"/>
        <v>1.6336241969838738E-4</v>
      </c>
      <c r="Q441" s="99">
        <f t="shared" si="56"/>
        <v>5.253442741377512E-4</v>
      </c>
      <c r="R441" s="99">
        <f t="shared" si="56"/>
        <v>6.523742795252474E-4</v>
      </c>
      <c r="S441" s="99">
        <f t="shared" si="56"/>
        <v>1.7610927898203954E-6</v>
      </c>
      <c r="T441" s="99">
        <f t="shared" si="56"/>
        <v>6.8632754755526548E-4</v>
      </c>
      <c r="U441" s="99">
        <f t="shared" si="56"/>
        <v>-1.6636142390780151E-5</v>
      </c>
      <c r="V441" s="99">
        <f t="shared" si="56"/>
        <v>7.2294094024982769E-4</v>
      </c>
      <c r="W441" s="99">
        <f t="shared" si="56"/>
        <v>-1.0376552199886646E-4</v>
      </c>
      <c r="X441" s="99">
        <f t="shared" si="56"/>
        <v>5.613396133412607E-4</v>
      </c>
      <c r="Y441" s="99">
        <f t="shared" si="56"/>
        <v>-1.9347120814927621E-4</v>
      </c>
      <c r="Z441" s="99">
        <f t="shared" si="56"/>
        <v>-2.293428105986095E-4</v>
      </c>
      <c r="AA441" s="99">
        <f t="shared" si="56"/>
        <v>1.4721703246323159E-4</v>
      </c>
      <c r="AB441" s="99">
        <f t="shared" si="56"/>
        <v>-1.7728868442645762E-5</v>
      </c>
      <c r="AC441" s="99">
        <f t="shared" si="56"/>
        <v>4.1556143696652725E-4</v>
      </c>
      <c r="AD441" s="99">
        <f t="shared" si="56"/>
        <v>5.6182366279244889E-5</v>
      </c>
      <c r="AE441" s="99">
        <f t="shared" si="56"/>
        <v>4.536848873613053E-4</v>
      </c>
      <c r="AF441" s="99">
        <f t="shared" si="56"/>
        <v>9.122836036112858E-5</v>
      </c>
      <c r="AG441" s="99">
        <f t="shared" si="56"/>
        <v>1.4514626218442572E-4</v>
      </c>
      <c r="AH441" s="99">
        <f t="shared" si="56"/>
        <v>9.0192975221725646E-5</v>
      </c>
      <c r="AI441" s="99">
        <f t="shared" si="56"/>
        <v>3.2434569311590167E-4</v>
      </c>
      <c r="AJ441" s="99">
        <f t="shared" si="56"/>
        <v>2.7267963923804928E-4</v>
      </c>
    </row>
    <row r="442" spans="1:36">
      <c r="A442" s="75"/>
      <c r="B442" s="75"/>
      <c r="C442" s="75"/>
      <c r="D442" s="98">
        <v>16</v>
      </c>
      <c r="E442" s="99">
        <f t="shared" si="56"/>
        <v>-5.1064082981611136E-5</v>
      </c>
      <c r="F442" s="99">
        <f t="shared" si="56"/>
        <v>1.8326971257920377E-4</v>
      </c>
      <c r="G442" s="99">
        <f t="shared" si="56"/>
        <v>-5.0646751333260909E-5</v>
      </c>
      <c r="H442" s="99">
        <f t="shared" si="56"/>
        <v>2.3411015808960656E-4</v>
      </c>
      <c r="I442" s="99">
        <f t="shared" si="56"/>
        <v>7.3363138653803617E-5</v>
      </c>
      <c r="J442" s="99">
        <f t="shared" si="56"/>
        <v>9.072498869500123E-5</v>
      </c>
      <c r="K442" s="99">
        <f t="shared" si="56"/>
        <v>1.8273769910592819E-4</v>
      </c>
      <c r="L442" s="99">
        <f t="shared" si="56"/>
        <v>-8.6642090536770411E-5</v>
      </c>
      <c r="M442" s="99">
        <f t="shared" si="56"/>
        <v>3.2487770658917725E-4</v>
      </c>
      <c r="N442" s="99">
        <f t="shared" si="56"/>
        <v>1.2929446984344395E-4</v>
      </c>
      <c r="O442" s="99">
        <f t="shared" si="56"/>
        <v>9.2795758973807096E-5</v>
      </c>
      <c r="P442" s="99">
        <f t="shared" si="56"/>
        <v>3.0716492074134294E-4</v>
      </c>
      <c r="Q442" s="99">
        <f t="shared" si="56"/>
        <v>2.0955294530722313E-5</v>
      </c>
      <c r="R442" s="99">
        <f t="shared" si="56"/>
        <v>1.2784175305569079E-4</v>
      </c>
      <c r="S442" s="99">
        <f t="shared" si="56"/>
        <v>2.000995491471258E-4</v>
      </c>
      <c r="T442" s="99">
        <f t="shared" si="56"/>
        <v>1.2831642561650369E-4</v>
      </c>
      <c r="U442" s="99">
        <f t="shared" si="56"/>
        <v>1.8377308424533112E-4</v>
      </c>
      <c r="V442" s="99">
        <f t="shared" si="56"/>
        <v>2.7964779292233288E-6</v>
      </c>
      <c r="W442" s="99">
        <f t="shared" si="56"/>
        <v>1.8223432743980084E-4</v>
      </c>
      <c r="X442" s="99">
        <f t="shared" si="56"/>
        <v>-5.1121423894073814E-5</v>
      </c>
      <c r="Y442" s="99">
        <f t="shared" si="56"/>
        <v>9.3270431534620002E-5</v>
      </c>
      <c r="Z442" s="99">
        <f t="shared" si="56"/>
        <v>1.8175965487898793E-4</v>
      </c>
      <c r="AA442" s="99">
        <f t="shared" si="56"/>
        <v>1.9858949144690996E-4</v>
      </c>
      <c r="AB442" s="99">
        <f t="shared" si="56"/>
        <v>1.7619030989408202E-2</v>
      </c>
      <c r="AC442" s="99">
        <f t="shared" si="56"/>
        <v>5.5440576034015976E-5</v>
      </c>
      <c r="AD442" s="99">
        <f t="shared" si="56"/>
        <v>3.8820516238047276E-5</v>
      </c>
      <c r="AE442" s="99">
        <f t="shared" si="56"/>
        <v>-6.8244855356169865E-5</v>
      </c>
      <c r="AF442" s="99">
        <f t="shared" si="56"/>
        <v>1.28642022900749E-6</v>
      </c>
      <c r="AG442" s="99">
        <f t="shared" si="56"/>
        <v>-3.3759573852876201E-5</v>
      </c>
      <c r="AH442" s="99">
        <f t="shared" si="56"/>
        <v>3.9352529711322859E-5</v>
      </c>
      <c r="AI442" s="99">
        <f t="shared" si="56"/>
        <v>-4.9611366193857975E-5</v>
      </c>
      <c r="AJ442" s="99">
        <f t="shared" si="56"/>
        <v>1.2929446984344395E-4</v>
      </c>
    </row>
    <row r="443" spans="1:36">
      <c r="A443" s="75"/>
      <c r="B443" s="75"/>
      <c r="C443" s="75"/>
      <c r="D443" s="98">
        <v>17</v>
      </c>
      <c r="E443" s="99">
        <f t="shared" si="56"/>
        <v>1.8459869261278072E-4</v>
      </c>
      <c r="F443" s="99">
        <f t="shared" si="56"/>
        <v>-4.8366993905801792E-4</v>
      </c>
      <c r="G443" s="99">
        <f t="shared" si="56"/>
        <v>-1.0692901832953794E-4</v>
      </c>
      <c r="H443" s="99">
        <f t="shared" si="56"/>
        <v>-1.813149256122415E-4</v>
      </c>
      <c r="I443" s="99">
        <f t="shared" si="56"/>
        <v>-1.414142998328316E-4</v>
      </c>
      <c r="J443" s="99">
        <f t="shared" si="56"/>
        <v>1.2900087494926993E-4</v>
      </c>
      <c r="K443" s="99">
        <f t="shared" si="56"/>
        <v>-6.9337581408035476E-5</v>
      </c>
      <c r="L443" s="99">
        <f t="shared" si="56"/>
        <v>7.4341182880743872E-5</v>
      </c>
      <c r="M443" s="99">
        <f t="shared" si="56"/>
        <v>1.6463622341689188E-4</v>
      </c>
      <c r="N443" s="99">
        <f t="shared" si="56"/>
        <v>1.7037518773577176E-6</v>
      </c>
      <c r="O443" s="99">
        <f t="shared" si="56"/>
        <v>3.9295188798860181E-5</v>
      </c>
      <c r="P443" s="99">
        <f t="shared" si="56"/>
        <v>1.0882646438403754E-4</v>
      </c>
      <c r="Q443" s="99">
        <f t="shared" si="56"/>
        <v>-2.6693424752011197E-4</v>
      </c>
      <c r="R443" s="99">
        <f t="shared" si="56"/>
        <v>1.6377975134673761E-4</v>
      </c>
      <c r="S443" s="99">
        <f t="shared" si="56"/>
        <v>1.9862568478856701E-5</v>
      </c>
      <c r="T443" s="99">
        <f t="shared" si="56"/>
        <v>-3.2292291962221498E-4</v>
      </c>
      <c r="U443" s="99">
        <f t="shared" si="56"/>
        <v>9.1996627816115506E-5</v>
      </c>
      <c r="V443" s="99">
        <f t="shared" si="56"/>
        <v>-2.6876876381720649E-4</v>
      </c>
      <c r="W443" s="99">
        <f t="shared" si="56"/>
        <v>3.7983099355187733E-4</v>
      </c>
      <c r="X443" s="99">
        <f t="shared" si="56"/>
        <v>1.2674902700382518E-4</v>
      </c>
      <c r="Y443" s="99">
        <f t="shared" si="56"/>
        <v>1.1113565324194496E-4</v>
      </c>
      <c r="Z443" s="99">
        <f t="shared" si="56"/>
        <v>1.2290793165448122E-6</v>
      </c>
      <c r="AA443" s="99">
        <f t="shared" si="56"/>
        <v>1.9568973584682681E-5</v>
      </c>
      <c r="AB443" s="99">
        <f t="shared" si="56"/>
        <v>7.3780470302153844E-5</v>
      </c>
      <c r="AC443" s="99">
        <f t="shared" si="56"/>
        <v>1.6330507878592471E-4</v>
      </c>
      <c r="AD443" s="99">
        <f t="shared" si="56"/>
        <v>-5.4284920224745292E-5</v>
      </c>
      <c r="AE443" s="99">
        <f t="shared" si="56"/>
        <v>1.0749748435046058E-4</v>
      </c>
      <c r="AF443" s="99">
        <f t="shared" si="56"/>
        <v>-1.5658098163839895E-5</v>
      </c>
      <c r="AG443" s="99">
        <f t="shared" si="56"/>
        <v>-8.5132032836554572E-5</v>
      </c>
      <c r="AH443" s="99">
        <f t="shared" si="56"/>
        <v>5.5440576034015976E-5</v>
      </c>
      <c r="AI443" s="99">
        <f t="shared" si="56"/>
        <v>-1.2532625351013849E-4</v>
      </c>
      <c r="AJ443" s="99">
        <f t="shared" ref="AJ443" si="57">((AJ373*$C$155)/$D$198+AJ408)/$D$199</f>
        <v>3.6217554861650569E-4</v>
      </c>
    </row>
    <row r="444" spans="1:36">
      <c r="A444" s="75"/>
      <c r="B444" s="75"/>
      <c r="C444" s="75"/>
      <c r="D444" s="98">
        <v>18</v>
      </c>
      <c r="E444" s="99">
        <f t="shared" ref="E444:AJ451" si="58">((E374*$C$155)/$D$198+E409)/$D$199</f>
        <v>1.0986184952344047E-4</v>
      </c>
      <c r="F444" s="99">
        <f t="shared" si="58"/>
        <v>2.9033508417342091E-4</v>
      </c>
      <c r="G444" s="99">
        <f t="shared" si="58"/>
        <v>4.3321688190189889E-4</v>
      </c>
      <c r="H444" s="99">
        <f t="shared" si="58"/>
        <v>-3.2135552100953646E-4</v>
      </c>
      <c r="I444" s="99">
        <f t="shared" si="58"/>
        <v>1.645788825044292E-4</v>
      </c>
      <c r="J444" s="99">
        <f t="shared" si="58"/>
        <v>2.5638181614340283E-4</v>
      </c>
      <c r="K444" s="99">
        <f t="shared" si="58"/>
        <v>8.9574921730672941E-5</v>
      </c>
      <c r="L444" s="99">
        <f t="shared" si="58"/>
        <v>-4.6734347415622324E-4</v>
      </c>
      <c r="M444" s="99">
        <f t="shared" si="58"/>
        <v>2.5354277840961004E-4</v>
      </c>
      <c r="N444" s="99">
        <f t="shared" si="58"/>
        <v>-1.0663542343536392E-4</v>
      </c>
      <c r="O444" s="99">
        <f t="shared" si="58"/>
        <v>-1.7871214186016005E-4</v>
      </c>
      <c r="P444" s="99">
        <f t="shared" si="58"/>
        <v>2.7273698015051195E-4</v>
      </c>
      <c r="Q444" s="99">
        <f t="shared" si="58"/>
        <v>-2.4981081605801592E-4</v>
      </c>
      <c r="R444" s="99">
        <f t="shared" si="58"/>
        <v>3.8259803659457248E-5</v>
      </c>
      <c r="S444" s="99">
        <f t="shared" si="58"/>
        <v>9.1171019448665902E-5</v>
      </c>
      <c r="T444" s="99">
        <f t="shared" si="58"/>
        <v>9.332777244708268E-5</v>
      </c>
      <c r="U444" s="99">
        <f t="shared" si="58"/>
        <v>8.2950294017791748E-4</v>
      </c>
      <c r="V444" s="99">
        <f t="shared" si="58"/>
        <v>1.9862568478856701E-5</v>
      </c>
      <c r="W444" s="99">
        <f t="shared" si="58"/>
        <v>-1.6037224759202218E-4</v>
      </c>
      <c r="X444" s="99">
        <f t="shared" si="58"/>
        <v>5.4054255087976344E-5</v>
      </c>
      <c r="Y444" s="99">
        <f t="shared" si="58"/>
        <v>7.3248456828878261E-5</v>
      </c>
      <c r="Z444" s="99">
        <f t="shared" si="58"/>
        <v>5.7217751418647822E-5</v>
      </c>
      <c r="AA444" s="99">
        <f t="shared" si="58"/>
        <v>-5.0339615427219542E-4</v>
      </c>
      <c r="AB444" s="99">
        <f t="shared" si="58"/>
        <v>1.2618831442523515E-4</v>
      </c>
      <c r="AC444" s="99">
        <f t="shared" si="58"/>
        <v>1.9919909391319379E-5</v>
      </c>
      <c r="AD444" s="99">
        <f t="shared" si="58"/>
        <v>-3.4348928238614462E-5</v>
      </c>
      <c r="AE444" s="99">
        <f t="shared" si="58"/>
        <v>1.8827183339453768E-5</v>
      </c>
      <c r="AF444" s="99">
        <f t="shared" si="58"/>
        <v>1.4671366079710424E-4</v>
      </c>
      <c r="AG444" s="99">
        <f t="shared" si="58"/>
        <v>4.6873754854459548E-4</v>
      </c>
      <c r="AH444" s="99">
        <f t="shared" si="58"/>
        <v>5.258189466985641E-4</v>
      </c>
      <c r="AI444" s="99">
        <f t="shared" si="58"/>
        <v>2.6859543959290022E-4</v>
      </c>
      <c r="AJ444" s="99">
        <f t="shared" si="58"/>
        <v>-3.3901096594490809E-4</v>
      </c>
    </row>
    <row r="445" spans="1:36">
      <c r="A445" s="75"/>
      <c r="B445" s="75"/>
      <c r="C445" s="75"/>
      <c r="D445" s="98">
        <v>19</v>
      </c>
      <c r="E445" s="99">
        <f t="shared" si="58"/>
        <v>1.1494584487081738E-4</v>
      </c>
      <c r="F445" s="99">
        <f t="shared" si="58"/>
        <v>-1.8022219956037588E-4</v>
      </c>
      <c r="G445" s="99">
        <f t="shared" si="58"/>
        <v>2.5643915705586551E-4</v>
      </c>
      <c r="H445" s="99">
        <f t="shared" si="58"/>
        <v>2.0039314404129982E-4</v>
      </c>
      <c r="I445" s="99">
        <f t="shared" si="58"/>
        <v>1.8884524251916446E-5</v>
      </c>
      <c r="J445" s="99">
        <f t="shared" si="58"/>
        <v>3.2487770658917725E-4</v>
      </c>
      <c r="K445" s="99">
        <f t="shared" si="58"/>
        <v>1.8884524251916446E-5</v>
      </c>
      <c r="L445" s="99">
        <f t="shared" si="58"/>
        <v>4.8896713542490033E-4</v>
      </c>
      <c r="M445" s="99">
        <f t="shared" si="58"/>
        <v>2.532470189180458E-4</v>
      </c>
      <c r="N445" s="99">
        <f t="shared" si="58"/>
        <v>9.1703032921941485E-5</v>
      </c>
      <c r="O445" s="99">
        <f t="shared" si="58"/>
        <v>2.7119822334498167E-4</v>
      </c>
      <c r="P445" s="99">
        <f t="shared" si="58"/>
        <v>7.2087016997102182E-4</v>
      </c>
      <c r="Q445" s="99">
        <f t="shared" si="58"/>
        <v>2.9142781022528652E-4</v>
      </c>
      <c r="R445" s="99">
        <f t="shared" si="58"/>
        <v>7.2270412601938006E-5</v>
      </c>
      <c r="S445" s="99">
        <f t="shared" si="58"/>
        <v>5.0742171151796356E-4</v>
      </c>
      <c r="T445" s="99">
        <f t="shared" si="58"/>
        <v>6.6926145700563211E-4</v>
      </c>
      <c r="U445" s="99">
        <f t="shared" si="58"/>
        <v>2.5452082263655029E-4</v>
      </c>
      <c r="V445" s="99">
        <f t="shared" si="58"/>
        <v>3.8136975035740761E-4</v>
      </c>
      <c r="W445" s="99">
        <f t="shared" si="58"/>
        <v>-1.4916307918610983E-5</v>
      </c>
      <c r="X445" s="99">
        <f t="shared" si="58"/>
        <v>-8.9805586867441889E-5</v>
      </c>
      <c r="Y445" s="99">
        <f t="shared" si="58"/>
        <v>5.4004599951440468E-4</v>
      </c>
      <c r="Z445" s="99">
        <f t="shared" si="58"/>
        <v>5.6006580962275621E-4</v>
      </c>
      <c r="AA445" s="99">
        <f t="shared" si="58"/>
        <v>3.4431032690918073E-4</v>
      </c>
      <c r="AB445" s="99">
        <f t="shared" si="58"/>
        <v>4.5300043802853907E-4</v>
      </c>
      <c r="AC445" s="99">
        <f t="shared" si="58"/>
        <v>5.4241036468738457E-4</v>
      </c>
      <c r="AD445" s="99">
        <f t="shared" si="58"/>
        <v>1.6452154159196652E-4</v>
      </c>
      <c r="AE445" s="99">
        <f t="shared" si="58"/>
        <v>-8.829552916722605E-5</v>
      </c>
      <c r="AF445" s="99">
        <f t="shared" si="58"/>
        <v>2.7164425409864634E-4</v>
      </c>
      <c r="AG445" s="99">
        <f t="shared" si="58"/>
        <v>5.4054255087976344E-5</v>
      </c>
      <c r="AH445" s="99">
        <f t="shared" si="58"/>
        <v>2.5274364725191845E-4</v>
      </c>
      <c r="AI445" s="99">
        <f t="shared" si="58"/>
        <v>-2.1787097739434103E-4</v>
      </c>
      <c r="AJ445" s="99">
        <f t="shared" si="58"/>
        <v>1.4428979011427145E-4</v>
      </c>
    </row>
    <row r="446" spans="1:36">
      <c r="A446" s="75"/>
      <c r="B446" s="75"/>
      <c r="C446" s="75"/>
      <c r="D446" s="98">
        <v>20</v>
      </c>
      <c r="E446" s="99">
        <f t="shared" si="58"/>
        <v>2.3591381068399642E-4</v>
      </c>
      <c r="F446" s="99">
        <f t="shared" si="58"/>
        <v>1.6203343966481043E-4</v>
      </c>
      <c r="G446" s="99">
        <f t="shared" si="58"/>
        <v>1.9919909391319379E-5</v>
      </c>
      <c r="H446" s="99">
        <f t="shared" si="58"/>
        <v>-8.6167417975957505E-5</v>
      </c>
      <c r="I446" s="99">
        <f t="shared" si="58"/>
        <v>1.4440447193919681E-4</v>
      </c>
      <c r="J446" s="99">
        <f t="shared" si="58"/>
        <v>1.0962559554172913E-4</v>
      </c>
      <c r="K446" s="99">
        <f t="shared" si="58"/>
        <v>5.6475961173418909E-5</v>
      </c>
      <c r="L446" s="99">
        <f t="shared" si="58"/>
        <v>3.7785131098644342E-5</v>
      </c>
      <c r="M446" s="99">
        <f t="shared" si="58"/>
        <v>5.6182366279244889E-5</v>
      </c>
      <c r="N446" s="99">
        <f t="shared" si="58"/>
        <v>9.3270431534620002E-5</v>
      </c>
      <c r="O446" s="99">
        <f t="shared" si="58"/>
        <v>2.0661699636548292E-5</v>
      </c>
      <c r="P446" s="99">
        <f t="shared" si="58"/>
        <v>7.4341182880743872E-5</v>
      </c>
      <c r="Q446" s="99">
        <f t="shared" si="58"/>
        <v>2.3411015808960656E-4</v>
      </c>
      <c r="R446" s="99">
        <f t="shared" si="58"/>
        <v>9.3773803200747352E-5</v>
      </c>
      <c r="S446" s="99">
        <f t="shared" si="58"/>
        <v>2.5452082263655029E-4</v>
      </c>
      <c r="T446" s="99">
        <f t="shared" si="58"/>
        <v>-1.7560598644195125E-4</v>
      </c>
      <c r="U446" s="99">
        <f t="shared" si="58"/>
        <v>1.9935775890189689E-4</v>
      </c>
      <c r="V446" s="99">
        <f t="shared" si="58"/>
        <v>1.7610927898203954E-6</v>
      </c>
      <c r="W446" s="99">
        <f t="shared" si="58"/>
        <v>7.439852379320655E-5</v>
      </c>
      <c r="X446" s="99">
        <f t="shared" si="58"/>
        <v>1.988257454286213E-4</v>
      </c>
      <c r="Y446" s="99">
        <f t="shared" si="58"/>
        <v>-1.5894352145551238E-5</v>
      </c>
      <c r="Z446" s="99">
        <f t="shared" si="58"/>
        <v>-1.4858967006148305E-5</v>
      </c>
      <c r="AA446" s="99">
        <f t="shared" si="58"/>
        <v>1.2778441214322811E-4</v>
      </c>
      <c r="AB446" s="99">
        <f t="shared" si="58"/>
        <v>-3.2781529625935946E-5</v>
      </c>
      <c r="AC446" s="99">
        <f t="shared" si="58"/>
        <v>-3.2487934731761925E-5</v>
      </c>
      <c r="AD446" s="99">
        <f t="shared" si="58"/>
        <v>4.5004671846982092E-4</v>
      </c>
      <c r="AE446" s="99">
        <f t="shared" si="58"/>
        <v>-1.4565372111974284E-5</v>
      </c>
      <c r="AF446" s="99">
        <f t="shared" si="58"/>
        <v>2.8749604643962812E-4</v>
      </c>
      <c r="AG446" s="99">
        <f t="shared" si="58"/>
        <v>2.3612358745594975E-4</v>
      </c>
      <c r="AH446" s="99">
        <f t="shared" si="58"/>
        <v>1.1137190722365631E-4</v>
      </c>
      <c r="AI446" s="99">
        <f t="shared" si="58"/>
        <v>3.2585575081611751E-4</v>
      </c>
      <c r="AJ446" s="99">
        <f t="shared" si="58"/>
        <v>1.4440447193919681E-4</v>
      </c>
    </row>
    <row r="447" spans="1:36">
      <c r="A447" s="75"/>
      <c r="B447" s="75"/>
      <c r="C447" s="75"/>
      <c r="D447" s="98">
        <v>21</v>
      </c>
      <c r="E447" s="99">
        <f t="shared" si="58"/>
        <v>1.8459869261278072E-4</v>
      </c>
      <c r="F447" s="99">
        <f t="shared" si="58"/>
        <v>-4.8366993905801792E-4</v>
      </c>
      <c r="G447" s="99">
        <f t="shared" si="58"/>
        <v>-1.0692901832953794E-4</v>
      </c>
      <c r="H447" s="99">
        <f t="shared" si="58"/>
        <v>-1.813149256122415E-4</v>
      </c>
      <c r="I447" s="99">
        <f t="shared" si="58"/>
        <v>-1.414142998328316E-4</v>
      </c>
      <c r="J447" s="99">
        <f t="shared" si="58"/>
        <v>1.2900087494926993E-4</v>
      </c>
      <c r="K447" s="99">
        <f t="shared" si="58"/>
        <v>-6.9337581408035476E-5</v>
      </c>
      <c r="L447" s="99">
        <f t="shared" si="58"/>
        <v>7.4341182880743872E-5</v>
      </c>
      <c r="M447" s="99">
        <f t="shared" si="58"/>
        <v>1.6463622341689188E-4</v>
      </c>
      <c r="N447" s="99">
        <f t="shared" si="58"/>
        <v>1.7037518773577176E-6</v>
      </c>
      <c r="O447" s="99">
        <f t="shared" si="58"/>
        <v>3.9295188798860181E-5</v>
      </c>
      <c r="P447" s="99">
        <f t="shared" si="58"/>
        <v>1.0882646438403754E-4</v>
      </c>
      <c r="Q447" s="99">
        <f t="shared" si="58"/>
        <v>-2.6693424752011197E-4</v>
      </c>
      <c r="R447" s="99">
        <f t="shared" si="58"/>
        <v>1.6377975134673761E-4</v>
      </c>
      <c r="S447" s="99">
        <f t="shared" si="58"/>
        <v>1.9862568478856701E-5</v>
      </c>
      <c r="T447" s="99">
        <f t="shared" si="58"/>
        <v>-3.2292291962221498E-4</v>
      </c>
      <c r="U447" s="99">
        <f t="shared" si="58"/>
        <v>9.1996627816115506E-5</v>
      </c>
      <c r="V447" s="99">
        <f t="shared" si="58"/>
        <v>-2.6876876381720649E-4</v>
      </c>
      <c r="W447" s="99">
        <f t="shared" si="58"/>
        <v>3.7983099355187733E-4</v>
      </c>
      <c r="X447" s="99">
        <f t="shared" si="58"/>
        <v>1.2674902700382518E-4</v>
      </c>
      <c r="Y447" s="99">
        <f t="shared" si="58"/>
        <v>1.1113565324194496E-4</v>
      </c>
      <c r="Z447" s="99">
        <f t="shared" si="58"/>
        <v>1.2290793165448122E-6</v>
      </c>
      <c r="AA447" s="99">
        <f t="shared" si="58"/>
        <v>1.9568973584682681E-5</v>
      </c>
      <c r="AB447" s="99">
        <f t="shared" si="58"/>
        <v>7.3780470302153844E-5</v>
      </c>
      <c r="AC447" s="99">
        <f t="shared" si="58"/>
        <v>1.6330507878592471E-4</v>
      </c>
      <c r="AD447" s="99">
        <f t="shared" si="58"/>
        <v>-5.4284920224745292E-5</v>
      </c>
      <c r="AE447" s="99">
        <f t="shared" si="58"/>
        <v>1.0749748435046058E-4</v>
      </c>
      <c r="AF447" s="99">
        <f t="shared" si="58"/>
        <v>-1.5658098163839895E-5</v>
      </c>
      <c r="AG447" s="99">
        <f t="shared" si="58"/>
        <v>-8.5132032836554572E-5</v>
      </c>
      <c r="AH447" s="99">
        <f t="shared" si="58"/>
        <v>5.5440576034015976E-5</v>
      </c>
      <c r="AI447" s="99">
        <f t="shared" si="58"/>
        <v>-1.2532625351013849E-4</v>
      </c>
      <c r="AJ447" s="99">
        <f t="shared" si="58"/>
        <v>3.6217554861650569E-4</v>
      </c>
    </row>
    <row r="448" spans="1:36">
      <c r="A448" s="75"/>
      <c r="B448" s="75"/>
      <c r="C448" s="75"/>
      <c r="D448" s="98">
        <v>22</v>
      </c>
      <c r="E448" s="99">
        <f t="shared" si="58"/>
        <v>1.0986184952344047E-4</v>
      </c>
      <c r="F448" s="99">
        <f t="shared" si="58"/>
        <v>2.9033508417342091E-4</v>
      </c>
      <c r="G448" s="99">
        <f t="shared" si="58"/>
        <v>4.3321688190189889E-4</v>
      </c>
      <c r="H448" s="99">
        <f t="shared" si="58"/>
        <v>-3.2135552100953646E-4</v>
      </c>
      <c r="I448" s="99">
        <f t="shared" si="58"/>
        <v>1.645788825044292E-4</v>
      </c>
      <c r="J448" s="99">
        <f t="shared" si="58"/>
        <v>2.5638181614340283E-4</v>
      </c>
      <c r="K448" s="99">
        <f t="shared" si="58"/>
        <v>8.9574921730672941E-5</v>
      </c>
      <c r="L448" s="99">
        <f t="shared" si="58"/>
        <v>-4.6734347415622324E-4</v>
      </c>
      <c r="M448" s="99">
        <f t="shared" si="58"/>
        <v>2.5354277840961004E-4</v>
      </c>
      <c r="N448" s="99">
        <f t="shared" si="58"/>
        <v>-1.0663542343536392E-4</v>
      </c>
      <c r="O448" s="99">
        <f t="shared" si="58"/>
        <v>-1.7871214186016005E-4</v>
      </c>
      <c r="P448" s="99">
        <f t="shared" si="58"/>
        <v>2.7273698015051195E-4</v>
      </c>
      <c r="Q448" s="99">
        <f t="shared" si="58"/>
        <v>-2.4981081605801592E-4</v>
      </c>
      <c r="R448" s="99">
        <f t="shared" si="58"/>
        <v>3.8259803659457248E-5</v>
      </c>
      <c r="S448" s="99">
        <f t="shared" si="58"/>
        <v>9.1171019448665902E-5</v>
      </c>
      <c r="T448" s="99">
        <f t="shared" si="58"/>
        <v>9.332777244708268E-5</v>
      </c>
      <c r="U448" s="99">
        <f t="shared" si="58"/>
        <v>8.2950294017791748E-4</v>
      </c>
      <c r="V448" s="99">
        <f t="shared" si="58"/>
        <v>1.9862568478856701E-5</v>
      </c>
      <c r="W448" s="99">
        <f t="shared" si="58"/>
        <v>-1.6037224759202218E-4</v>
      </c>
      <c r="X448" s="99">
        <f t="shared" si="58"/>
        <v>5.4054255087976344E-5</v>
      </c>
      <c r="Y448" s="99">
        <f t="shared" si="58"/>
        <v>7.3248456828878261E-5</v>
      </c>
      <c r="Z448" s="99">
        <f t="shared" si="58"/>
        <v>5.7217751418647822E-5</v>
      </c>
      <c r="AA448" s="99">
        <f t="shared" si="58"/>
        <v>-5.0339615427219542E-4</v>
      </c>
      <c r="AB448" s="99">
        <f t="shared" si="58"/>
        <v>1.2618831442523515E-4</v>
      </c>
      <c r="AC448" s="99">
        <f t="shared" si="58"/>
        <v>1.9919909391319379E-5</v>
      </c>
      <c r="AD448" s="99">
        <f t="shared" si="58"/>
        <v>-3.4348928238614462E-5</v>
      </c>
      <c r="AE448" s="99">
        <f t="shared" si="58"/>
        <v>1.8827183339453768E-5</v>
      </c>
      <c r="AF448" s="99">
        <f t="shared" si="58"/>
        <v>1.4671366079710424E-4</v>
      </c>
      <c r="AG448" s="99">
        <f t="shared" si="58"/>
        <v>4.6873754854459548E-4</v>
      </c>
      <c r="AH448" s="99">
        <f t="shared" si="58"/>
        <v>5.258189466985641E-4</v>
      </c>
      <c r="AI448" s="99">
        <f t="shared" si="58"/>
        <v>2.6859543959290022E-4</v>
      </c>
      <c r="AJ448" s="99">
        <f t="shared" si="58"/>
        <v>-3.3901096594490809E-4</v>
      </c>
    </row>
    <row r="449" spans="1:36">
      <c r="A449" s="75"/>
      <c r="B449" s="75"/>
      <c r="C449" s="75"/>
      <c r="D449" s="98">
        <v>23</v>
      </c>
      <c r="E449" s="99">
        <f t="shared" si="58"/>
        <v>1.1494584487081738E-4</v>
      </c>
      <c r="F449" s="99">
        <f t="shared" si="58"/>
        <v>-1.8022219956037588E-4</v>
      </c>
      <c r="G449" s="99">
        <f t="shared" si="58"/>
        <v>2.5643915705586551E-4</v>
      </c>
      <c r="H449" s="99">
        <f t="shared" si="58"/>
        <v>2.0039314404129982E-4</v>
      </c>
      <c r="I449" s="99">
        <f t="shared" si="58"/>
        <v>1.8884524251916446E-5</v>
      </c>
      <c r="J449" s="99">
        <f t="shared" si="58"/>
        <v>3.2487770658917725E-4</v>
      </c>
      <c r="K449" s="99">
        <f t="shared" si="58"/>
        <v>1.8884524251916446E-5</v>
      </c>
      <c r="L449" s="99">
        <f t="shared" si="58"/>
        <v>4.8896713542490033E-4</v>
      </c>
      <c r="M449" s="99">
        <f t="shared" si="58"/>
        <v>2.532470189180458E-4</v>
      </c>
      <c r="N449" s="99">
        <f t="shared" si="58"/>
        <v>9.1703032921941485E-5</v>
      </c>
      <c r="O449" s="99">
        <f t="shared" si="58"/>
        <v>2.7119822334498167E-4</v>
      </c>
      <c r="P449" s="99">
        <f t="shared" si="58"/>
        <v>7.2087016997102182E-4</v>
      </c>
      <c r="Q449" s="99">
        <f t="shared" si="58"/>
        <v>2.9142781022528652E-4</v>
      </c>
      <c r="R449" s="99">
        <f t="shared" si="58"/>
        <v>7.2270412601938006E-5</v>
      </c>
      <c r="S449" s="99">
        <f t="shared" si="58"/>
        <v>5.0742171151796356E-4</v>
      </c>
      <c r="T449" s="99">
        <f t="shared" si="58"/>
        <v>6.6926145700563211E-4</v>
      </c>
      <c r="U449" s="99">
        <f t="shared" si="58"/>
        <v>2.5452082263655029E-4</v>
      </c>
      <c r="V449" s="99">
        <f t="shared" si="58"/>
        <v>3.8136975035740761E-4</v>
      </c>
      <c r="W449" s="99">
        <f t="shared" si="58"/>
        <v>-1.4916307918610983E-5</v>
      </c>
      <c r="X449" s="99">
        <f t="shared" si="58"/>
        <v>-8.9805586867441889E-5</v>
      </c>
      <c r="Y449" s="99">
        <f t="shared" si="58"/>
        <v>5.4004599951440468E-4</v>
      </c>
      <c r="Z449" s="99">
        <f t="shared" si="58"/>
        <v>5.6006580962275621E-4</v>
      </c>
      <c r="AA449" s="99">
        <f t="shared" si="58"/>
        <v>3.4431032690918073E-4</v>
      </c>
      <c r="AB449" s="99">
        <f t="shared" si="58"/>
        <v>4.5300043802853907E-4</v>
      </c>
      <c r="AC449" s="99">
        <f t="shared" si="58"/>
        <v>5.4241036468738457E-4</v>
      </c>
      <c r="AD449" s="99">
        <f t="shared" si="58"/>
        <v>1.6452154159196652E-4</v>
      </c>
      <c r="AE449" s="99">
        <f t="shared" si="58"/>
        <v>-8.829552916722605E-5</v>
      </c>
      <c r="AF449" s="99">
        <f t="shared" si="58"/>
        <v>2.7164425409864634E-4</v>
      </c>
      <c r="AG449" s="99">
        <f t="shared" si="58"/>
        <v>5.4054255087976344E-5</v>
      </c>
      <c r="AH449" s="99">
        <f t="shared" si="58"/>
        <v>2.5274364725191845E-4</v>
      </c>
      <c r="AI449" s="99">
        <f t="shared" si="58"/>
        <v>-2.1787097739434103E-4</v>
      </c>
      <c r="AJ449" s="99">
        <f t="shared" si="58"/>
        <v>1.4428979011427145E-4</v>
      </c>
    </row>
    <row r="450" spans="1:36">
      <c r="A450" s="75"/>
      <c r="B450" s="75"/>
      <c r="C450" s="75"/>
      <c r="D450" s="98">
        <v>24</v>
      </c>
      <c r="E450" s="99">
        <f t="shared" si="58"/>
        <v>2.3591381068399642E-4</v>
      </c>
      <c r="F450" s="99">
        <f t="shared" si="58"/>
        <v>1.6203343966481043E-4</v>
      </c>
      <c r="G450" s="99">
        <f t="shared" si="58"/>
        <v>1.9919909391319379E-5</v>
      </c>
      <c r="H450" s="99">
        <f t="shared" si="58"/>
        <v>-8.6167417975957505E-5</v>
      </c>
      <c r="I450" s="99">
        <f t="shared" si="58"/>
        <v>1.4440447193919681E-4</v>
      </c>
      <c r="J450" s="99">
        <f t="shared" si="58"/>
        <v>1.0962559554172913E-4</v>
      </c>
      <c r="K450" s="99">
        <f t="shared" si="58"/>
        <v>5.6475961173418909E-5</v>
      </c>
      <c r="L450" s="99">
        <f t="shared" si="58"/>
        <v>3.7785131098644342E-5</v>
      </c>
      <c r="M450" s="99">
        <f t="shared" si="58"/>
        <v>5.6182366279244889E-5</v>
      </c>
      <c r="N450" s="99">
        <f t="shared" si="58"/>
        <v>9.3270431534620002E-5</v>
      </c>
      <c r="O450" s="99">
        <f t="shared" si="58"/>
        <v>2.0661699636548292E-5</v>
      </c>
      <c r="P450" s="99">
        <f t="shared" si="58"/>
        <v>7.4341182880743872E-5</v>
      </c>
      <c r="Q450" s="99">
        <f t="shared" si="58"/>
        <v>2.3411015808960656E-4</v>
      </c>
      <c r="R450" s="99">
        <f t="shared" si="58"/>
        <v>9.3773803200747352E-5</v>
      </c>
      <c r="S450" s="99">
        <f t="shared" si="58"/>
        <v>2.5452082263655029E-4</v>
      </c>
      <c r="T450" s="99">
        <f t="shared" si="58"/>
        <v>-1.7560598644195125E-4</v>
      </c>
      <c r="U450" s="99">
        <f t="shared" si="58"/>
        <v>1.9935775890189689E-4</v>
      </c>
      <c r="V450" s="99">
        <f t="shared" si="58"/>
        <v>1.7610927898203954E-6</v>
      </c>
      <c r="W450" s="99">
        <f t="shared" si="58"/>
        <v>7.439852379320655E-5</v>
      </c>
      <c r="X450" s="99">
        <f t="shared" si="58"/>
        <v>1.988257454286213E-4</v>
      </c>
      <c r="Y450" s="99">
        <f t="shared" si="58"/>
        <v>-1.5894352145551238E-5</v>
      </c>
      <c r="Z450" s="99">
        <f t="shared" si="58"/>
        <v>-1.4858967006148305E-5</v>
      </c>
      <c r="AA450" s="99">
        <f t="shared" si="58"/>
        <v>1.2778441214322811E-4</v>
      </c>
      <c r="AB450" s="99">
        <f t="shared" si="58"/>
        <v>-3.2781529625935946E-5</v>
      </c>
      <c r="AC450" s="99">
        <f t="shared" si="58"/>
        <v>-3.2487934731761925E-5</v>
      </c>
      <c r="AD450" s="99">
        <f t="shared" si="58"/>
        <v>4.5004671846982092E-4</v>
      </c>
      <c r="AE450" s="99">
        <f t="shared" si="58"/>
        <v>-1.4565372111974284E-5</v>
      </c>
      <c r="AF450" s="99">
        <f t="shared" si="58"/>
        <v>2.8749604643962812E-4</v>
      </c>
      <c r="AG450" s="99">
        <f t="shared" si="58"/>
        <v>2.3612358745594975E-4</v>
      </c>
      <c r="AH450" s="99">
        <f t="shared" si="58"/>
        <v>1.1137190722365631E-4</v>
      </c>
      <c r="AI450" s="99">
        <f t="shared" si="58"/>
        <v>3.2585575081611751E-4</v>
      </c>
      <c r="AJ450" s="99">
        <f t="shared" si="58"/>
        <v>1.4440447193919681E-4</v>
      </c>
    </row>
    <row r="451" spans="1:36">
      <c r="A451" s="75"/>
      <c r="B451" s="75"/>
      <c r="C451" s="75"/>
      <c r="D451" s="98">
        <v>25</v>
      </c>
      <c r="E451" s="99">
        <f t="shared" si="58"/>
        <v>1.8459869261278072E-4</v>
      </c>
      <c r="F451" s="99">
        <f t="shared" si="58"/>
        <v>-4.8366993905801792E-4</v>
      </c>
      <c r="G451" s="99">
        <f t="shared" si="58"/>
        <v>-1.0692901832953794E-4</v>
      </c>
      <c r="H451" s="99">
        <f t="shared" si="58"/>
        <v>-1.813149256122415E-4</v>
      </c>
      <c r="I451" s="99">
        <f t="shared" si="58"/>
        <v>-1.414142998328316E-4</v>
      </c>
      <c r="J451" s="99">
        <f t="shared" si="58"/>
        <v>1.2900087494926993E-4</v>
      </c>
      <c r="K451" s="99">
        <f t="shared" si="58"/>
        <v>-6.9337581408035476E-5</v>
      </c>
      <c r="L451" s="99">
        <f t="shared" si="58"/>
        <v>7.4341182880743872E-5</v>
      </c>
      <c r="M451" s="99">
        <f t="shared" si="58"/>
        <v>1.6463622341689188E-4</v>
      </c>
      <c r="N451" s="99">
        <f t="shared" si="58"/>
        <v>1.7037518773577176E-6</v>
      </c>
      <c r="O451" s="99">
        <f t="shared" si="58"/>
        <v>3.9295188798860181E-5</v>
      </c>
      <c r="P451" s="99">
        <f t="shared" si="58"/>
        <v>1.0882646438403754E-4</v>
      </c>
      <c r="Q451" s="99">
        <f t="shared" si="58"/>
        <v>-2.6693424752011197E-4</v>
      </c>
      <c r="R451" s="99">
        <f t="shared" si="58"/>
        <v>1.6377975134673761E-4</v>
      </c>
      <c r="S451" s="99">
        <f t="shared" si="58"/>
        <v>1.9862568478856701E-5</v>
      </c>
      <c r="T451" s="99">
        <f t="shared" si="58"/>
        <v>-3.2292291962221498E-4</v>
      </c>
      <c r="U451" s="99">
        <f t="shared" si="58"/>
        <v>9.1996627816115506E-5</v>
      </c>
      <c r="V451" s="99">
        <f t="shared" si="58"/>
        <v>-2.6876876381720649E-4</v>
      </c>
      <c r="W451" s="99">
        <f t="shared" si="58"/>
        <v>3.7983099355187733E-4</v>
      </c>
      <c r="X451" s="99">
        <f t="shared" si="58"/>
        <v>1.2674902700382518E-4</v>
      </c>
      <c r="Y451" s="99">
        <f t="shared" si="58"/>
        <v>1.1113565324194496E-4</v>
      </c>
      <c r="Z451" s="99">
        <f t="shared" si="58"/>
        <v>1.2290793165448122E-6</v>
      </c>
      <c r="AA451" s="99">
        <f t="shared" si="58"/>
        <v>1.9568973584682681E-5</v>
      </c>
      <c r="AB451" s="99">
        <f t="shared" si="58"/>
        <v>7.3780470302153844E-5</v>
      </c>
      <c r="AC451" s="99">
        <f t="shared" si="58"/>
        <v>1.6330507878592471E-4</v>
      </c>
      <c r="AD451" s="99">
        <f t="shared" si="58"/>
        <v>-5.4284920224745292E-5</v>
      </c>
      <c r="AE451" s="99">
        <f t="shared" si="58"/>
        <v>1.0749748435046058E-4</v>
      </c>
      <c r="AF451" s="99">
        <f t="shared" si="58"/>
        <v>-1.5658098163839895E-5</v>
      </c>
      <c r="AG451" s="99">
        <f t="shared" si="58"/>
        <v>-8.5132032836554572E-5</v>
      </c>
      <c r="AH451" s="99">
        <f t="shared" si="58"/>
        <v>5.5440576034015976E-5</v>
      </c>
      <c r="AI451" s="99">
        <f t="shared" si="58"/>
        <v>-1.2532625351013849E-4</v>
      </c>
      <c r="AJ451" s="99">
        <f t="shared" ref="AJ451" si="59">((AJ381*$C$155)/$D$198+AJ416)/$D$199</f>
        <v>3.6217554861650569E-4</v>
      </c>
    </row>
    <row r="452" spans="1:36">
      <c r="A452" s="75"/>
      <c r="B452" s="75"/>
      <c r="C452" s="75"/>
      <c r="D452" s="98">
        <v>26</v>
      </c>
      <c r="E452" s="99">
        <f t="shared" ref="E452:AJ458" si="60">((E382*$C$155)/$D$198+E417)/$D$199</f>
        <v>1.0986184952344047E-4</v>
      </c>
      <c r="F452" s="99">
        <f t="shared" si="60"/>
        <v>2.9033508417342091E-4</v>
      </c>
      <c r="G452" s="99">
        <f t="shared" si="60"/>
        <v>4.3321688190189889E-4</v>
      </c>
      <c r="H452" s="99">
        <f t="shared" si="60"/>
        <v>-3.2135552100953646E-4</v>
      </c>
      <c r="I452" s="99">
        <f t="shared" si="60"/>
        <v>1.645788825044292E-4</v>
      </c>
      <c r="J452" s="99">
        <f t="shared" si="60"/>
        <v>2.5638181614340283E-4</v>
      </c>
      <c r="K452" s="99">
        <f t="shared" si="60"/>
        <v>8.9574921730672941E-5</v>
      </c>
      <c r="L452" s="99">
        <f t="shared" si="60"/>
        <v>-4.6734347415622324E-4</v>
      </c>
      <c r="M452" s="99">
        <f t="shared" si="60"/>
        <v>2.5354277840961004E-4</v>
      </c>
      <c r="N452" s="99">
        <f t="shared" si="60"/>
        <v>-1.0663542343536392E-4</v>
      </c>
      <c r="O452" s="99">
        <f t="shared" si="60"/>
        <v>-1.7871214186016005E-4</v>
      </c>
      <c r="P452" s="99">
        <f t="shared" si="60"/>
        <v>2.7273698015051195E-4</v>
      </c>
      <c r="Q452" s="99">
        <f t="shared" si="60"/>
        <v>-2.4981081605801592E-4</v>
      </c>
      <c r="R452" s="99">
        <f t="shared" si="60"/>
        <v>3.8259803659457248E-5</v>
      </c>
      <c r="S452" s="99">
        <f t="shared" si="60"/>
        <v>9.1171019448665902E-5</v>
      </c>
      <c r="T452" s="99">
        <f t="shared" si="60"/>
        <v>9.332777244708268E-5</v>
      </c>
      <c r="U452" s="99">
        <f t="shared" si="60"/>
        <v>8.2950294017791748E-4</v>
      </c>
      <c r="V452" s="99">
        <f t="shared" si="60"/>
        <v>1.9862568478856701E-5</v>
      </c>
      <c r="W452" s="99">
        <f t="shared" si="60"/>
        <v>-1.6037224759202218E-4</v>
      </c>
      <c r="X452" s="99">
        <f t="shared" si="60"/>
        <v>5.4054255087976344E-5</v>
      </c>
      <c r="Y452" s="99">
        <f t="shared" si="60"/>
        <v>7.3248456828878261E-5</v>
      </c>
      <c r="Z452" s="99">
        <f t="shared" si="60"/>
        <v>5.7217751418647822E-5</v>
      </c>
      <c r="AA452" s="99">
        <f t="shared" si="60"/>
        <v>-5.0339615427219542E-4</v>
      </c>
      <c r="AB452" s="99">
        <f t="shared" si="60"/>
        <v>1.2618831442523515E-4</v>
      </c>
      <c r="AC452" s="99">
        <f t="shared" si="60"/>
        <v>1.9919909391319379E-5</v>
      </c>
      <c r="AD452" s="99">
        <f t="shared" si="60"/>
        <v>-3.4348928238614462E-5</v>
      </c>
      <c r="AE452" s="99">
        <f t="shared" si="60"/>
        <v>1.8827183339453768E-5</v>
      </c>
      <c r="AF452" s="99">
        <f t="shared" si="60"/>
        <v>1.4671366079710424E-4</v>
      </c>
      <c r="AG452" s="99">
        <f t="shared" si="60"/>
        <v>4.6873754854459548E-4</v>
      </c>
      <c r="AH452" s="99">
        <f t="shared" si="60"/>
        <v>5.258189466985641E-4</v>
      </c>
      <c r="AI452" s="99">
        <f t="shared" si="60"/>
        <v>2.6859543959290022E-4</v>
      </c>
      <c r="AJ452" s="99">
        <f t="shared" si="60"/>
        <v>-3.3901096594490809E-4</v>
      </c>
    </row>
    <row r="453" spans="1:36">
      <c r="A453" s="75"/>
      <c r="B453" s="75"/>
      <c r="C453" s="75"/>
      <c r="D453" s="98">
        <v>27</v>
      </c>
      <c r="E453" s="99">
        <f t="shared" si="60"/>
        <v>1.1494584487081738E-4</v>
      </c>
      <c r="F453" s="99">
        <f t="shared" si="60"/>
        <v>-1.8022219956037588E-4</v>
      </c>
      <c r="G453" s="99">
        <f t="shared" si="60"/>
        <v>2.5643915705586551E-4</v>
      </c>
      <c r="H453" s="99">
        <f t="shared" si="60"/>
        <v>2.0039314404129982E-4</v>
      </c>
      <c r="I453" s="99">
        <f t="shared" si="60"/>
        <v>1.8884524251916446E-5</v>
      </c>
      <c r="J453" s="99">
        <f t="shared" si="60"/>
        <v>3.2487770658917725E-4</v>
      </c>
      <c r="K453" s="99">
        <f t="shared" si="60"/>
        <v>1.8884524251916446E-5</v>
      </c>
      <c r="L453" s="99">
        <f t="shared" si="60"/>
        <v>4.8896713542490033E-4</v>
      </c>
      <c r="M453" s="99">
        <f t="shared" si="60"/>
        <v>2.532470189180458E-4</v>
      </c>
      <c r="N453" s="99">
        <f t="shared" si="60"/>
        <v>9.1703032921941485E-5</v>
      </c>
      <c r="O453" s="99">
        <f t="shared" si="60"/>
        <v>2.7119822334498167E-4</v>
      </c>
      <c r="P453" s="99">
        <f t="shared" si="60"/>
        <v>7.2087016997102182E-4</v>
      </c>
      <c r="Q453" s="99">
        <f t="shared" si="60"/>
        <v>2.9142781022528652E-4</v>
      </c>
      <c r="R453" s="99">
        <f t="shared" si="60"/>
        <v>7.2270412601938006E-5</v>
      </c>
      <c r="S453" s="99">
        <f t="shared" si="60"/>
        <v>5.0742171151796356E-4</v>
      </c>
      <c r="T453" s="99">
        <f t="shared" si="60"/>
        <v>6.6926145700563211E-4</v>
      </c>
      <c r="U453" s="99">
        <f t="shared" si="60"/>
        <v>2.5452082263655029E-4</v>
      </c>
      <c r="V453" s="99">
        <f t="shared" si="60"/>
        <v>3.8136975035740761E-4</v>
      </c>
      <c r="W453" s="99">
        <f t="shared" si="60"/>
        <v>-1.4916307918610983E-5</v>
      </c>
      <c r="X453" s="99">
        <f t="shared" si="60"/>
        <v>-8.9805586867441889E-5</v>
      </c>
      <c r="Y453" s="99">
        <f t="shared" si="60"/>
        <v>5.4004599951440468E-4</v>
      </c>
      <c r="Z453" s="99">
        <f t="shared" si="60"/>
        <v>5.6006580962275621E-4</v>
      </c>
      <c r="AA453" s="99">
        <f t="shared" si="60"/>
        <v>3.4431032690918073E-4</v>
      </c>
      <c r="AB453" s="99">
        <f t="shared" si="60"/>
        <v>4.5300043802853907E-4</v>
      </c>
      <c r="AC453" s="99">
        <f t="shared" si="60"/>
        <v>5.4241036468738457E-4</v>
      </c>
      <c r="AD453" s="99">
        <f t="shared" si="60"/>
        <v>1.6452154159196652E-4</v>
      </c>
      <c r="AE453" s="99">
        <f t="shared" si="60"/>
        <v>-8.829552916722605E-5</v>
      </c>
      <c r="AF453" s="99">
        <f t="shared" si="60"/>
        <v>2.7164425409864634E-4</v>
      </c>
      <c r="AG453" s="99">
        <f t="shared" si="60"/>
        <v>5.4054255087976344E-5</v>
      </c>
      <c r="AH453" s="99">
        <f t="shared" si="60"/>
        <v>2.5274364725191845E-4</v>
      </c>
      <c r="AI453" s="99">
        <f t="shared" si="60"/>
        <v>-2.1787097739434103E-4</v>
      </c>
      <c r="AJ453" s="99">
        <f t="shared" si="60"/>
        <v>1.4428979011427145E-4</v>
      </c>
    </row>
    <row r="454" spans="1:36">
      <c r="A454" s="75"/>
      <c r="B454" s="75"/>
      <c r="C454" s="75"/>
      <c r="D454" s="98">
        <v>28</v>
      </c>
      <c r="E454" s="99">
        <f t="shared" si="60"/>
        <v>2.3591381068399642E-4</v>
      </c>
      <c r="F454" s="99">
        <f t="shared" si="60"/>
        <v>1.6203343966481043E-4</v>
      </c>
      <c r="G454" s="99">
        <f t="shared" si="60"/>
        <v>1.9919909391319379E-5</v>
      </c>
      <c r="H454" s="99">
        <f t="shared" si="60"/>
        <v>-8.6167417975957505E-5</v>
      </c>
      <c r="I454" s="99">
        <f t="shared" si="60"/>
        <v>1.4440447193919681E-4</v>
      </c>
      <c r="J454" s="99">
        <f t="shared" si="60"/>
        <v>1.0962559554172913E-4</v>
      </c>
      <c r="K454" s="99">
        <f t="shared" si="60"/>
        <v>5.6475961173418909E-5</v>
      </c>
      <c r="L454" s="99">
        <f t="shared" si="60"/>
        <v>3.7785131098644342E-5</v>
      </c>
      <c r="M454" s="99">
        <f t="shared" si="60"/>
        <v>5.6182366279244889E-5</v>
      </c>
      <c r="N454" s="99">
        <f t="shared" si="60"/>
        <v>9.3270431534620002E-5</v>
      </c>
      <c r="O454" s="99">
        <f t="shared" si="60"/>
        <v>2.0661699636548292E-5</v>
      </c>
      <c r="P454" s="99">
        <f t="shared" si="60"/>
        <v>7.4341182880743872E-5</v>
      </c>
      <c r="Q454" s="99">
        <f t="shared" si="60"/>
        <v>2.3411015808960656E-4</v>
      </c>
      <c r="R454" s="99">
        <f t="shared" si="60"/>
        <v>9.3773803200747352E-5</v>
      </c>
      <c r="S454" s="99">
        <f t="shared" si="60"/>
        <v>2.5452082263655029E-4</v>
      </c>
      <c r="T454" s="99">
        <f t="shared" si="60"/>
        <v>-1.7560598644195125E-4</v>
      </c>
      <c r="U454" s="99">
        <f t="shared" si="60"/>
        <v>1.9935775890189689E-4</v>
      </c>
      <c r="V454" s="99">
        <f t="shared" si="60"/>
        <v>1.7610927898203954E-6</v>
      </c>
      <c r="W454" s="99">
        <f t="shared" si="60"/>
        <v>7.439852379320655E-5</v>
      </c>
      <c r="X454" s="99">
        <f t="shared" si="60"/>
        <v>1.988257454286213E-4</v>
      </c>
      <c r="Y454" s="99">
        <f t="shared" si="60"/>
        <v>-1.5894352145551238E-5</v>
      </c>
      <c r="Z454" s="99">
        <f t="shared" si="60"/>
        <v>-1.4858967006148305E-5</v>
      </c>
      <c r="AA454" s="99">
        <f t="shared" si="60"/>
        <v>1.2778441214322811E-4</v>
      </c>
      <c r="AB454" s="99">
        <f t="shared" si="60"/>
        <v>-3.2781529625935946E-5</v>
      </c>
      <c r="AC454" s="99">
        <f t="shared" si="60"/>
        <v>-3.2487934731761925E-5</v>
      </c>
      <c r="AD454" s="99">
        <f t="shared" si="60"/>
        <v>4.5004671846982092E-4</v>
      </c>
      <c r="AE454" s="99">
        <f t="shared" si="60"/>
        <v>-1.4565372111974284E-5</v>
      </c>
      <c r="AF454" s="99">
        <f t="shared" si="60"/>
        <v>2.8749604643962812E-4</v>
      </c>
      <c r="AG454" s="99">
        <f t="shared" si="60"/>
        <v>2.3612358745594975E-4</v>
      </c>
      <c r="AH454" s="99">
        <f t="shared" si="60"/>
        <v>1.1137190722365631E-4</v>
      </c>
      <c r="AI454" s="99">
        <f t="shared" si="60"/>
        <v>3.2585575081611751E-4</v>
      </c>
      <c r="AJ454" s="99">
        <f t="shared" si="60"/>
        <v>1.4440447193919681E-4</v>
      </c>
    </row>
    <row r="455" spans="1:36">
      <c r="A455" s="75"/>
      <c r="B455" s="75"/>
      <c r="C455" s="75"/>
      <c r="D455" s="98">
        <v>29</v>
      </c>
      <c r="E455" s="99">
        <f t="shared" si="60"/>
        <v>1.8459869261278072E-4</v>
      </c>
      <c r="F455" s="99">
        <f t="shared" si="60"/>
        <v>-4.8366993905801792E-4</v>
      </c>
      <c r="G455" s="99">
        <f t="shared" si="60"/>
        <v>-1.0692901832953794E-4</v>
      </c>
      <c r="H455" s="99">
        <f t="shared" si="60"/>
        <v>-1.813149256122415E-4</v>
      </c>
      <c r="I455" s="99">
        <f t="shared" si="60"/>
        <v>-1.414142998328316E-4</v>
      </c>
      <c r="J455" s="99">
        <f t="shared" si="60"/>
        <v>1.2900087494926993E-4</v>
      </c>
      <c r="K455" s="99">
        <f t="shared" si="60"/>
        <v>-6.9337581408035476E-5</v>
      </c>
      <c r="L455" s="99">
        <f t="shared" si="60"/>
        <v>7.4341182880743872E-5</v>
      </c>
      <c r="M455" s="99">
        <f t="shared" si="60"/>
        <v>1.6463622341689188E-4</v>
      </c>
      <c r="N455" s="99">
        <f t="shared" si="60"/>
        <v>1.7037518773577176E-6</v>
      </c>
      <c r="O455" s="99">
        <f t="shared" si="60"/>
        <v>3.9295188798860181E-5</v>
      </c>
      <c r="P455" s="99">
        <f t="shared" si="60"/>
        <v>1.0882646438403754E-4</v>
      </c>
      <c r="Q455" s="99">
        <f t="shared" si="60"/>
        <v>-2.6693424752011197E-4</v>
      </c>
      <c r="R455" s="99">
        <f t="shared" si="60"/>
        <v>1.6377975134673761E-4</v>
      </c>
      <c r="S455" s="99">
        <f t="shared" si="60"/>
        <v>1.9862568478856701E-5</v>
      </c>
      <c r="T455" s="99">
        <f t="shared" si="60"/>
        <v>-3.2292291962221498E-4</v>
      </c>
      <c r="U455" s="99">
        <f t="shared" si="60"/>
        <v>9.1996627816115506E-5</v>
      </c>
      <c r="V455" s="99">
        <f t="shared" si="60"/>
        <v>-2.6876876381720649E-4</v>
      </c>
      <c r="W455" s="99">
        <f t="shared" si="60"/>
        <v>3.7983099355187733E-4</v>
      </c>
      <c r="X455" s="99">
        <f t="shared" si="60"/>
        <v>1.2674902700382518E-4</v>
      </c>
      <c r="Y455" s="99">
        <f t="shared" si="60"/>
        <v>1.1113565324194496E-4</v>
      </c>
      <c r="Z455" s="99">
        <f t="shared" si="60"/>
        <v>1.2290793165448122E-6</v>
      </c>
      <c r="AA455" s="99">
        <f t="shared" si="60"/>
        <v>1.9568973584682681E-5</v>
      </c>
      <c r="AB455" s="99">
        <f t="shared" si="60"/>
        <v>7.3780470302153844E-5</v>
      </c>
      <c r="AC455" s="99">
        <f t="shared" si="60"/>
        <v>1.6330507878592471E-4</v>
      </c>
      <c r="AD455" s="99">
        <f t="shared" si="60"/>
        <v>-5.4284920224745292E-5</v>
      </c>
      <c r="AE455" s="99">
        <f t="shared" si="60"/>
        <v>1.0749748435046058E-4</v>
      </c>
      <c r="AF455" s="99">
        <f t="shared" si="60"/>
        <v>-1.5658098163839895E-5</v>
      </c>
      <c r="AG455" s="99">
        <f t="shared" si="60"/>
        <v>-8.5132032836554572E-5</v>
      </c>
      <c r="AH455" s="99">
        <f t="shared" si="60"/>
        <v>5.5440576034015976E-5</v>
      </c>
      <c r="AI455" s="99">
        <f t="shared" si="60"/>
        <v>-1.2532625351013849E-4</v>
      </c>
      <c r="AJ455" s="99">
        <f t="shared" si="60"/>
        <v>3.6217554861650569E-4</v>
      </c>
    </row>
    <row r="456" spans="1:36">
      <c r="A456" s="75"/>
      <c r="B456" s="75"/>
      <c r="C456" s="75"/>
      <c r="D456" s="98">
        <v>30</v>
      </c>
      <c r="E456" s="99">
        <f t="shared" si="60"/>
        <v>1.0986184952344047E-4</v>
      </c>
      <c r="F456" s="99">
        <f t="shared" si="60"/>
        <v>2.9033508417342091E-4</v>
      </c>
      <c r="G456" s="99">
        <f t="shared" si="60"/>
        <v>4.3321688190189889E-4</v>
      </c>
      <c r="H456" s="99">
        <f t="shared" si="60"/>
        <v>-3.2135552100953646E-4</v>
      </c>
      <c r="I456" s="99">
        <f t="shared" si="60"/>
        <v>1.645788825044292E-4</v>
      </c>
      <c r="J456" s="99">
        <f t="shared" si="60"/>
        <v>2.5638181614340283E-4</v>
      </c>
      <c r="K456" s="99">
        <f t="shared" si="60"/>
        <v>8.9574921730672941E-5</v>
      </c>
      <c r="L456" s="99">
        <f t="shared" si="60"/>
        <v>-4.6734347415622324E-4</v>
      </c>
      <c r="M456" s="99">
        <f t="shared" si="60"/>
        <v>2.5354277840961004E-4</v>
      </c>
      <c r="N456" s="99">
        <f t="shared" si="60"/>
        <v>-1.0663542343536392E-4</v>
      </c>
      <c r="O456" s="99">
        <f t="shared" si="60"/>
        <v>-1.7871214186016005E-4</v>
      </c>
      <c r="P456" s="99">
        <f t="shared" si="60"/>
        <v>2.7273698015051195E-4</v>
      </c>
      <c r="Q456" s="99">
        <f t="shared" si="60"/>
        <v>-2.4981081605801592E-4</v>
      </c>
      <c r="R456" s="99">
        <f t="shared" si="60"/>
        <v>3.8259803659457248E-5</v>
      </c>
      <c r="S456" s="99">
        <f t="shared" si="60"/>
        <v>9.1171019448665902E-5</v>
      </c>
      <c r="T456" s="99">
        <f t="shared" si="60"/>
        <v>9.332777244708268E-5</v>
      </c>
      <c r="U456" s="99">
        <f t="shared" si="60"/>
        <v>8.2950294017791748E-4</v>
      </c>
      <c r="V456" s="99">
        <f t="shared" si="60"/>
        <v>1.9862568478856701E-5</v>
      </c>
      <c r="W456" s="99">
        <f t="shared" si="60"/>
        <v>-1.6037224759202218E-4</v>
      </c>
      <c r="X456" s="99">
        <f t="shared" si="60"/>
        <v>5.4054255087976344E-5</v>
      </c>
      <c r="Y456" s="99">
        <f t="shared" si="60"/>
        <v>7.3248456828878261E-5</v>
      </c>
      <c r="Z456" s="99">
        <f t="shared" si="60"/>
        <v>5.7217751418647822E-5</v>
      </c>
      <c r="AA456" s="99">
        <f t="shared" si="60"/>
        <v>-5.0339615427219542E-4</v>
      </c>
      <c r="AB456" s="99">
        <f t="shared" si="60"/>
        <v>1.2618831442523515E-4</v>
      </c>
      <c r="AC456" s="99">
        <f t="shared" si="60"/>
        <v>1.9919909391319379E-5</v>
      </c>
      <c r="AD456" s="99">
        <f t="shared" si="60"/>
        <v>-3.4348928238614462E-5</v>
      </c>
      <c r="AE456" s="99">
        <f t="shared" si="60"/>
        <v>1.8827183339453768E-5</v>
      </c>
      <c r="AF456" s="99">
        <f t="shared" si="60"/>
        <v>1.4671366079710424E-4</v>
      </c>
      <c r="AG456" s="99">
        <f t="shared" si="60"/>
        <v>4.6873754854459548E-4</v>
      </c>
      <c r="AH456" s="99">
        <f t="shared" si="60"/>
        <v>5.258189466985641E-4</v>
      </c>
      <c r="AI456" s="99">
        <f t="shared" si="60"/>
        <v>2.6859543959290022E-4</v>
      </c>
      <c r="AJ456" s="99">
        <f t="shared" si="60"/>
        <v>-3.3901096594490809E-4</v>
      </c>
    </row>
    <row r="457" spans="1:36">
      <c r="A457" s="75"/>
      <c r="B457" s="75"/>
      <c r="C457" s="75"/>
      <c r="D457" s="98">
        <v>31</v>
      </c>
      <c r="E457" s="99">
        <f t="shared" si="60"/>
        <v>1.1494584487081738E-4</v>
      </c>
      <c r="F457" s="99">
        <f t="shared" si="60"/>
        <v>-1.8022219956037588E-4</v>
      </c>
      <c r="G457" s="99">
        <f t="shared" si="60"/>
        <v>2.5643915705586551E-4</v>
      </c>
      <c r="H457" s="99">
        <f t="shared" si="60"/>
        <v>2.0039314404129982E-4</v>
      </c>
      <c r="I457" s="99">
        <f t="shared" si="60"/>
        <v>1.8884524251916446E-5</v>
      </c>
      <c r="J457" s="99">
        <f t="shared" si="60"/>
        <v>3.2487770658917725E-4</v>
      </c>
      <c r="K457" s="99">
        <f t="shared" si="60"/>
        <v>1.8884524251916446E-5</v>
      </c>
      <c r="L457" s="99">
        <f t="shared" si="60"/>
        <v>4.8896713542490033E-4</v>
      </c>
      <c r="M457" s="99">
        <f t="shared" si="60"/>
        <v>2.532470189180458E-4</v>
      </c>
      <c r="N457" s="99">
        <f t="shared" si="60"/>
        <v>9.1703032921941485E-5</v>
      </c>
      <c r="O457" s="99">
        <f t="shared" si="60"/>
        <v>2.7119822334498167E-4</v>
      </c>
      <c r="P457" s="99">
        <f t="shared" si="60"/>
        <v>7.2087016997102182E-4</v>
      </c>
      <c r="Q457" s="99">
        <f t="shared" si="60"/>
        <v>2.9142781022528652E-4</v>
      </c>
      <c r="R457" s="99">
        <f t="shared" si="60"/>
        <v>7.2270412601938006E-5</v>
      </c>
      <c r="S457" s="99">
        <f t="shared" si="60"/>
        <v>5.0742171151796356E-4</v>
      </c>
      <c r="T457" s="99">
        <f t="shared" si="60"/>
        <v>6.6926145700563211E-4</v>
      </c>
      <c r="U457" s="99">
        <f t="shared" si="60"/>
        <v>2.5452082263655029E-4</v>
      </c>
      <c r="V457" s="99">
        <f t="shared" si="60"/>
        <v>3.8136975035740761E-4</v>
      </c>
      <c r="W457" s="99">
        <f t="shared" si="60"/>
        <v>-1.4916307918610983E-5</v>
      </c>
      <c r="X457" s="99">
        <f t="shared" si="60"/>
        <v>-8.9805586867441889E-5</v>
      </c>
      <c r="Y457" s="99">
        <f t="shared" si="60"/>
        <v>5.4004599951440468E-4</v>
      </c>
      <c r="Z457" s="99">
        <f t="shared" si="60"/>
        <v>5.6006580962275621E-4</v>
      </c>
      <c r="AA457" s="99">
        <f t="shared" si="60"/>
        <v>3.4431032690918073E-4</v>
      </c>
      <c r="AB457" s="99">
        <f t="shared" si="60"/>
        <v>4.5300043802853907E-4</v>
      </c>
      <c r="AC457" s="99">
        <f t="shared" si="60"/>
        <v>5.4241036468738457E-4</v>
      </c>
      <c r="AD457" s="99">
        <f t="shared" si="60"/>
        <v>1.6452154159196652E-4</v>
      </c>
      <c r="AE457" s="99">
        <f t="shared" si="60"/>
        <v>-8.829552916722605E-5</v>
      </c>
      <c r="AF457" s="99">
        <f t="shared" si="60"/>
        <v>2.7164425409864634E-4</v>
      </c>
      <c r="AG457" s="99">
        <f t="shared" si="60"/>
        <v>5.4054255087976344E-5</v>
      </c>
      <c r="AH457" s="99">
        <f t="shared" si="60"/>
        <v>2.5274364725191845E-4</v>
      </c>
      <c r="AI457" s="99">
        <f t="shared" si="60"/>
        <v>-2.1787097739434103E-4</v>
      </c>
      <c r="AJ457" s="99">
        <f t="shared" si="60"/>
        <v>1.4428979011427145E-4</v>
      </c>
    </row>
    <row r="458" spans="1:36">
      <c r="A458" s="75"/>
      <c r="B458" s="75"/>
      <c r="C458" s="75"/>
      <c r="D458" s="98">
        <v>32</v>
      </c>
      <c r="E458" s="99">
        <f t="shared" si="60"/>
        <v>2.3591381068399642E-4</v>
      </c>
      <c r="F458" s="99">
        <f t="shared" si="60"/>
        <v>1.6203343966481043E-4</v>
      </c>
      <c r="G458" s="99">
        <f t="shared" si="60"/>
        <v>1.9919909391319379E-5</v>
      </c>
      <c r="H458" s="99">
        <f t="shared" si="60"/>
        <v>-8.6167417975957505E-5</v>
      </c>
      <c r="I458" s="99">
        <f t="shared" si="60"/>
        <v>1.4440447193919681E-4</v>
      </c>
      <c r="J458" s="99">
        <f t="shared" si="60"/>
        <v>1.0962559554172913E-4</v>
      </c>
      <c r="K458" s="99">
        <f t="shared" si="60"/>
        <v>5.6475961173418909E-5</v>
      </c>
      <c r="L458" s="99">
        <f t="shared" si="60"/>
        <v>3.7785131098644342E-5</v>
      </c>
      <c r="M458" s="99">
        <f t="shared" si="60"/>
        <v>5.6182366279244889E-5</v>
      </c>
      <c r="N458" s="99">
        <f t="shared" si="60"/>
        <v>9.3270431534620002E-5</v>
      </c>
      <c r="O458" s="99">
        <f t="shared" si="60"/>
        <v>2.0661699636548292E-5</v>
      </c>
      <c r="P458" s="99">
        <f t="shared" si="60"/>
        <v>7.4341182880743872E-5</v>
      </c>
      <c r="Q458" s="99">
        <f t="shared" si="60"/>
        <v>2.3411015808960656E-4</v>
      </c>
      <c r="R458" s="99">
        <f t="shared" si="60"/>
        <v>9.3773803200747352E-5</v>
      </c>
      <c r="S458" s="99">
        <f t="shared" si="60"/>
        <v>2.5452082263655029E-4</v>
      </c>
      <c r="T458" s="99">
        <f t="shared" si="60"/>
        <v>-1.7560598644195125E-4</v>
      </c>
      <c r="U458" s="99">
        <f t="shared" si="60"/>
        <v>1.9935775890189689E-4</v>
      </c>
      <c r="V458" s="99">
        <f t="shared" si="60"/>
        <v>1.7610927898203954E-6</v>
      </c>
      <c r="W458" s="99">
        <f t="shared" si="60"/>
        <v>7.439852379320655E-5</v>
      </c>
      <c r="X458" s="99">
        <f t="shared" si="60"/>
        <v>1.988257454286213E-4</v>
      </c>
      <c r="Y458" s="99">
        <f t="shared" si="60"/>
        <v>-1.5894352145551238E-5</v>
      </c>
      <c r="Z458" s="99">
        <f t="shared" si="60"/>
        <v>-1.4858967006148305E-5</v>
      </c>
      <c r="AA458" s="99">
        <f t="shared" si="60"/>
        <v>1.2778441214322811E-4</v>
      </c>
      <c r="AB458" s="99">
        <f t="shared" si="60"/>
        <v>-3.2781529625935946E-5</v>
      </c>
      <c r="AC458" s="99">
        <f t="shared" si="60"/>
        <v>-3.2487934731761925E-5</v>
      </c>
      <c r="AD458" s="99">
        <f t="shared" si="60"/>
        <v>4.5004671846982092E-4</v>
      </c>
      <c r="AE458" s="99">
        <f t="shared" si="60"/>
        <v>-1.4565372111974284E-5</v>
      </c>
      <c r="AF458" s="99">
        <f t="shared" si="60"/>
        <v>2.8749604643962812E-4</v>
      </c>
      <c r="AG458" s="99">
        <f t="shared" si="60"/>
        <v>2.3612358745594975E-4</v>
      </c>
      <c r="AH458" s="99">
        <f t="shared" si="60"/>
        <v>1.1137190722365631E-4</v>
      </c>
      <c r="AI458" s="99">
        <f t="shared" si="60"/>
        <v>3.2585575081611751E-4</v>
      </c>
      <c r="AJ458" s="99">
        <f t="shared" si="60"/>
        <v>1.4440447193919681E-4</v>
      </c>
    </row>
    <row r="459" spans="1:36">
      <c r="A459" s="75"/>
      <c r="B459" s="75"/>
      <c r="C459" s="75"/>
    </row>
    <row r="461" spans="1:36">
      <c r="A461" s="75" t="s">
        <v>53</v>
      </c>
      <c r="B461" s="97" t="s">
        <v>36</v>
      </c>
      <c r="C461" s="97" t="s">
        <v>732</v>
      </c>
      <c r="D461" s="98"/>
      <c r="E461" s="99">
        <v>1</v>
      </c>
      <c r="F461" s="99">
        <v>2</v>
      </c>
      <c r="G461" s="99">
        <v>3</v>
      </c>
      <c r="H461" s="99">
        <v>4</v>
      </c>
      <c r="I461" s="99">
        <v>5</v>
      </c>
      <c r="J461" s="99">
        <v>6</v>
      </c>
      <c r="K461" s="99">
        <v>7</v>
      </c>
      <c r="L461" s="99">
        <v>8</v>
      </c>
      <c r="M461" s="99">
        <v>9</v>
      </c>
      <c r="N461" s="99">
        <v>10</v>
      </c>
      <c r="O461" s="99">
        <v>11</v>
      </c>
      <c r="P461" s="99">
        <v>12</v>
      </c>
      <c r="Q461" s="99">
        <v>13</v>
      </c>
      <c r="R461" s="99">
        <v>14</v>
      </c>
      <c r="S461" s="99">
        <v>15</v>
      </c>
      <c r="T461" s="99">
        <v>16</v>
      </c>
      <c r="U461" s="99">
        <v>17</v>
      </c>
      <c r="V461" s="99">
        <v>18</v>
      </c>
      <c r="W461" s="99">
        <v>19</v>
      </c>
      <c r="X461" s="99">
        <v>20</v>
      </c>
      <c r="Y461" s="99">
        <v>21</v>
      </c>
      <c r="Z461" s="99">
        <v>22</v>
      </c>
      <c r="AA461" s="99">
        <v>23</v>
      </c>
      <c r="AB461" s="99">
        <v>24</v>
      </c>
      <c r="AC461" s="99">
        <v>25</v>
      </c>
      <c r="AD461" s="99">
        <v>26</v>
      </c>
      <c r="AE461" s="99">
        <v>27</v>
      </c>
      <c r="AF461" s="99">
        <v>28</v>
      </c>
      <c r="AG461" s="99">
        <v>29</v>
      </c>
      <c r="AH461" s="99">
        <v>30</v>
      </c>
      <c r="AI461" s="99">
        <v>31</v>
      </c>
      <c r="AJ461" s="99">
        <v>32</v>
      </c>
    </row>
    <row r="462" spans="1:36">
      <c r="A462" s="75"/>
      <c r="B462" s="75"/>
      <c r="C462" s="75"/>
      <c r="D462" s="98">
        <v>1</v>
      </c>
      <c r="E462" s="99">
        <f>E427*$C$354</f>
        <v>-0.77238296982461263</v>
      </c>
      <c r="F462" s="99">
        <f t="shared" ref="F462:AJ470" si="61">F427*$C$354</f>
        <v>-2.1438485978887196</v>
      </c>
      <c r="G462" s="99">
        <f t="shared" si="61"/>
        <v>0.23438419216287765</v>
      </c>
      <c r="H462" s="99">
        <f t="shared" si="61"/>
        <v>-1.378756667002629</v>
      </c>
      <c r="I462" s="99">
        <f t="shared" si="61"/>
        <v>1.6066460271639571</v>
      </c>
      <c r="J462" s="99">
        <f t="shared" si="61"/>
        <v>1.3684806066202968</v>
      </c>
      <c r="K462" s="99">
        <f t="shared" si="61"/>
        <v>-1.7799941765823941</v>
      </c>
      <c r="L462" s="99">
        <f t="shared" si="61"/>
        <v>-2.2695225703985735</v>
      </c>
      <c r="M462" s="99">
        <f t="shared" si="61"/>
        <v>-0.26991914000329392</v>
      </c>
      <c r="N462" s="99">
        <f t="shared" si="61"/>
        <v>-2.8943648410624072</v>
      </c>
      <c r="O462" s="99">
        <f t="shared" si="61"/>
        <v>-2.6405654091456521</v>
      </c>
      <c r="P462" s="99">
        <f t="shared" si="61"/>
        <v>2.1050181183809644</v>
      </c>
      <c r="Q462" s="99">
        <f t="shared" si="61"/>
        <v>-2.5292682715173043</v>
      </c>
      <c r="R462" s="99">
        <f t="shared" si="61"/>
        <v>0.84115599280938025</v>
      </c>
      <c r="S462" s="99">
        <f t="shared" si="61"/>
        <v>0.21960925381288537</v>
      </c>
      <c r="T462" s="99">
        <f t="shared" si="61"/>
        <v>-2.2682804221597959</v>
      </c>
      <c r="U462" s="99">
        <f t="shared" si="61"/>
        <v>-0.90854089144255834</v>
      </c>
      <c r="V462" s="99">
        <f t="shared" si="61"/>
        <v>-3.393533139216387</v>
      </c>
      <c r="W462" s="99">
        <f t="shared" si="61"/>
        <v>0.47011315406230175</v>
      </c>
      <c r="X462" s="99">
        <f t="shared" si="61"/>
        <v>-0.13869700175995081</v>
      </c>
      <c r="Y462" s="99">
        <f t="shared" si="61"/>
        <v>-2.3904596123647219</v>
      </c>
      <c r="Z462" s="99">
        <f t="shared" si="61"/>
        <v>-0.26562815076139351</v>
      </c>
      <c r="AA462" s="99">
        <f t="shared" si="61"/>
        <v>-1.0073157247870643</v>
      </c>
      <c r="AB462" s="99">
        <f t="shared" si="61"/>
        <v>1.2230808841330369</v>
      </c>
      <c r="AC462" s="99">
        <f t="shared" si="61"/>
        <v>-0.50934173703854313</v>
      </c>
      <c r="AD462" s="99">
        <f t="shared" si="61"/>
        <v>0.61301355181919537</v>
      </c>
      <c r="AE462" s="99">
        <f t="shared" si="61"/>
        <v>-3.1405777520699232</v>
      </c>
      <c r="AF462" s="99">
        <f t="shared" si="61"/>
        <v>-1.2687016776130586</v>
      </c>
      <c r="AG462" s="99">
        <f t="shared" si="61"/>
        <v>-0.5089436335700569</v>
      </c>
      <c r="AH462" s="99">
        <f t="shared" si="61"/>
        <v>-2.5077030191950453</v>
      </c>
      <c r="AI462" s="99">
        <f t="shared" si="61"/>
        <v>-0.37238760848362495</v>
      </c>
      <c r="AJ462" s="99">
        <f t="shared" si="61"/>
        <v>0.48654337237236911</v>
      </c>
    </row>
    <row r="463" spans="1:36">
      <c r="A463" s="75"/>
      <c r="B463" s="75"/>
      <c r="C463" s="75"/>
      <c r="D463" s="98">
        <v>2</v>
      </c>
      <c r="E463" s="99">
        <f t="shared" ref="E463:T478" si="62">E428*$C$354</f>
        <v>3.1058390111664793</v>
      </c>
      <c r="F463" s="99">
        <f t="shared" si="62"/>
        <v>4.8487455814461509</v>
      </c>
      <c r="G463" s="99">
        <f t="shared" si="62"/>
        <v>-2.144246701357206</v>
      </c>
      <c r="H463" s="99">
        <f t="shared" si="62"/>
        <v>1.8659936248142017</v>
      </c>
      <c r="I463" s="99">
        <f t="shared" si="62"/>
        <v>-1.4093494413038019</v>
      </c>
      <c r="J463" s="99">
        <f t="shared" si="62"/>
        <v>-2.9107950593724747</v>
      </c>
      <c r="K463" s="99">
        <f t="shared" si="62"/>
        <v>-3.0153018830285556</v>
      </c>
      <c r="L463" s="99">
        <f t="shared" si="62"/>
        <v>1.7234913305257942</v>
      </c>
      <c r="M463" s="99">
        <f t="shared" si="62"/>
        <v>-1.8828607485312114</v>
      </c>
      <c r="N463" s="99">
        <f t="shared" si="62"/>
        <v>3.36762306746096</v>
      </c>
      <c r="O463" s="99">
        <f t="shared" si="62"/>
        <v>-0.64755304208505005</v>
      </c>
      <c r="P463" s="99">
        <f t="shared" si="62"/>
        <v>-4.010788888970982</v>
      </c>
      <c r="Q463" s="99">
        <f t="shared" si="62"/>
        <v>0.72800432458336828</v>
      </c>
      <c r="R463" s="99">
        <f t="shared" si="62"/>
        <v>1.2352050849483924</v>
      </c>
      <c r="S463" s="99">
        <f t="shared" si="62"/>
        <v>-3.0173402382043055</v>
      </c>
      <c r="T463" s="99">
        <f t="shared" si="62"/>
        <v>0.85573168052178339</v>
      </c>
      <c r="U463" s="99">
        <f t="shared" si="61"/>
        <v>-0.50730338186279311</v>
      </c>
      <c r="V463" s="99">
        <f t="shared" si="61"/>
        <v>-1.0077138282555504</v>
      </c>
      <c r="W463" s="99">
        <f t="shared" si="61"/>
        <v>-2.0165193454187906</v>
      </c>
      <c r="X463" s="99">
        <f t="shared" si="61"/>
        <v>-3.1389375003626596</v>
      </c>
      <c r="Y463" s="99">
        <f t="shared" si="61"/>
        <v>0.48654337237236911</v>
      </c>
      <c r="Z463" s="99">
        <f t="shared" si="61"/>
        <v>-1.0093540799628142</v>
      </c>
      <c r="AA463" s="99">
        <f t="shared" si="61"/>
        <v>-3.2654076798094858</v>
      </c>
      <c r="AB463" s="99">
        <f t="shared" si="61"/>
        <v>-3.1465240212718988</v>
      </c>
      <c r="AC463" s="99">
        <f t="shared" si="61"/>
        <v>-0.89086852489371338</v>
      </c>
      <c r="AD463" s="99">
        <f t="shared" si="61"/>
        <v>-4.2577980069154702</v>
      </c>
      <c r="AE463" s="99">
        <f t="shared" si="61"/>
        <v>0.99454033967436573</v>
      </c>
      <c r="AF463" s="99">
        <f t="shared" si="61"/>
        <v>-2.0085347210410651</v>
      </c>
      <c r="AG463" s="99">
        <f t="shared" si="61"/>
        <v>-2.8691059536043229</v>
      </c>
      <c r="AH463" s="99">
        <f t="shared" si="61"/>
        <v>-0.36480108757438567</v>
      </c>
      <c r="AI463" s="99">
        <f t="shared" si="61"/>
        <v>-2.2514521003812424</v>
      </c>
      <c r="AJ463" s="99">
        <f t="shared" si="61"/>
        <v>-0.91243377721597252</v>
      </c>
    </row>
    <row r="464" spans="1:36">
      <c r="A464" s="75"/>
      <c r="B464" s="75"/>
      <c r="C464" s="75"/>
      <c r="D464" s="98">
        <v>3</v>
      </c>
      <c r="E464" s="99">
        <f t="shared" si="62"/>
        <v>-2.4015409155788889</v>
      </c>
      <c r="F464" s="99">
        <f t="shared" si="61"/>
        <v>-1.522501109529814</v>
      </c>
      <c r="G464" s="99">
        <f t="shared" si="61"/>
        <v>-0.88328200398447421</v>
      </c>
      <c r="H464" s="99">
        <f t="shared" si="61"/>
        <v>-0.9056434632437057</v>
      </c>
      <c r="I464" s="99">
        <f t="shared" si="61"/>
        <v>0.98180375650012341</v>
      </c>
      <c r="J464" s="99">
        <f t="shared" si="61"/>
        <v>0.10461848104871255</v>
      </c>
      <c r="K464" s="99">
        <f t="shared" si="61"/>
        <v>-3.1393356038311455</v>
      </c>
      <c r="L464" s="99">
        <f t="shared" si="61"/>
        <v>-4.2594382586227333</v>
      </c>
      <c r="M464" s="99">
        <f t="shared" si="61"/>
        <v>-0.13071237738222533</v>
      </c>
      <c r="N464" s="99">
        <f t="shared" si="61"/>
        <v>-1.5194044306933723</v>
      </c>
      <c r="O464" s="99">
        <f t="shared" si="61"/>
        <v>-1.6438362549644485</v>
      </c>
      <c r="P464" s="99">
        <f t="shared" si="61"/>
        <v>-1.1341840077023768</v>
      </c>
      <c r="Q464" s="99">
        <f t="shared" si="61"/>
        <v>-3.6473325711331421</v>
      </c>
      <c r="R464" s="99">
        <f t="shared" si="61"/>
        <v>-4.5292698053810696</v>
      </c>
      <c r="S464" s="99">
        <f t="shared" si="61"/>
        <v>-1.2226822313124521E-2</v>
      </c>
      <c r="T464" s="99">
        <f t="shared" si="61"/>
        <v>-4.7649987672804945</v>
      </c>
      <c r="U464" s="99">
        <f t="shared" si="61"/>
        <v>0.11550053362529063</v>
      </c>
      <c r="V464" s="99">
        <f t="shared" si="61"/>
        <v>-5.0191963026657351</v>
      </c>
      <c r="W464" s="99">
        <f t="shared" si="61"/>
        <v>0.720417803674129</v>
      </c>
      <c r="X464" s="99">
        <f t="shared" si="61"/>
        <v>-3.8972391172764831</v>
      </c>
      <c r="Y464" s="99">
        <f t="shared" si="61"/>
        <v>1.3432217191622127</v>
      </c>
      <c r="Z464" s="99">
        <f t="shared" si="61"/>
        <v>1.592269192282451</v>
      </c>
      <c r="AA464" s="99">
        <f t="shared" si="61"/>
        <v>-1.0220906631370565</v>
      </c>
      <c r="AB464" s="99">
        <f t="shared" si="61"/>
        <v>0.12308705453452988</v>
      </c>
      <c r="AC464" s="99">
        <f t="shared" si="61"/>
        <v>-2.885138068445904</v>
      </c>
      <c r="AD464" s="99">
        <f t="shared" si="61"/>
        <v>-0.39005997503246981</v>
      </c>
      <c r="AE464" s="99">
        <f t="shared" si="61"/>
        <v>-3.1498195529392374</v>
      </c>
      <c r="AF464" s="99">
        <f t="shared" si="61"/>
        <v>-0.63337545784113314</v>
      </c>
      <c r="AG464" s="99">
        <f t="shared" si="61"/>
        <v>-1.0077138282555504</v>
      </c>
      <c r="AH464" s="99">
        <f t="shared" si="61"/>
        <v>-0.6261870404003802</v>
      </c>
      <c r="AI464" s="99">
        <f t="shared" si="61"/>
        <v>-2.2518502038497288</v>
      </c>
      <c r="AJ464" s="99">
        <f t="shared" si="61"/>
        <v>-1.8931458448084062</v>
      </c>
    </row>
    <row r="465" spans="1:36">
      <c r="A465" s="75"/>
      <c r="B465" s="75"/>
      <c r="C465" s="75"/>
      <c r="D465" s="98">
        <v>4</v>
      </c>
      <c r="E465" s="99">
        <f t="shared" si="62"/>
        <v>0.35452502719205353</v>
      </c>
      <c r="F465" s="99">
        <f t="shared" si="61"/>
        <v>-1.2723953127488838</v>
      </c>
      <c r="G465" s="99">
        <f t="shared" si="61"/>
        <v>0.35162759899320095</v>
      </c>
      <c r="H465" s="99">
        <f t="shared" si="61"/>
        <v>-1.6253676814786311</v>
      </c>
      <c r="I465" s="99">
        <f t="shared" si="61"/>
        <v>-0.50934173703854313</v>
      </c>
      <c r="J465" s="99">
        <f t="shared" si="61"/>
        <v>-0.62988067553620519</v>
      </c>
      <c r="K465" s="99">
        <f t="shared" si="61"/>
        <v>-1.2687016776130586</v>
      </c>
      <c r="L465" s="99">
        <f t="shared" si="61"/>
        <v>0.60153414513654191</v>
      </c>
      <c r="M465" s="99">
        <f t="shared" si="61"/>
        <v>-2.2555438389855538</v>
      </c>
      <c r="N465" s="99">
        <f t="shared" si="61"/>
        <v>-0.89765883886598019</v>
      </c>
      <c r="O465" s="99">
        <f t="shared" si="61"/>
        <v>-0.64425751041771129</v>
      </c>
      <c r="P465" s="99">
        <f t="shared" si="61"/>
        <v>-2.1325684418436555</v>
      </c>
      <c r="Q465" s="99">
        <f t="shared" si="61"/>
        <v>-0.1454873157322176</v>
      </c>
      <c r="R465" s="99">
        <f t="shared" si="61"/>
        <v>-0.88757299322637462</v>
      </c>
      <c r="S465" s="99">
        <f t="shared" si="61"/>
        <v>-1.3892406161107209</v>
      </c>
      <c r="T465" s="99">
        <f t="shared" si="61"/>
        <v>-0.89086852489371338</v>
      </c>
      <c r="U465" s="99">
        <f t="shared" si="61"/>
        <v>-1.2758900950538117</v>
      </c>
      <c r="V465" s="99">
        <f t="shared" si="61"/>
        <v>-1.9415239753877545E-2</v>
      </c>
      <c r="W465" s="99">
        <f t="shared" si="61"/>
        <v>-1.2652068953081308</v>
      </c>
      <c r="X465" s="99">
        <f t="shared" si="61"/>
        <v>0.35492313066053977</v>
      </c>
      <c r="Y465" s="99">
        <f t="shared" si="61"/>
        <v>-0.64755304208505005</v>
      </c>
      <c r="Z465" s="99">
        <f t="shared" si="61"/>
        <v>-1.2619113636407919</v>
      </c>
      <c r="AA465" s="99">
        <f t="shared" si="61"/>
        <v>-1.378756667002629</v>
      </c>
      <c r="AB465" s="99">
        <f t="shared" si="61"/>
        <v>-122.3244808462924</v>
      </c>
      <c r="AC465" s="99">
        <f t="shared" si="61"/>
        <v>-0.38490991276746678</v>
      </c>
      <c r="AD465" s="99">
        <f t="shared" si="61"/>
        <v>-0.26952103653480769</v>
      </c>
      <c r="AE465" s="99">
        <f t="shared" si="61"/>
        <v>0.4738067891981268</v>
      </c>
      <c r="AF465" s="99">
        <f t="shared" si="61"/>
        <v>-8.9312906457856972E-3</v>
      </c>
      <c r="AG465" s="99">
        <f t="shared" si="61"/>
        <v>0.23438419216287765</v>
      </c>
      <c r="AH465" s="99">
        <f t="shared" si="61"/>
        <v>-0.27321467167063274</v>
      </c>
      <c r="AI465" s="99">
        <f t="shared" si="61"/>
        <v>0.34443918155244796</v>
      </c>
      <c r="AJ465" s="99">
        <f t="shared" si="61"/>
        <v>-0.89765883886598019</v>
      </c>
    </row>
    <row r="466" spans="1:36">
      <c r="A466" s="75"/>
      <c r="B466" s="75"/>
      <c r="C466" s="75"/>
      <c r="D466" s="98">
        <v>5</v>
      </c>
      <c r="E466" s="99">
        <f t="shared" si="62"/>
        <v>-0.77238296982461263</v>
      </c>
      <c r="F466" s="99">
        <f t="shared" si="61"/>
        <v>-2.1438485978887196</v>
      </c>
      <c r="G466" s="99">
        <f t="shared" si="61"/>
        <v>0.23438419216287765</v>
      </c>
      <c r="H466" s="99">
        <f t="shared" si="61"/>
        <v>-1.378756667002629</v>
      </c>
      <c r="I466" s="99">
        <f t="shared" si="61"/>
        <v>1.6066460271639571</v>
      </c>
      <c r="J466" s="99">
        <f t="shared" si="61"/>
        <v>1.3684806066202968</v>
      </c>
      <c r="K466" s="99">
        <f t="shared" si="61"/>
        <v>-1.7799941765823941</v>
      </c>
      <c r="L466" s="99">
        <f t="shared" si="61"/>
        <v>-2.2695225703985735</v>
      </c>
      <c r="M466" s="99">
        <f t="shared" si="61"/>
        <v>-0.26991914000329392</v>
      </c>
      <c r="N466" s="99">
        <f t="shared" si="61"/>
        <v>-2.8943648410624072</v>
      </c>
      <c r="O466" s="99">
        <f t="shared" si="61"/>
        <v>-2.6405654091456521</v>
      </c>
      <c r="P466" s="99">
        <f t="shared" si="61"/>
        <v>2.1050181183809644</v>
      </c>
      <c r="Q466" s="99">
        <f t="shared" si="61"/>
        <v>-2.5292682715173043</v>
      </c>
      <c r="R466" s="99">
        <f t="shared" si="61"/>
        <v>0.84115599280938025</v>
      </c>
      <c r="S466" s="99">
        <f t="shared" si="61"/>
        <v>0.21960925381288537</v>
      </c>
      <c r="T466" s="99">
        <f t="shared" si="61"/>
        <v>-2.2682804221597959</v>
      </c>
      <c r="U466" s="99">
        <f t="shared" si="61"/>
        <v>-0.90854089144255834</v>
      </c>
      <c r="V466" s="99">
        <f t="shared" si="61"/>
        <v>-3.393533139216387</v>
      </c>
      <c r="W466" s="99">
        <f t="shared" si="61"/>
        <v>0.47011315406230175</v>
      </c>
      <c r="X466" s="99">
        <f t="shared" si="61"/>
        <v>-0.13869700175995081</v>
      </c>
      <c r="Y466" s="99">
        <f t="shared" si="61"/>
        <v>-2.3904596123647219</v>
      </c>
      <c r="Z466" s="99">
        <f t="shared" si="61"/>
        <v>-0.26562815076139351</v>
      </c>
      <c r="AA466" s="99">
        <f t="shared" si="61"/>
        <v>-1.0073157247870643</v>
      </c>
      <c r="AB466" s="99">
        <f t="shared" si="61"/>
        <v>1.2230808841330369</v>
      </c>
      <c r="AC466" s="99">
        <f t="shared" si="61"/>
        <v>-0.50934173703854313</v>
      </c>
      <c r="AD466" s="99">
        <f t="shared" si="61"/>
        <v>0.61301355181919537</v>
      </c>
      <c r="AE466" s="99">
        <f t="shared" si="61"/>
        <v>-3.1405777520699232</v>
      </c>
      <c r="AF466" s="99">
        <f t="shared" si="61"/>
        <v>-1.2687016776130586</v>
      </c>
      <c r="AG466" s="99">
        <f t="shared" si="61"/>
        <v>-0.5089436335700569</v>
      </c>
      <c r="AH466" s="99">
        <f t="shared" si="61"/>
        <v>-2.5077030191950453</v>
      </c>
      <c r="AI466" s="99">
        <f t="shared" si="61"/>
        <v>-0.37238760848362495</v>
      </c>
      <c r="AJ466" s="99">
        <f t="shared" si="61"/>
        <v>0.48654337237236911</v>
      </c>
    </row>
    <row r="467" spans="1:36">
      <c r="A467" s="75"/>
      <c r="B467" s="75"/>
      <c r="C467" s="75"/>
      <c r="D467" s="98">
        <v>6</v>
      </c>
      <c r="E467" s="99">
        <f t="shared" si="62"/>
        <v>3.1058390111664793</v>
      </c>
      <c r="F467" s="99">
        <f t="shared" si="61"/>
        <v>4.8487455814461509</v>
      </c>
      <c r="G467" s="99">
        <f t="shared" si="61"/>
        <v>-2.144246701357206</v>
      </c>
      <c r="H467" s="99">
        <f t="shared" si="61"/>
        <v>1.8659936248142017</v>
      </c>
      <c r="I467" s="99">
        <f t="shared" si="61"/>
        <v>-1.4093494413038019</v>
      </c>
      <c r="J467" s="99">
        <f t="shared" si="61"/>
        <v>-2.9107950593724747</v>
      </c>
      <c r="K467" s="99">
        <f t="shared" si="61"/>
        <v>-3.0153018830285556</v>
      </c>
      <c r="L467" s="99">
        <f t="shared" si="61"/>
        <v>1.7234913305257942</v>
      </c>
      <c r="M467" s="99">
        <f t="shared" si="61"/>
        <v>-1.8828607485312114</v>
      </c>
      <c r="N467" s="99">
        <f t="shared" si="61"/>
        <v>3.36762306746096</v>
      </c>
      <c r="O467" s="99">
        <f t="shared" si="61"/>
        <v>-0.64755304208505005</v>
      </c>
      <c r="P467" s="99">
        <f t="shared" si="61"/>
        <v>-4.010788888970982</v>
      </c>
      <c r="Q467" s="99">
        <f t="shared" si="61"/>
        <v>0.72800432458336828</v>
      </c>
      <c r="R467" s="99">
        <f t="shared" si="61"/>
        <v>1.2352050849483924</v>
      </c>
      <c r="S467" s="99">
        <f t="shared" si="61"/>
        <v>-3.0173402382043055</v>
      </c>
      <c r="T467" s="99">
        <f t="shared" si="61"/>
        <v>0.85573168052178339</v>
      </c>
      <c r="U467" s="99">
        <f t="shared" si="61"/>
        <v>-0.50730338186279311</v>
      </c>
      <c r="V467" s="99">
        <f t="shared" si="61"/>
        <v>-1.0077138282555504</v>
      </c>
      <c r="W467" s="99">
        <f t="shared" si="61"/>
        <v>-2.0165193454187906</v>
      </c>
      <c r="X467" s="99">
        <f t="shared" si="61"/>
        <v>-3.1389375003626596</v>
      </c>
      <c r="Y467" s="99">
        <f t="shared" si="61"/>
        <v>0.48654337237236911</v>
      </c>
      <c r="Z467" s="99">
        <f t="shared" si="61"/>
        <v>-1.0093540799628142</v>
      </c>
      <c r="AA467" s="99">
        <f t="shared" si="61"/>
        <v>-3.2654076798094858</v>
      </c>
      <c r="AB467" s="99">
        <f t="shared" si="61"/>
        <v>-3.1465240212718988</v>
      </c>
      <c r="AC467" s="99">
        <f t="shared" si="61"/>
        <v>-0.89086852489371338</v>
      </c>
      <c r="AD467" s="99">
        <f t="shared" si="61"/>
        <v>-4.2577980069154702</v>
      </c>
      <c r="AE467" s="99">
        <f t="shared" si="61"/>
        <v>0.99454033967436573</v>
      </c>
      <c r="AF467" s="99">
        <f t="shared" si="61"/>
        <v>-2.0085347210410651</v>
      </c>
      <c r="AG467" s="99">
        <f t="shared" si="61"/>
        <v>-2.8691059536043229</v>
      </c>
      <c r="AH467" s="99">
        <f t="shared" si="61"/>
        <v>-0.36480108757438567</v>
      </c>
      <c r="AI467" s="99">
        <f t="shared" si="61"/>
        <v>-2.2514521003812424</v>
      </c>
      <c r="AJ467" s="99">
        <f t="shared" si="61"/>
        <v>-0.91243377721597252</v>
      </c>
    </row>
    <row r="468" spans="1:36">
      <c r="A468" s="75"/>
      <c r="B468" s="75"/>
      <c r="C468" s="75"/>
      <c r="D468" s="98">
        <v>7</v>
      </c>
      <c r="E468" s="99">
        <f t="shared" si="62"/>
        <v>-2.4015409155788889</v>
      </c>
      <c r="F468" s="99">
        <f t="shared" si="61"/>
        <v>-1.522501109529814</v>
      </c>
      <c r="G468" s="99">
        <f t="shared" si="61"/>
        <v>-0.88328200398447421</v>
      </c>
      <c r="H468" s="99">
        <f t="shared" si="61"/>
        <v>-0.9056434632437057</v>
      </c>
      <c r="I468" s="99">
        <f t="shared" si="61"/>
        <v>0.98180375650012341</v>
      </c>
      <c r="J468" s="99">
        <f t="shared" si="61"/>
        <v>0.10461848104871255</v>
      </c>
      <c r="K468" s="99">
        <f t="shared" si="61"/>
        <v>-3.1393356038311455</v>
      </c>
      <c r="L468" s="99">
        <f t="shared" si="61"/>
        <v>-4.2594382586227333</v>
      </c>
      <c r="M468" s="99">
        <f t="shared" si="61"/>
        <v>-0.13071237738222533</v>
      </c>
      <c r="N468" s="99">
        <f t="shared" si="61"/>
        <v>-1.5194044306933723</v>
      </c>
      <c r="O468" s="99">
        <f t="shared" si="61"/>
        <v>-1.6438362549644485</v>
      </c>
      <c r="P468" s="99">
        <f t="shared" si="61"/>
        <v>-1.1341840077023768</v>
      </c>
      <c r="Q468" s="99">
        <f t="shared" si="61"/>
        <v>-3.6473325711331421</v>
      </c>
      <c r="R468" s="99">
        <f t="shared" si="61"/>
        <v>-4.5292698053810696</v>
      </c>
      <c r="S468" s="99">
        <f t="shared" si="61"/>
        <v>-1.2226822313124521E-2</v>
      </c>
      <c r="T468" s="99">
        <f t="shared" si="61"/>
        <v>-4.7649987672804945</v>
      </c>
      <c r="U468" s="99">
        <f t="shared" si="61"/>
        <v>0.11550053362529063</v>
      </c>
      <c r="V468" s="99">
        <f t="shared" si="61"/>
        <v>-5.0191963026657351</v>
      </c>
      <c r="W468" s="99">
        <f t="shared" si="61"/>
        <v>0.720417803674129</v>
      </c>
      <c r="X468" s="99">
        <f t="shared" si="61"/>
        <v>-3.8972391172764831</v>
      </c>
      <c r="Y468" s="99">
        <f t="shared" si="61"/>
        <v>1.3432217191622127</v>
      </c>
      <c r="Z468" s="99">
        <f t="shared" si="61"/>
        <v>1.592269192282451</v>
      </c>
      <c r="AA468" s="99">
        <f t="shared" si="61"/>
        <v>-1.0220906631370565</v>
      </c>
      <c r="AB468" s="99">
        <f t="shared" si="61"/>
        <v>0.12308705453452988</v>
      </c>
      <c r="AC468" s="99">
        <f t="shared" si="61"/>
        <v>-2.885138068445904</v>
      </c>
      <c r="AD468" s="99">
        <f t="shared" si="61"/>
        <v>-0.39005997503246981</v>
      </c>
      <c r="AE468" s="99">
        <f t="shared" si="61"/>
        <v>-3.1498195529392374</v>
      </c>
      <c r="AF468" s="99">
        <f t="shared" si="61"/>
        <v>-0.63337545784113314</v>
      </c>
      <c r="AG468" s="99">
        <f t="shared" si="61"/>
        <v>-1.0077138282555504</v>
      </c>
      <c r="AH468" s="99">
        <f t="shared" si="61"/>
        <v>-0.6261870404003802</v>
      </c>
      <c r="AI468" s="99">
        <f t="shared" si="61"/>
        <v>-2.2518502038497288</v>
      </c>
      <c r="AJ468" s="99">
        <f t="shared" si="61"/>
        <v>-1.8931458448084062</v>
      </c>
    </row>
    <row r="469" spans="1:36">
      <c r="A469" s="75"/>
      <c r="B469" s="75"/>
      <c r="C469" s="75"/>
      <c r="D469" s="98">
        <v>8</v>
      </c>
      <c r="E469" s="99">
        <f t="shared" si="62"/>
        <v>0.35452502719205353</v>
      </c>
      <c r="F469" s="99">
        <f t="shared" si="61"/>
        <v>-1.2723953127488838</v>
      </c>
      <c r="G469" s="99">
        <f t="shared" si="61"/>
        <v>0.35162759899320095</v>
      </c>
      <c r="H469" s="99">
        <f t="shared" si="61"/>
        <v>-1.6253676814786311</v>
      </c>
      <c r="I469" s="99">
        <f t="shared" si="61"/>
        <v>-0.50934173703854313</v>
      </c>
      <c r="J469" s="99">
        <f t="shared" si="61"/>
        <v>-0.62988067553620519</v>
      </c>
      <c r="K469" s="99">
        <f t="shared" si="61"/>
        <v>-1.2687016776130586</v>
      </c>
      <c r="L469" s="99">
        <f t="shared" si="61"/>
        <v>0.60153414513654191</v>
      </c>
      <c r="M469" s="99">
        <f t="shared" si="61"/>
        <v>-2.2555438389855538</v>
      </c>
      <c r="N469" s="99">
        <f t="shared" si="61"/>
        <v>-0.89765883886598019</v>
      </c>
      <c r="O469" s="99">
        <f t="shared" si="61"/>
        <v>-0.64425751041771129</v>
      </c>
      <c r="P469" s="99">
        <f t="shared" si="61"/>
        <v>-2.1325684418436555</v>
      </c>
      <c r="Q469" s="99">
        <f t="shared" si="61"/>
        <v>-0.1454873157322176</v>
      </c>
      <c r="R469" s="99">
        <f t="shared" si="61"/>
        <v>-0.88757299322637462</v>
      </c>
      <c r="S469" s="99">
        <f t="shared" si="61"/>
        <v>-1.3892406161107209</v>
      </c>
      <c r="T469" s="99">
        <f t="shared" si="61"/>
        <v>-0.89086852489371338</v>
      </c>
      <c r="U469" s="99">
        <f t="shared" si="61"/>
        <v>-1.2758900950538117</v>
      </c>
      <c r="V469" s="99">
        <f t="shared" si="61"/>
        <v>-1.9415239753877545E-2</v>
      </c>
      <c r="W469" s="99">
        <f t="shared" si="61"/>
        <v>-1.2652068953081308</v>
      </c>
      <c r="X469" s="99">
        <f t="shared" si="61"/>
        <v>0.35492313066053977</v>
      </c>
      <c r="Y469" s="99">
        <f t="shared" si="61"/>
        <v>-0.64755304208505005</v>
      </c>
      <c r="Z469" s="99">
        <f t="shared" si="61"/>
        <v>-1.2619113636407919</v>
      </c>
      <c r="AA469" s="99">
        <f t="shared" si="61"/>
        <v>-1.378756667002629</v>
      </c>
      <c r="AB469" s="99">
        <f t="shared" si="61"/>
        <v>-122.3244808462924</v>
      </c>
      <c r="AC469" s="99">
        <f t="shared" si="61"/>
        <v>-0.38490991276746678</v>
      </c>
      <c r="AD469" s="99">
        <f t="shared" si="61"/>
        <v>-0.26952103653480769</v>
      </c>
      <c r="AE469" s="99">
        <f t="shared" si="61"/>
        <v>0.4738067891981268</v>
      </c>
      <c r="AF469" s="99">
        <f t="shared" si="61"/>
        <v>-8.9312906457856972E-3</v>
      </c>
      <c r="AG469" s="99">
        <f t="shared" si="61"/>
        <v>0.23438419216287765</v>
      </c>
      <c r="AH469" s="99">
        <f t="shared" si="61"/>
        <v>-0.27321467167063274</v>
      </c>
      <c r="AI469" s="99">
        <f t="shared" si="61"/>
        <v>0.34443918155244796</v>
      </c>
      <c r="AJ469" s="99">
        <f t="shared" si="61"/>
        <v>-0.89765883886598019</v>
      </c>
    </row>
    <row r="470" spans="1:36">
      <c r="A470" s="75"/>
      <c r="B470" s="75"/>
      <c r="C470" s="75"/>
      <c r="D470" s="98">
        <v>9</v>
      </c>
      <c r="E470" s="99">
        <f t="shared" si="62"/>
        <v>-0.77238296982461263</v>
      </c>
      <c r="F470" s="99">
        <f t="shared" si="61"/>
        <v>-2.1438485978887196</v>
      </c>
      <c r="G470" s="99">
        <f t="shared" si="61"/>
        <v>0.23438419216287765</v>
      </c>
      <c r="H470" s="99">
        <f t="shared" si="61"/>
        <v>-1.378756667002629</v>
      </c>
      <c r="I470" s="99">
        <f t="shared" si="61"/>
        <v>1.6066460271639571</v>
      </c>
      <c r="J470" s="99">
        <f t="shared" si="61"/>
        <v>1.3684806066202968</v>
      </c>
      <c r="K470" s="99">
        <f t="shared" si="61"/>
        <v>-1.7799941765823941</v>
      </c>
      <c r="L470" s="99">
        <f t="shared" si="61"/>
        <v>-2.2695225703985735</v>
      </c>
      <c r="M470" s="99">
        <f t="shared" si="61"/>
        <v>-0.26991914000329392</v>
      </c>
      <c r="N470" s="99">
        <f t="shared" si="61"/>
        <v>-2.8943648410624072</v>
      </c>
      <c r="O470" s="99">
        <f t="shared" si="61"/>
        <v>-2.6405654091456521</v>
      </c>
      <c r="P470" s="99">
        <f t="shared" si="61"/>
        <v>2.1050181183809644</v>
      </c>
      <c r="Q470" s="99">
        <f t="shared" si="61"/>
        <v>-2.5292682715173043</v>
      </c>
      <c r="R470" s="99">
        <f t="shared" si="61"/>
        <v>0.84115599280938025</v>
      </c>
      <c r="S470" s="99">
        <f t="shared" si="61"/>
        <v>0.21960925381288537</v>
      </c>
      <c r="T470" s="99">
        <f t="shared" si="61"/>
        <v>-2.2682804221597959</v>
      </c>
      <c r="U470" s="99">
        <f t="shared" si="61"/>
        <v>-0.90854089144255834</v>
      </c>
      <c r="V470" s="99">
        <f t="shared" si="61"/>
        <v>-3.393533139216387</v>
      </c>
      <c r="W470" s="99">
        <f t="shared" si="61"/>
        <v>0.47011315406230175</v>
      </c>
      <c r="X470" s="99">
        <f t="shared" si="61"/>
        <v>-0.13869700175995081</v>
      </c>
      <c r="Y470" s="99">
        <f t="shared" si="61"/>
        <v>-2.3904596123647219</v>
      </c>
      <c r="Z470" s="99">
        <f t="shared" si="61"/>
        <v>-0.26562815076139351</v>
      </c>
      <c r="AA470" s="99">
        <f t="shared" si="61"/>
        <v>-1.0073157247870643</v>
      </c>
      <c r="AB470" s="99">
        <f t="shared" ref="F470:AJ478" si="63">AB435*$C$354</f>
        <v>1.2230808841330369</v>
      </c>
      <c r="AC470" s="99">
        <f t="shared" si="63"/>
        <v>-0.50934173703854313</v>
      </c>
      <c r="AD470" s="99">
        <f t="shared" si="63"/>
        <v>0.61301355181919537</v>
      </c>
      <c r="AE470" s="99">
        <f t="shared" si="63"/>
        <v>-3.1405777520699232</v>
      </c>
      <c r="AF470" s="99">
        <f t="shared" si="63"/>
        <v>-1.2687016776130586</v>
      </c>
      <c r="AG470" s="99">
        <f t="shared" si="63"/>
        <v>-0.5089436335700569</v>
      </c>
      <c r="AH470" s="99">
        <f t="shared" si="63"/>
        <v>-2.5077030191950453</v>
      </c>
      <c r="AI470" s="99">
        <f t="shared" si="63"/>
        <v>-0.37238760848362495</v>
      </c>
      <c r="AJ470" s="99">
        <f t="shared" si="63"/>
        <v>0.48654337237236911</v>
      </c>
    </row>
    <row r="471" spans="1:36">
      <c r="A471" s="75"/>
      <c r="B471" s="75"/>
      <c r="C471" s="75"/>
      <c r="D471" s="98">
        <v>10</v>
      </c>
      <c r="E471" s="99">
        <f t="shared" si="62"/>
        <v>3.1058390111664793</v>
      </c>
      <c r="F471" s="99">
        <f t="shared" si="63"/>
        <v>4.8487455814461509</v>
      </c>
      <c r="G471" s="99">
        <f t="shared" si="63"/>
        <v>-2.144246701357206</v>
      </c>
      <c r="H471" s="99">
        <f t="shared" si="63"/>
        <v>1.8659936248142017</v>
      </c>
      <c r="I471" s="99">
        <f t="shared" si="63"/>
        <v>-1.4093494413038019</v>
      </c>
      <c r="J471" s="99">
        <f t="shared" si="63"/>
        <v>-2.9107950593724747</v>
      </c>
      <c r="K471" s="99">
        <f t="shared" si="63"/>
        <v>-3.0153018830285556</v>
      </c>
      <c r="L471" s="99">
        <f t="shared" si="63"/>
        <v>1.7234913305257942</v>
      </c>
      <c r="M471" s="99">
        <f t="shared" si="63"/>
        <v>-1.8828607485312114</v>
      </c>
      <c r="N471" s="99">
        <f t="shared" si="63"/>
        <v>3.36762306746096</v>
      </c>
      <c r="O471" s="99">
        <f t="shared" si="63"/>
        <v>-0.64755304208505005</v>
      </c>
      <c r="P471" s="99">
        <f t="shared" si="63"/>
        <v>-4.010788888970982</v>
      </c>
      <c r="Q471" s="99">
        <f t="shared" si="63"/>
        <v>0.72800432458336828</v>
      </c>
      <c r="R471" s="99">
        <f t="shared" si="63"/>
        <v>1.2352050849483924</v>
      </c>
      <c r="S471" s="99">
        <f t="shared" si="63"/>
        <v>-3.0173402382043055</v>
      </c>
      <c r="T471" s="99">
        <f t="shared" si="63"/>
        <v>0.85573168052178339</v>
      </c>
      <c r="U471" s="99">
        <f t="shared" si="63"/>
        <v>-0.50730338186279311</v>
      </c>
      <c r="V471" s="99">
        <f t="shared" si="63"/>
        <v>-1.0077138282555504</v>
      </c>
      <c r="W471" s="99">
        <f t="shared" si="63"/>
        <v>-2.0165193454187906</v>
      </c>
      <c r="X471" s="99">
        <f t="shared" si="63"/>
        <v>-3.1389375003626596</v>
      </c>
      <c r="Y471" s="99">
        <f t="shared" si="63"/>
        <v>0.48654337237236911</v>
      </c>
      <c r="Z471" s="99">
        <f t="shared" si="63"/>
        <v>-1.0093540799628142</v>
      </c>
      <c r="AA471" s="99">
        <f t="shared" si="63"/>
        <v>-3.2654076798094858</v>
      </c>
      <c r="AB471" s="99">
        <f t="shared" si="63"/>
        <v>-3.1465240212718988</v>
      </c>
      <c r="AC471" s="99">
        <f t="shared" si="63"/>
        <v>-0.89086852489371338</v>
      </c>
      <c r="AD471" s="99">
        <f t="shared" si="63"/>
        <v>-4.2577980069154702</v>
      </c>
      <c r="AE471" s="99">
        <f t="shared" si="63"/>
        <v>0.99454033967436573</v>
      </c>
      <c r="AF471" s="99">
        <f t="shared" si="63"/>
        <v>-2.0085347210410651</v>
      </c>
      <c r="AG471" s="99">
        <f t="shared" si="63"/>
        <v>-2.8691059536043229</v>
      </c>
      <c r="AH471" s="99">
        <f t="shared" si="63"/>
        <v>-0.36480108757438567</v>
      </c>
      <c r="AI471" s="99">
        <f t="shared" si="63"/>
        <v>-2.2514521003812424</v>
      </c>
      <c r="AJ471" s="99">
        <f t="shared" si="63"/>
        <v>-0.91243377721597252</v>
      </c>
    </row>
    <row r="472" spans="1:36">
      <c r="A472" s="75"/>
      <c r="B472" s="75"/>
      <c r="C472" s="75"/>
      <c r="D472" s="98">
        <v>11</v>
      </c>
      <c r="E472" s="99">
        <f t="shared" si="62"/>
        <v>-2.4015409155788889</v>
      </c>
      <c r="F472" s="99">
        <f t="shared" si="63"/>
        <v>-1.522501109529814</v>
      </c>
      <c r="G472" s="99">
        <f t="shared" si="63"/>
        <v>-0.88328200398447421</v>
      </c>
      <c r="H472" s="99">
        <f t="shared" si="63"/>
        <v>-0.9056434632437057</v>
      </c>
      <c r="I472" s="99">
        <f t="shared" si="63"/>
        <v>0.98180375650012341</v>
      </c>
      <c r="J472" s="99">
        <f t="shared" si="63"/>
        <v>0.10461848104871255</v>
      </c>
      <c r="K472" s="99">
        <f t="shared" si="63"/>
        <v>-3.1393356038311455</v>
      </c>
      <c r="L472" s="99">
        <f t="shared" si="63"/>
        <v>-4.2594382586227333</v>
      </c>
      <c r="M472" s="99">
        <f t="shared" si="63"/>
        <v>-0.13071237738222533</v>
      </c>
      <c r="N472" s="99">
        <f t="shared" si="63"/>
        <v>-1.5194044306933723</v>
      </c>
      <c r="O472" s="99">
        <f t="shared" si="63"/>
        <v>-1.6438362549644485</v>
      </c>
      <c r="P472" s="99">
        <f t="shared" si="63"/>
        <v>-1.1341840077023768</v>
      </c>
      <c r="Q472" s="99">
        <f t="shared" si="63"/>
        <v>-3.6473325711331421</v>
      </c>
      <c r="R472" s="99">
        <f t="shared" si="63"/>
        <v>-4.5292698053810696</v>
      </c>
      <c r="S472" s="99">
        <f t="shared" si="63"/>
        <v>-1.2226822313124521E-2</v>
      </c>
      <c r="T472" s="99">
        <f t="shared" si="63"/>
        <v>-4.7649987672804945</v>
      </c>
      <c r="U472" s="99">
        <f t="shared" si="63"/>
        <v>0.11550053362529063</v>
      </c>
      <c r="V472" s="99">
        <f t="shared" si="63"/>
        <v>-5.0191963026657351</v>
      </c>
      <c r="W472" s="99">
        <f t="shared" si="63"/>
        <v>0.720417803674129</v>
      </c>
      <c r="X472" s="99">
        <f t="shared" si="63"/>
        <v>-3.8972391172764831</v>
      </c>
      <c r="Y472" s="99">
        <f t="shared" si="63"/>
        <v>1.3432217191622127</v>
      </c>
      <c r="Z472" s="99">
        <f t="shared" si="63"/>
        <v>1.592269192282451</v>
      </c>
      <c r="AA472" s="99">
        <f t="shared" si="63"/>
        <v>-1.0220906631370565</v>
      </c>
      <c r="AB472" s="99">
        <f t="shared" si="63"/>
        <v>0.12308705453452988</v>
      </c>
      <c r="AC472" s="99">
        <f t="shared" si="63"/>
        <v>-2.885138068445904</v>
      </c>
      <c r="AD472" s="99">
        <f t="shared" si="63"/>
        <v>-0.39005997503246981</v>
      </c>
      <c r="AE472" s="99">
        <f t="shared" si="63"/>
        <v>-3.1498195529392374</v>
      </c>
      <c r="AF472" s="99">
        <f t="shared" si="63"/>
        <v>-0.63337545784113314</v>
      </c>
      <c r="AG472" s="99">
        <f t="shared" si="63"/>
        <v>-1.0077138282555504</v>
      </c>
      <c r="AH472" s="99">
        <f t="shared" si="63"/>
        <v>-0.6261870404003802</v>
      </c>
      <c r="AI472" s="99">
        <f t="shared" si="63"/>
        <v>-2.2518502038497288</v>
      </c>
      <c r="AJ472" s="99">
        <f t="shared" si="63"/>
        <v>-1.8931458448084062</v>
      </c>
    </row>
    <row r="473" spans="1:36">
      <c r="A473" s="75"/>
      <c r="B473" s="75"/>
      <c r="C473" s="75"/>
      <c r="D473" s="98">
        <v>12</v>
      </c>
      <c r="E473" s="99">
        <f t="shared" si="62"/>
        <v>0.35452502719205353</v>
      </c>
      <c r="F473" s="99">
        <f t="shared" si="63"/>
        <v>-1.2723953127488838</v>
      </c>
      <c r="G473" s="99">
        <f t="shared" si="63"/>
        <v>0.35162759899320095</v>
      </c>
      <c r="H473" s="99">
        <f t="shared" si="63"/>
        <v>-1.6253676814786311</v>
      </c>
      <c r="I473" s="99">
        <f t="shared" si="63"/>
        <v>-0.50934173703854313</v>
      </c>
      <c r="J473" s="99">
        <f t="shared" si="63"/>
        <v>-0.62988067553620519</v>
      </c>
      <c r="K473" s="99">
        <f t="shared" si="63"/>
        <v>-1.2687016776130586</v>
      </c>
      <c r="L473" s="99">
        <f t="shared" si="63"/>
        <v>0.60153414513654191</v>
      </c>
      <c r="M473" s="99">
        <f t="shared" si="63"/>
        <v>-2.2555438389855538</v>
      </c>
      <c r="N473" s="99">
        <f t="shared" si="63"/>
        <v>-0.89765883886598019</v>
      </c>
      <c r="O473" s="99">
        <f t="shared" si="63"/>
        <v>-0.64425751041771129</v>
      </c>
      <c r="P473" s="99">
        <f t="shared" si="63"/>
        <v>-2.1325684418436555</v>
      </c>
      <c r="Q473" s="99">
        <f t="shared" si="63"/>
        <v>-0.1454873157322176</v>
      </c>
      <c r="R473" s="99">
        <f t="shared" si="63"/>
        <v>-0.88757299322637462</v>
      </c>
      <c r="S473" s="99">
        <f t="shared" si="63"/>
        <v>-1.3892406161107209</v>
      </c>
      <c r="T473" s="99">
        <f t="shared" si="63"/>
        <v>-0.89086852489371338</v>
      </c>
      <c r="U473" s="99">
        <f t="shared" si="63"/>
        <v>-1.2758900950538117</v>
      </c>
      <c r="V473" s="99">
        <f t="shared" si="63"/>
        <v>-1.9415239753877545E-2</v>
      </c>
      <c r="W473" s="99">
        <f t="shared" si="63"/>
        <v>-1.2652068953081308</v>
      </c>
      <c r="X473" s="99">
        <f t="shared" si="63"/>
        <v>0.35492313066053977</v>
      </c>
      <c r="Y473" s="99">
        <f t="shared" si="63"/>
        <v>-0.64755304208505005</v>
      </c>
      <c r="Z473" s="99">
        <f t="shared" si="63"/>
        <v>-1.2619113636407919</v>
      </c>
      <c r="AA473" s="99">
        <f t="shared" si="63"/>
        <v>-1.378756667002629</v>
      </c>
      <c r="AB473" s="99">
        <f t="shared" si="63"/>
        <v>-122.3244808462924</v>
      </c>
      <c r="AC473" s="99">
        <f t="shared" si="63"/>
        <v>-0.38490991276746678</v>
      </c>
      <c r="AD473" s="99">
        <f t="shared" si="63"/>
        <v>-0.26952103653480769</v>
      </c>
      <c r="AE473" s="99">
        <f t="shared" si="63"/>
        <v>0.4738067891981268</v>
      </c>
      <c r="AF473" s="99">
        <f t="shared" si="63"/>
        <v>-8.9312906457856972E-3</v>
      </c>
      <c r="AG473" s="99">
        <f t="shared" si="63"/>
        <v>0.23438419216287765</v>
      </c>
      <c r="AH473" s="99">
        <f t="shared" si="63"/>
        <v>-0.27321467167063274</v>
      </c>
      <c r="AI473" s="99">
        <f t="shared" si="63"/>
        <v>0.34443918155244796</v>
      </c>
      <c r="AJ473" s="99">
        <f t="shared" si="63"/>
        <v>-0.89765883886598019</v>
      </c>
    </row>
    <row r="474" spans="1:36">
      <c r="A474" s="75"/>
      <c r="B474" s="75"/>
      <c r="C474" s="75"/>
      <c r="D474" s="98">
        <v>13</v>
      </c>
      <c r="E474" s="99">
        <f t="shared" si="62"/>
        <v>-0.77238296982461263</v>
      </c>
      <c r="F474" s="99">
        <f t="shared" si="63"/>
        <v>-2.1438485978887196</v>
      </c>
      <c r="G474" s="99">
        <f t="shared" si="63"/>
        <v>0.23438419216287765</v>
      </c>
      <c r="H474" s="99">
        <f t="shared" si="63"/>
        <v>-1.378756667002629</v>
      </c>
      <c r="I474" s="99">
        <f t="shared" si="63"/>
        <v>1.6066460271639571</v>
      </c>
      <c r="J474" s="99">
        <f t="shared" si="63"/>
        <v>1.3684806066202968</v>
      </c>
      <c r="K474" s="99">
        <f t="shared" si="63"/>
        <v>-1.7799941765823941</v>
      </c>
      <c r="L474" s="99">
        <f t="shared" si="63"/>
        <v>-2.2695225703985735</v>
      </c>
      <c r="M474" s="99">
        <f t="shared" si="63"/>
        <v>-0.26991914000329392</v>
      </c>
      <c r="N474" s="99">
        <f t="shared" si="63"/>
        <v>-2.8943648410624072</v>
      </c>
      <c r="O474" s="99">
        <f t="shared" si="63"/>
        <v>-2.6405654091456521</v>
      </c>
      <c r="P474" s="99">
        <f t="shared" si="63"/>
        <v>2.1050181183809644</v>
      </c>
      <c r="Q474" s="99">
        <f t="shared" si="63"/>
        <v>-2.5292682715173043</v>
      </c>
      <c r="R474" s="99">
        <f t="shared" si="63"/>
        <v>0.84115599280938025</v>
      </c>
      <c r="S474" s="99">
        <f t="shared" si="63"/>
        <v>0.21960925381288537</v>
      </c>
      <c r="T474" s="99">
        <f t="shared" si="63"/>
        <v>-2.2682804221597959</v>
      </c>
      <c r="U474" s="99">
        <f t="shared" si="63"/>
        <v>-0.90854089144255834</v>
      </c>
      <c r="V474" s="99">
        <f t="shared" si="63"/>
        <v>-3.393533139216387</v>
      </c>
      <c r="W474" s="99">
        <f t="shared" si="63"/>
        <v>0.47011315406230175</v>
      </c>
      <c r="X474" s="99">
        <f t="shared" si="63"/>
        <v>-0.13869700175995081</v>
      </c>
      <c r="Y474" s="99">
        <f t="shared" si="63"/>
        <v>-2.3904596123647219</v>
      </c>
      <c r="Z474" s="99">
        <f t="shared" si="63"/>
        <v>-0.26562815076139351</v>
      </c>
      <c r="AA474" s="99">
        <f t="shared" si="63"/>
        <v>-1.0073157247870643</v>
      </c>
      <c r="AB474" s="99">
        <f t="shared" si="63"/>
        <v>1.2230808841330369</v>
      </c>
      <c r="AC474" s="99">
        <f t="shared" si="63"/>
        <v>-0.50934173703854313</v>
      </c>
      <c r="AD474" s="99">
        <f t="shared" si="63"/>
        <v>0.61301355181919537</v>
      </c>
      <c r="AE474" s="99">
        <f t="shared" si="63"/>
        <v>-3.1405777520699232</v>
      </c>
      <c r="AF474" s="99">
        <f t="shared" si="63"/>
        <v>-1.2687016776130586</v>
      </c>
      <c r="AG474" s="99">
        <f t="shared" si="63"/>
        <v>-0.5089436335700569</v>
      </c>
      <c r="AH474" s="99">
        <f t="shared" si="63"/>
        <v>-2.5077030191950453</v>
      </c>
      <c r="AI474" s="99">
        <f t="shared" si="63"/>
        <v>-0.37238760848362495</v>
      </c>
      <c r="AJ474" s="99">
        <f t="shared" si="63"/>
        <v>0.48654337237236911</v>
      </c>
    </row>
    <row r="475" spans="1:36">
      <c r="A475" s="75"/>
      <c r="B475" s="75"/>
      <c r="C475" s="75"/>
      <c r="D475" s="98">
        <v>14</v>
      </c>
      <c r="E475" s="99">
        <f t="shared" si="62"/>
        <v>3.1058390111664793</v>
      </c>
      <c r="F475" s="99">
        <f t="shared" si="63"/>
        <v>4.8487455814461509</v>
      </c>
      <c r="G475" s="99">
        <f t="shared" si="63"/>
        <v>-2.144246701357206</v>
      </c>
      <c r="H475" s="99">
        <f t="shared" si="63"/>
        <v>1.8659936248142017</v>
      </c>
      <c r="I475" s="99">
        <f t="shared" si="63"/>
        <v>-1.4093494413038019</v>
      </c>
      <c r="J475" s="99">
        <f t="shared" si="63"/>
        <v>-2.9107950593724747</v>
      </c>
      <c r="K475" s="99">
        <f t="shared" si="63"/>
        <v>-3.0153018830285556</v>
      </c>
      <c r="L475" s="99">
        <f t="shared" si="63"/>
        <v>1.7234913305257942</v>
      </c>
      <c r="M475" s="99">
        <f t="shared" si="63"/>
        <v>-1.8828607485312114</v>
      </c>
      <c r="N475" s="99">
        <f t="shared" si="63"/>
        <v>3.36762306746096</v>
      </c>
      <c r="O475" s="99">
        <f t="shared" si="63"/>
        <v>-0.64755304208505005</v>
      </c>
      <c r="P475" s="99">
        <f t="shared" si="63"/>
        <v>-4.010788888970982</v>
      </c>
      <c r="Q475" s="99">
        <f t="shared" si="63"/>
        <v>0.72800432458336828</v>
      </c>
      <c r="R475" s="99">
        <f t="shared" si="63"/>
        <v>1.2352050849483924</v>
      </c>
      <c r="S475" s="99">
        <f t="shared" si="63"/>
        <v>-3.0173402382043055</v>
      </c>
      <c r="T475" s="99">
        <f t="shared" si="63"/>
        <v>0.85573168052178339</v>
      </c>
      <c r="U475" s="99">
        <f t="shared" si="63"/>
        <v>-0.50730338186279311</v>
      </c>
      <c r="V475" s="99">
        <f t="shared" si="63"/>
        <v>-1.0077138282555504</v>
      </c>
      <c r="W475" s="99">
        <f t="shared" si="63"/>
        <v>-2.0165193454187906</v>
      </c>
      <c r="X475" s="99">
        <f t="shared" si="63"/>
        <v>-3.1389375003626596</v>
      </c>
      <c r="Y475" s="99">
        <f t="shared" si="63"/>
        <v>0.48654337237236911</v>
      </c>
      <c r="Z475" s="99">
        <f t="shared" si="63"/>
        <v>-1.0093540799628142</v>
      </c>
      <c r="AA475" s="99">
        <f t="shared" si="63"/>
        <v>-3.2654076798094858</v>
      </c>
      <c r="AB475" s="99">
        <f t="shared" si="63"/>
        <v>-3.1465240212718988</v>
      </c>
      <c r="AC475" s="99">
        <f t="shared" si="63"/>
        <v>-0.89086852489371338</v>
      </c>
      <c r="AD475" s="99">
        <f t="shared" si="63"/>
        <v>-4.2577980069154702</v>
      </c>
      <c r="AE475" s="99">
        <f t="shared" si="63"/>
        <v>0.99454033967436573</v>
      </c>
      <c r="AF475" s="99">
        <f t="shared" si="63"/>
        <v>-2.0085347210410651</v>
      </c>
      <c r="AG475" s="99">
        <f t="shared" si="63"/>
        <v>-2.8691059536043229</v>
      </c>
      <c r="AH475" s="99">
        <f t="shared" si="63"/>
        <v>-0.36480108757438567</v>
      </c>
      <c r="AI475" s="99">
        <f t="shared" si="63"/>
        <v>-2.2514521003812424</v>
      </c>
      <c r="AJ475" s="99">
        <f t="shared" si="63"/>
        <v>-0.91243377721597252</v>
      </c>
    </row>
    <row r="476" spans="1:36">
      <c r="A476" s="75"/>
      <c r="B476" s="75"/>
      <c r="C476" s="75"/>
      <c r="D476" s="98">
        <v>15</v>
      </c>
      <c r="E476" s="99">
        <f t="shared" si="62"/>
        <v>-2.4015409155788889</v>
      </c>
      <c r="F476" s="99">
        <f t="shared" si="63"/>
        <v>-1.522501109529814</v>
      </c>
      <c r="G476" s="99">
        <f t="shared" si="63"/>
        <v>-0.88328200398447421</v>
      </c>
      <c r="H476" s="99">
        <f t="shared" si="63"/>
        <v>-0.9056434632437057</v>
      </c>
      <c r="I476" s="99">
        <f t="shared" si="63"/>
        <v>0.98180375650012341</v>
      </c>
      <c r="J476" s="99">
        <f t="shared" si="63"/>
        <v>0.10461848104871255</v>
      </c>
      <c r="K476" s="99">
        <f t="shared" si="63"/>
        <v>-3.1393356038311455</v>
      </c>
      <c r="L476" s="99">
        <f t="shared" si="63"/>
        <v>-4.2594382586227333</v>
      </c>
      <c r="M476" s="99">
        <f t="shared" si="63"/>
        <v>-0.13071237738222533</v>
      </c>
      <c r="N476" s="99">
        <f t="shared" si="63"/>
        <v>-1.5194044306933723</v>
      </c>
      <c r="O476" s="99">
        <f t="shared" si="63"/>
        <v>-1.6438362549644485</v>
      </c>
      <c r="P476" s="99">
        <f t="shared" si="63"/>
        <v>-1.1341840077023768</v>
      </c>
      <c r="Q476" s="99">
        <f t="shared" si="63"/>
        <v>-3.6473325711331421</v>
      </c>
      <c r="R476" s="99">
        <f t="shared" si="63"/>
        <v>-4.5292698053810696</v>
      </c>
      <c r="S476" s="99">
        <f t="shared" si="63"/>
        <v>-1.2226822313124521E-2</v>
      </c>
      <c r="T476" s="99">
        <f t="shared" si="63"/>
        <v>-4.7649987672804945</v>
      </c>
      <c r="U476" s="99">
        <f t="shared" si="63"/>
        <v>0.11550053362529063</v>
      </c>
      <c r="V476" s="99">
        <f t="shared" si="63"/>
        <v>-5.0191963026657351</v>
      </c>
      <c r="W476" s="99">
        <f t="shared" si="63"/>
        <v>0.720417803674129</v>
      </c>
      <c r="X476" s="99">
        <f t="shared" si="63"/>
        <v>-3.8972391172764831</v>
      </c>
      <c r="Y476" s="99">
        <f t="shared" si="63"/>
        <v>1.3432217191622127</v>
      </c>
      <c r="Z476" s="99">
        <f t="shared" si="63"/>
        <v>1.592269192282451</v>
      </c>
      <c r="AA476" s="99">
        <f t="shared" si="63"/>
        <v>-1.0220906631370565</v>
      </c>
      <c r="AB476" s="99">
        <f t="shared" si="63"/>
        <v>0.12308705453452988</v>
      </c>
      <c r="AC476" s="99">
        <f t="shared" si="63"/>
        <v>-2.885138068445904</v>
      </c>
      <c r="AD476" s="99">
        <f t="shared" si="63"/>
        <v>-0.39005997503246981</v>
      </c>
      <c r="AE476" s="99">
        <f t="shared" si="63"/>
        <v>-3.1498195529392374</v>
      </c>
      <c r="AF476" s="99">
        <f t="shared" si="63"/>
        <v>-0.63337545784113314</v>
      </c>
      <c r="AG476" s="99">
        <f t="shared" si="63"/>
        <v>-1.0077138282555504</v>
      </c>
      <c r="AH476" s="99">
        <f t="shared" si="63"/>
        <v>-0.6261870404003802</v>
      </c>
      <c r="AI476" s="99">
        <f t="shared" si="63"/>
        <v>-2.2518502038497288</v>
      </c>
      <c r="AJ476" s="99">
        <f t="shared" si="63"/>
        <v>-1.8931458448084062</v>
      </c>
    </row>
    <row r="477" spans="1:36">
      <c r="A477" s="75"/>
      <c r="B477" s="75"/>
      <c r="C477" s="75"/>
      <c r="D477" s="98">
        <v>16</v>
      </c>
      <c r="E477" s="99">
        <f t="shared" si="62"/>
        <v>0.35452502719205353</v>
      </c>
      <c r="F477" s="99">
        <f t="shared" si="63"/>
        <v>-1.2723953127488838</v>
      </c>
      <c r="G477" s="99">
        <f t="shared" si="63"/>
        <v>0.35162759899320095</v>
      </c>
      <c r="H477" s="99">
        <f t="shared" si="63"/>
        <v>-1.6253676814786311</v>
      </c>
      <c r="I477" s="99">
        <f t="shared" si="63"/>
        <v>-0.50934173703854313</v>
      </c>
      <c r="J477" s="99">
        <f t="shared" si="63"/>
        <v>-0.62988067553620519</v>
      </c>
      <c r="K477" s="99">
        <f t="shared" si="63"/>
        <v>-1.2687016776130586</v>
      </c>
      <c r="L477" s="99">
        <f t="shared" si="63"/>
        <v>0.60153414513654191</v>
      </c>
      <c r="M477" s="99">
        <f t="shared" si="63"/>
        <v>-2.2555438389855538</v>
      </c>
      <c r="N477" s="99">
        <f t="shared" si="63"/>
        <v>-0.89765883886598019</v>
      </c>
      <c r="O477" s="99">
        <f t="shared" si="63"/>
        <v>-0.64425751041771129</v>
      </c>
      <c r="P477" s="99">
        <f t="shared" si="63"/>
        <v>-2.1325684418436555</v>
      </c>
      <c r="Q477" s="99">
        <f t="shared" si="63"/>
        <v>-0.1454873157322176</v>
      </c>
      <c r="R477" s="99">
        <f t="shared" si="63"/>
        <v>-0.88757299322637462</v>
      </c>
      <c r="S477" s="99">
        <f t="shared" si="63"/>
        <v>-1.3892406161107209</v>
      </c>
      <c r="T477" s="99">
        <f t="shared" si="63"/>
        <v>-0.89086852489371338</v>
      </c>
      <c r="U477" s="99">
        <f t="shared" si="63"/>
        <v>-1.2758900950538117</v>
      </c>
      <c r="V477" s="99">
        <f t="shared" si="63"/>
        <v>-1.9415239753877545E-2</v>
      </c>
      <c r="W477" s="99">
        <f t="shared" si="63"/>
        <v>-1.2652068953081308</v>
      </c>
      <c r="X477" s="99">
        <f t="shared" si="63"/>
        <v>0.35492313066053977</v>
      </c>
      <c r="Y477" s="99">
        <f t="shared" si="63"/>
        <v>-0.64755304208505005</v>
      </c>
      <c r="Z477" s="99">
        <f t="shared" si="63"/>
        <v>-1.2619113636407919</v>
      </c>
      <c r="AA477" s="99">
        <f t="shared" si="63"/>
        <v>-1.378756667002629</v>
      </c>
      <c r="AB477" s="99">
        <f t="shared" si="63"/>
        <v>-122.3244808462924</v>
      </c>
      <c r="AC477" s="99">
        <f t="shared" si="63"/>
        <v>-0.38490991276746678</v>
      </c>
      <c r="AD477" s="99">
        <f t="shared" si="63"/>
        <v>-0.26952103653480769</v>
      </c>
      <c r="AE477" s="99">
        <f t="shared" si="63"/>
        <v>0.4738067891981268</v>
      </c>
      <c r="AF477" s="99">
        <f t="shared" si="63"/>
        <v>-8.9312906457856972E-3</v>
      </c>
      <c r="AG477" s="99">
        <f t="shared" si="63"/>
        <v>0.23438419216287765</v>
      </c>
      <c r="AH477" s="99">
        <f t="shared" si="63"/>
        <v>-0.27321467167063274</v>
      </c>
      <c r="AI477" s="99">
        <f t="shared" si="63"/>
        <v>0.34443918155244796</v>
      </c>
      <c r="AJ477" s="99">
        <f t="shared" si="63"/>
        <v>-0.89765883886598019</v>
      </c>
    </row>
    <row r="478" spans="1:36">
      <c r="A478" s="75"/>
      <c r="B478" s="75"/>
      <c r="C478" s="75"/>
      <c r="D478" s="98">
        <v>17</v>
      </c>
      <c r="E478" s="99">
        <f t="shared" si="62"/>
        <v>-1.2816220853653868</v>
      </c>
      <c r="F478" s="99">
        <f t="shared" si="63"/>
        <v>3.3579981913759709</v>
      </c>
      <c r="G478" s="99">
        <f t="shared" si="63"/>
        <v>0.74238115946487426</v>
      </c>
      <c r="H478" s="99">
        <f t="shared" si="63"/>
        <v>1.2588237206992128</v>
      </c>
      <c r="I478" s="99">
        <f t="shared" si="63"/>
        <v>0.98180375650012341</v>
      </c>
      <c r="J478" s="99">
        <f t="shared" si="63"/>
        <v>-0.89562048369023028</v>
      </c>
      <c r="K478" s="99">
        <f t="shared" si="63"/>
        <v>0.48139331010736608</v>
      </c>
      <c r="L478" s="99">
        <f t="shared" si="63"/>
        <v>-0.51613205101080983</v>
      </c>
      <c r="M478" s="99">
        <f t="shared" si="63"/>
        <v>-1.1430277051032049</v>
      </c>
      <c r="N478" s="99">
        <f t="shared" si="63"/>
        <v>-1.1828718844638292E-2</v>
      </c>
      <c r="O478" s="99">
        <f t="shared" si="63"/>
        <v>-0.2728165682021465</v>
      </c>
      <c r="P478" s="99">
        <f t="shared" si="63"/>
        <v>-0.75555464804605899</v>
      </c>
      <c r="Q478" s="99">
        <f t="shared" si="63"/>
        <v>1.8532570416399594</v>
      </c>
      <c r="R478" s="99">
        <f t="shared" si="63"/>
        <v>-1.1370814359012293</v>
      </c>
      <c r="S478" s="99">
        <f t="shared" si="63"/>
        <v>-0.13790079482297835</v>
      </c>
      <c r="T478" s="99">
        <f t="shared" si="63"/>
        <v>2.2419722469358825</v>
      </c>
      <c r="U478" s="99">
        <f t="shared" si="63"/>
        <v>-0.63870934468422191</v>
      </c>
      <c r="V478" s="99">
        <f t="shared" si="63"/>
        <v>1.8659936248142017</v>
      </c>
      <c r="W478" s="99">
        <f t="shared" si="63"/>
        <v>-2.6370706268407238</v>
      </c>
      <c r="X478" s="99">
        <f t="shared" si="63"/>
        <v>-0.87998647231713534</v>
      </c>
      <c r="Y478" s="99">
        <f t="shared" si="63"/>
        <v>-0.77158676288764017</v>
      </c>
      <c r="Z478" s="99">
        <f t="shared" si="63"/>
        <v>-8.5331871772994679E-3</v>
      </c>
      <c r="AA478" s="99">
        <f t="shared" si="63"/>
        <v>-0.13586243964722838</v>
      </c>
      <c r="AB478" s="99">
        <f t="shared" si="63"/>
        <v>-0.51223916523739565</v>
      </c>
      <c r="AC478" s="99">
        <f t="shared" si="63"/>
        <v>-1.1337859042338905</v>
      </c>
      <c r="AD478" s="99">
        <f t="shared" si="63"/>
        <v>0.37688648645128509</v>
      </c>
      <c r="AE478" s="99">
        <f t="shared" si="63"/>
        <v>-0.74632787542955603</v>
      </c>
      <c r="AF478" s="99">
        <f t="shared" si="63"/>
        <v>0.10871021965302383</v>
      </c>
      <c r="AG478" s="99">
        <f t="shared" si="63"/>
        <v>0.5910501960284501</v>
      </c>
      <c r="AH478" s="99">
        <f t="shared" si="63"/>
        <v>-0.38490991276746678</v>
      </c>
      <c r="AI478" s="99">
        <f t="shared" ref="F478:AJ487" si="64">AI443*$C$354</f>
        <v>0.87010851540328948</v>
      </c>
      <c r="AJ478" s="99">
        <f t="shared" si="64"/>
        <v>-2.5144933331673118</v>
      </c>
    </row>
    <row r="479" spans="1:36">
      <c r="A479" s="75"/>
      <c r="B479" s="75"/>
      <c r="C479" s="75"/>
      <c r="D479" s="98">
        <v>18</v>
      </c>
      <c r="E479" s="99">
        <f t="shared" ref="E479:E493" si="65">E444*$C$354</f>
        <v>-0.76274306548681203</v>
      </c>
      <c r="F479" s="99">
        <f t="shared" si="64"/>
        <v>-2.0157231384818184</v>
      </c>
      <c r="G479" s="99">
        <f t="shared" si="64"/>
        <v>-3.0077153621193164</v>
      </c>
      <c r="H479" s="99">
        <f t="shared" si="64"/>
        <v>2.2310901943593047</v>
      </c>
      <c r="I479" s="99">
        <f t="shared" si="64"/>
        <v>-1.1426296016347186</v>
      </c>
      <c r="J479" s="99">
        <f t="shared" si="64"/>
        <v>-1.7799941765823941</v>
      </c>
      <c r="K479" s="99">
        <f t="shared" si="64"/>
        <v>-0.62189605115847968</v>
      </c>
      <c r="L479" s="99">
        <f t="shared" si="64"/>
        <v>3.2446476703190616</v>
      </c>
      <c r="M479" s="99">
        <f t="shared" si="64"/>
        <v>-1.7602834548577992</v>
      </c>
      <c r="N479" s="99">
        <f t="shared" si="64"/>
        <v>0.74034280428912436</v>
      </c>
      <c r="O479" s="99">
        <f t="shared" si="64"/>
        <v>1.2407532506818817</v>
      </c>
      <c r="P479" s="99">
        <f t="shared" si="64"/>
        <v>-1.8935439482768923</v>
      </c>
      <c r="Q479" s="99">
        <f t="shared" si="64"/>
        <v>1.7343733831023722</v>
      </c>
      <c r="R479" s="99">
        <f t="shared" si="64"/>
        <v>-0.26562815076139351</v>
      </c>
      <c r="S479" s="99">
        <f t="shared" si="64"/>
        <v>-0.63297735437264691</v>
      </c>
      <c r="T479" s="99">
        <f t="shared" si="64"/>
        <v>-0.64795114555353628</v>
      </c>
      <c r="U479" s="99">
        <f t="shared" si="64"/>
        <v>-5.7590293460937421</v>
      </c>
      <c r="V479" s="99">
        <f t="shared" si="64"/>
        <v>-0.13790079482297835</v>
      </c>
      <c r="W479" s="99">
        <f t="shared" si="64"/>
        <v>1.1134239982119527</v>
      </c>
      <c r="X479" s="99">
        <f t="shared" si="64"/>
        <v>-0.37528503668247754</v>
      </c>
      <c r="Y479" s="99">
        <f t="shared" si="64"/>
        <v>-0.50854553010157066</v>
      </c>
      <c r="Z479" s="99">
        <f t="shared" si="64"/>
        <v>-0.39724839247322286</v>
      </c>
      <c r="AA479" s="99">
        <f t="shared" si="64"/>
        <v>3.494952319930889</v>
      </c>
      <c r="AB479" s="99">
        <f t="shared" si="64"/>
        <v>-0.87609358654372116</v>
      </c>
      <c r="AC479" s="99">
        <f t="shared" si="64"/>
        <v>-0.13829889829146458</v>
      </c>
      <c r="AD479" s="99">
        <f t="shared" si="64"/>
        <v>0.23847593076718895</v>
      </c>
      <c r="AE479" s="99">
        <f t="shared" si="64"/>
        <v>-0.13071237738222533</v>
      </c>
      <c r="AF479" s="99">
        <f t="shared" si="64"/>
        <v>-1.0185958808321285</v>
      </c>
      <c r="AG479" s="99">
        <f t="shared" si="64"/>
        <v>-3.2543263765953183</v>
      </c>
      <c r="AH479" s="99">
        <f t="shared" si="64"/>
        <v>-3.6506281028004812</v>
      </c>
      <c r="AI479" s="99">
        <f t="shared" si="64"/>
        <v>-1.8647902785138804</v>
      </c>
      <c r="AJ479" s="99">
        <f t="shared" si="64"/>
        <v>2.3536674880327166</v>
      </c>
    </row>
    <row r="480" spans="1:36">
      <c r="A480" s="75"/>
      <c r="B480" s="75"/>
      <c r="C480" s="75"/>
      <c r="D480" s="98">
        <v>19</v>
      </c>
      <c r="E480" s="99">
        <f t="shared" si="65"/>
        <v>-0.798039960751183</v>
      </c>
      <c r="F480" s="99">
        <f t="shared" si="64"/>
        <v>1.2512371997899736</v>
      </c>
      <c r="G480" s="99">
        <f t="shared" si="64"/>
        <v>-1.7803922800508805</v>
      </c>
      <c r="H480" s="99">
        <f t="shared" si="64"/>
        <v>-1.3912789712864708</v>
      </c>
      <c r="I480" s="99">
        <f t="shared" si="64"/>
        <v>-0.13111048085071156</v>
      </c>
      <c r="J480" s="99">
        <f t="shared" si="64"/>
        <v>-2.2555438389855538</v>
      </c>
      <c r="K480" s="99">
        <f t="shared" si="64"/>
        <v>-0.13111048085071156</v>
      </c>
      <c r="L480" s="99">
        <f t="shared" si="64"/>
        <v>-3.3947752874551647</v>
      </c>
      <c r="M480" s="99">
        <f t="shared" si="64"/>
        <v>-1.758230071429238</v>
      </c>
      <c r="N480" s="99">
        <f t="shared" si="64"/>
        <v>-0.63667098950847201</v>
      </c>
      <c r="O480" s="99">
        <f t="shared" si="64"/>
        <v>-1.8828607485312114</v>
      </c>
      <c r="P480" s="99">
        <f t="shared" si="64"/>
        <v>-5.0048194677842295</v>
      </c>
      <c r="Q480" s="99">
        <f t="shared" si="64"/>
        <v>-2.0233096593910576</v>
      </c>
      <c r="R480" s="99">
        <f t="shared" si="64"/>
        <v>-0.50175521612930385</v>
      </c>
      <c r="S480" s="99">
        <f t="shared" si="64"/>
        <v>-3.5229007468620659</v>
      </c>
      <c r="T480" s="99">
        <f t="shared" si="64"/>
        <v>-4.646513212211393</v>
      </c>
      <c r="U480" s="99">
        <f t="shared" si="64"/>
        <v>-1.7670737688300662</v>
      </c>
      <c r="V480" s="99">
        <f t="shared" si="64"/>
        <v>-2.6477538265864049</v>
      </c>
      <c r="W480" s="99">
        <f t="shared" si="64"/>
        <v>0.10356015738802077</v>
      </c>
      <c r="X480" s="99">
        <f t="shared" si="64"/>
        <v>0.62349750092728728</v>
      </c>
      <c r="Y480" s="99">
        <f t="shared" si="64"/>
        <v>-3.7494029361449872</v>
      </c>
      <c r="Z480" s="99">
        <f t="shared" si="64"/>
        <v>-3.8883954198756552</v>
      </c>
      <c r="AA480" s="99">
        <f t="shared" si="64"/>
        <v>-2.3904596123647219</v>
      </c>
      <c r="AB480" s="99">
        <f t="shared" si="64"/>
        <v>-3.1450675941427209</v>
      </c>
      <c r="AC480" s="99">
        <f t="shared" si="64"/>
        <v>-3.7658181262022432</v>
      </c>
      <c r="AD480" s="99">
        <f t="shared" si="64"/>
        <v>-1.1422314981662325</v>
      </c>
      <c r="AE480" s="99">
        <f t="shared" si="64"/>
        <v>0.61301355181919537</v>
      </c>
      <c r="AF480" s="99">
        <f t="shared" si="64"/>
        <v>-1.8859574273676531</v>
      </c>
      <c r="AG480" s="99">
        <f t="shared" si="64"/>
        <v>-0.37528503668247754</v>
      </c>
      <c r="AH480" s="99">
        <f t="shared" si="64"/>
        <v>-1.75473528912431</v>
      </c>
      <c r="AI480" s="99">
        <f t="shared" si="64"/>
        <v>1.5126231526159679</v>
      </c>
      <c r="AJ480" s="99">
        <f t="shared" si="64"/>
        <v>-1.0017675590535751</v>
      </c>
    </row>
    <row r="481" spans="1:36">
      <c r="A481" s="75"/>
      <c r="B481" s="75"/>
      <c r="C481" s="75"/>
      <c r="D481" s="98">
        <v>20</v>
      </c>
      <c r="E481" s="99">
        <f t="shared" si="65"/>
        <v>-1.6378899857624729</v>
      </c>
      <c r="F481" s="99">
        <f t="shared" si="64"/>
        <v>-1.1249572350858739</v>
      </c>
      <c r="G481" s="99">
        <f t="shared" si="64"/>
        <v>-0.13829889829146458</v>
      </c>
      <c r="H481" s="99">
        <f t="shared" si="64"/>
        <v>0.59823861346920315</v>
      </c>
      <c r="I481" s="99">
        <f t="shared" si="64"/>
        <v>-1.0025637659905475</v>
      </c>
      <c r="J481" s="99">
        <f t="shared" si="64"/>
        <v>-0.76110281377954836</v>
      </c>
      <c r="K481" s="99">
        <f t="shared" si="64"/>
        <v>-0.39209833020821977</v>
      </c>
      <c r="L481" s="99">
        <f t="shared" si="64"/>
        <v>-0.2623326190940547</v>
      </c>
      <c r="M481" s="99">
        <f t="shared" si="64"/>
        <v>-0.39005997503246981</v>
      </c>
      <c r="N481" s="99">
        <f t="shared" si="64"/>
        <v>-0.64755304208505005</v>
      </c>
      <c r="O481" s="99">
        <f t="shared" si="64"/>
        <v>-0.14344896055646764</v>
      </c>
      <c r="P481" s="99">
        <f t="shared" si="64"/>
        <v>-0.51613205101080983</v>
      </c>
      <c r="Q481" s="99">
        <f t="shared" si="64"/>
        <v>-1.6253676814786311</v>
      </c>
      <c r="R481" s="99">
        <f t="shared" si="64"/>
        <v>-0.65104782438997799</v>
      </c>
      <c r="S481" s="99">
        <f t="shared" si="64"/>
        <v>-1.7670737688300662</v>
      </c>
      <c r="T481" s="99">
        <f t="shared" si="64"/>
        <v>1.2191879983596225</v>
      </c>
      <c r="U481" s="99">
        <f t="shared" si="64"/>
        <v>-1.3840905538457178</v>
      </c>
      <c r="V481" s="99">
        <f t="shared" si="64"/>
        <v>-1.2226822313124521E-2</v>
      </c>
      <c r="W481" s="99">
        <f t="shared" si="64"/>
        <v>-0.51653015447929607</v>
      </c>
      <c r="X481" s="99">
        <f t="shared" si="64"/>
        <v>-1.3803969187098928</v>
      </c>
      <c r="Y481" s="99">
        <f t="shared" si="64"/>
        <v>0.11035047136028757</v>
      </c>
      <c r="Z481" s="99">
        <f t="shared" si="64"/>
        <v>0.10316205391953455</v>
      </c>
      <c r="AA481" s="99">
        <f t="shared" si="64"/>
        <v>-0.88717488975788839</v>
      </c>
      <c r="AB481" s="99">
        <f t="shared" si="64"/>
        <v>0.22759387819061086</v>
      </c>
      <c r="AC481" s="99">
        <f t="shared" si="64"/>
        <v>0.2255555230148609</v>
      </c>
      <c r="AD481" s="99">
        <f t="shared" si="64"/>
        <v>-3.1245606654811535</v>
      </c>
      <c r="AE481" s="99">
        <f t="shared" si="64"/>
        <v>0.10112369874378457</v>
      </c>
      <c r="AF481" s="99">
        <f t="shared" si="64"/>
        <v>-1.9960124167572235</v>
      </c>
      <c r="AG481" s="99">
        <f t="shared" si="64"/>
        <v>-1.6393464128916511</v>
      </c>
      <c r="AH481" s="99">
        <f t="shared" si="64"/>
        <v>-0.77322701459490395</v>
      </c>
      <c r="AI481" s="99">
        <f t="shared" si="64"/>
        <v>-2.2623341529578203</v>
      </c>
      <c r="AJ481" s="99">
        <f t="shared" si="64"/>
        <v>-1.0025637659905475</v>
      </c>
    </row>
    <row r="482" spans="1:36">
      <c r="A482" s="75"/>
      <c r="B482" s="75"/>
      <c r="C482" s="75"/>
      <c r="D482" s="98">
        <v>21</v>
      </c>
      <c r="E482" s="99">
        <f t="shared" si="65"/>
        <v>-1.2816220853653868</v>
      </c>
      <c r="F482" s="99">
        <f t="shared" si="64"/>
        <v>3.3579981913759709</v>
      </c>
      <c r="G482" s="99">
        <f t="shared" si="64"/>
        <v>0.74238115946487426</v>
      </c>
      <c r="H482" s="99">
        <f t="shared" si="64"/>
        <v>1.2588237206992128</v>
      </c>
      <c r="I482" s="99">
        <f t="shared" si="64"/>
        <v>0.98180375650012341</v>
      </c>
      <c r="J482" s="99">
        <f t="shared" si="64"/>
        <v>-0.89562048369023028</v>
      </c>
      <c r="K482" s="99">
        <f t="shared" si="64"/>
        <v>0.48139331010736608</v>
      </c>
      <c r="L482" s="99">
        <f t="shared" si="64"/>
        <v>-0.51613205101080983</v>
      </c>
      <c r="M482" s="99">
        <f t="shared" si="64"/>
        <v>-1.1430277051032049</v>
      </c>
      <c r="N482" s="99">
        <f t="shared" si="64"/>
        <v>-1.1828718844638292E-2</v>
      </c>
      <c r="O482" s="99">
        <f t="shared" si="64"/>
        <v>-0.2728165682021465</v>
      </c>
      <c r="P482" s="99">
        <f t="shared" si="64"/>
        <v>-0.75555464804605899</v>
      </c>
      <c r="Q482" s="99">
        <f t="shared" si="64"/>
        <v>1.8532570416399594</v>
      </c>
      <c r="R482" s="99">
        <f t="shared" si="64"/>
        <v>-1.1370814359012293</v>
      </c>
      <c r="S482" s="99">
        <f t="shared" si="64"/>
        <v>-0.13790079482297835</v>
      </c>
      <c r="T482" s="99">
        <f t="shared" si="64"/>
        <v>2.2419722469358825</v>
      </c>
      <c r="U482" s="99">
        <f t="shared" si="64"/>
        <v>-0.63870934468422191</v>
      </c>
      <c r="V482" s="99">
        <f t="shared" si="64"/>
        <v>1.8659936248142017</v>
      </c>
      <c r="W482" s="99">
        <f t="shared" si="64"/>
        <v>-2.6370706268407238</v>
      </c>
      <c r="X482" s="99">
        <f t="shared" si="64"/>
        <v>-0.87998647231713534</v>
      </c>
      <c r="Y482" s="99">
        <f t="shared" si="64"/>
        <v>-0.77158676288764017</v>
      </c>
      <c r="Z482" s="99">
        <f t="shared" si="64"/>
        <v>-8.5331871772994679E-3</v>
      </c>
      <c r="AA482" s="99">
        <f t="shared" si="64"/>
        <v>-0.13586243964722838</v>
      </c>
      <c r="AB482" s="99">
        <f t="shared" si="64"/>
        <v>-0.51223916523739565</v>
      </c>
      <c r="AC482" s="99">
        <f t="shared" si="64"/>
        <v>-1.1337859042338905</v>
      </c>
      <c r="AD482" s="99">
        <f t="shared" si="64"/>
        <v>0.37688648645128509</v>
      </c>
      <c r="AE482" s="99">
        <f t="shared" si="64"/>
        <v>-0.74632787542955603</v>
      </c>
      <c r="AF482" s="99">
        <f t="shared" si="64"/>
        <v>0.10871021965302383</v>
      </c>
      <c r="AG482" s="99">
        <f t="shared" si="64"/>
        <v>0.5910501960284501</v>
      </c>
      <c r="AH482" s="99">
        <f t="shared" si="64"/>
        <v>-0.38490991276746678</v>
      </c>
      <c r="AI482" s="99">
        <f t="shared" si="64"/>
        <v>0.87010851540328948</v>
      </c>
      <c r="AJ482" s="99">
        <f t="shared" si="64"/>
        <v>-2.5144933331673118</v>
      </c>
    </row>
    <row r="483" spans="1:36">
      <c r="A483" s="75"/>
      <c r="B483" s="75"/>
      <c r="C483" s="75"/>
      <c r="D483" s="98">
        <v>22</v>
      </c>
      <c r="E483" s="99">
        <f t="shared" si="65"/>
        <v>-0.76274306548681203</v>
      </c>
      <c r="F483" s="99">
        <f t="shared" si="64"/>
        <v>-2.0157231384818184</v>
      </c>
      <c r="G483" s="99">
        <f t="shared" si="64"/>
        <v>-3.0077153621193164</v>
      </c>
      <c r="H483" s="99">
        <f t="shared" si="64"/>
        <v>2.2310901943593047</v>
      </c>
      <c r="I483" s="99">
        <f t="shared" si="64"/>
        <v>-1.1426296016347186</v>
      </c>
      <c r="J483" s="99">
        <f t="shared" si="64"/>
        <v>-1.7799941765823941</v>
      </c>
      <c r="K483" s="99">
        <f t="shared" si="64"/>
        <v>-0.62189605115847968</v>
      </c>
      <c r="L483" s="99">
        <f t="shared" si="64"/>
        <v>3.2446476703190616</v>
      </c>
      <c r="M483" s="99">
        <f t="shared" si="64"/>
        <v>-1.7602834548577992</v>
      </c>
      <c r="N483" s="99">
        <f t="shared" si="64"/>
        <v>0.74034280428912436</v>
      </c>
      <c r="O483" s="99">
        <f t="shared" si="64"/>
        <v>1.2407532506818817</v>
      </c>
      <c r="P483" s="99">
        <f t="shared" si="64"/>
        <v>-1.8935439482768923</v>
      </c>
      <c r="Q483" s="99">
        <f t="shared" si="64"/>
        <v>1.7343733831023722</v>
      </c>
      <c r="R483" s="99">
        <f t="shared" si="64"/>
        <v>-0.26562815076139351</v>
      </c>
      <c r="S483" s="99">
        <f t="shared" si="64"/>
        <v>-0.63297735437264691</v>
      </c>
      <c r="T483" s="99">
        <f t="shared" si="64"/>
        <v>-0.64795114555353628</v>
      </c>
      <c r="U483" s="99">
        <f t="shared" si="64"/>
        <v>-5.7590293460937421</v>
      </c>
      <c r="V483" s="99">
        <f t="shared" si="64"/>
        <v>-0.13790079482297835</v>
      </c>
      <c r="W483" s="99">
        <f t="shared" si="64"/>
        <v>1.1134239982119527</v>
      </c>
      <c r="X483" s="99">
        <f t="shared" si="64"/>
        <v>-0.37528503668247754</v>
      </c>
      <c r="Y483" s="99">
        <f t="shared" si="64"/>
        <v>-0.50854553010157066</v>
      </c>
      <c r="Z483" s="99">
        <f t="shared" si="64"/>
        <v>-0.39724839247322286</v>
      </c>
      <c r="AA483" s="99">
        <f t="shared" si="64"/>
        <v>3.494952319930889</v>
      </c>
      <c r="AB483" s="99">
        <f t="shared" si="64"/>
        <v>-0.87609358654372116</v>
      </c>
      <c r="AC483" s="99">
        <f t="shared" si="64"/>
        <v>-0.13829889829146458</v>
      </c>
      <c r="AD483" s="99">
        <f t="shared" si="64"/>
        <v>0.23847593076718895</v>
      </c>
      <c r="AE483" s="99">
        <f t="shared" si="64"/>
        <v>-0.13071237738222533</v>
      </c>
      <c r="AF483" s="99">
        <f t="shared" si="64"/>
        <v>-1.0185958808321285</v>
      </c>
      <c r="AG483" s="99">
        <f t="shared" si="64"/>
        <v>-3.2543263765953183</v>
      </c>
      <c r="AH483" s="99">
        <f t="shared" si="64"/>
        <v>-3.6506281028004812</v>
      </c>
      <c r="AI483" s="99">
        <f t="shared" si="64"/>
        <v>-1.8647902785138804</v>
      </c>
      <c r="AJ483" s="99">
        <f t="shared" si="64"/>
        <v>2.3536674880327166</v>
      </c>
    </row>
    <row r="484" spans="1:36">
      <c r="A484" s="75"/>
      <c r="B484" s="75"/>
      <c r="C484" s="75"/>
      <c r="D484" s="98">
        <v>23</v>
      </c>
      <c r="E484" s="99">
        <f t="shared" si="65"/>
        <v>-0.798039960751183</v>
      </c>
      <c r="F484" s="99">
        <f t="shared" si="64"/>
        <v>1.2512371997899736</v>
      </c>
      <c r="G484" s="99">
        <f t="shared" si="64"/>
        <v>-1.7803922800508805</v>
      </c>
      <c r="H484" s="99">
        <f t="shared" si="64"/>
        <v>-1.3912789712864708</v>
      </c>
      <c r="I484" s="99">
        <f t="shared" si="64"/>
        <v>-0.13111048085071156</v>
      </c>
      <c r="J484" s="99">
        <f t="shared" si="64"/>
        <v>-2.2555438389855538</v>
      </c>
      <c r="K484" s="99">
        <f t="shared" si="64"/>
        <v>-0.13111048085071156</v>
      </c>
      <c r="L484" s="99">
        <f t="shared" si="64"/>
        <v>-3.3947752874551647</v>
      </c>
      <c r="M484" s="99">
        <f t="shared" si="64"/>
        <v>-1.758230071429238</v>
      </c>
      <c r="N484" s="99">
        <f t="shared" si="64"/>
        <v>-0.63667098950847201</v>
      </c>
      <c r="O484" s="99">
        <f t="shared" si="64"/>
        <v>-1.8828607485312114</v>
      </c>
      <c r="P484" s="99">
        <f t="shared" si="64"/>
        <v>-5.0048194677842295</v>
      </c>
      <c r="Q484" s="99">
        <f t="shared" si="64"/>
        <v>-2.0233096593910576</v>
      </c>
      <c r="R484" s="99">
        <f t="shared" si="64"/>
        <v>-0.50175521612930385</v>
      </c>
      <c r="S484" s="99">
        <f t="shared" si="64"/>
        <v>-3.5229007468620659</v>
      </c>
      <c r="T484" s="99">
        <f t="shared" si="64"/>
        <v>-4.646513212211393</v>
      </c>
      <c r="U484" s="99">
        <f t="shared" si="64"/>
        <v>-1.7670737688300662</v>
      </c>
      <c r="V484" s="99">
        <f t="shared" si="64"/>
        <v>-2.6477538265864049</v>
      </c>
      <c r="W484" s="99">
        <f t="shared" si="64"/>
        <v>0.10356015738802077</v>
      </c>
      <c r="X484" s="99">
        <f t="shared" si="64"/>
        <v>0.62349750092728728</v>
      </c>
      <c r="Y484" s="99">
        <f t="shared" si="64"/>
        <v>-3.7494029361449872</v>
      </c>
      <c r="Z484" s="99">
        <f t="shared" si="64"/>
        <v>-3.8883954198756552</v>
      </c>
      <c r="AA484" s="99">
        <f t="shared" si="64"/>
        <v>-2.3904596123647219</v>
      </c>
      <c r="AB484" s="99">
        <f t="shared" si="64"/>
        <v>-3.1450675941427209</v>
      </c>
      <c r="AC484" s="99">
        <f t="shared" si="64"/>
        <v>-3.7658181262022432</v>
      </c>
      <c r="AD484" s="99">
        <f t="shared" si="64"/>
        <v>-1.1422314981662325</v>
      </c>
      <c r="AE484" s="99">
        <f t="shared" si="64"/>
        <v>0.61301355181919537</v>
      </c>
      <c r="AF484" s="99">
        <f t="shared" si="64"/>
        <v>-1.8859574273676531</v>
      </c>
      <c r="AG484" s="99">
        <f t="shared" si="64"/>
        <v>-0.37528503668247754</v>
      </c>
      <c r="AH484" s="99">
        <f t="shared" si="64"/>
        <v>-1.75473528912431</v>
      </c>
      <c r="AI484" s="99">
        <f t="shared" si="64"/>
        <v>1.5126231526159679</v>
      </c>
      <c r="AJ484" s="99">
        <f t="shared" si="64"/>
        <v>-1.0017675590535751</v>
      </c>
    </row>
    <row r="485" spans="1:36">
      <c r="A485" s="75"/>
      <c r="B485" s="75"/>
      <c r="C485" s="75"/>
      <c r="D485" s="98">
        <v>24</v>
      </c>
      <c r="E485" s="99">
        <f t="shared" si="65"/>
        <v>-1.6378899857624729</v>
      </c>
      <c r="F485" s="99">
        <f t="shared" si="64"/>
        <v>-1.1249572350858739</v>
      </c>
      <c r="G485" s="99">
        <f t="shared" si="64"/>
        <v>-0.13829889829146458</v>
      </c>
      <c r="H485" s="99">
        <f t="shared" si="64"/>
        <v>0.59823861346920315</v>
      </c>
      <c r="I485" s="99">
        <f t="shared" si="64"/>
        <v>-1.0025637659905475</v>
      </c>
      <c r="J485" s="99">
        <f t="shared" si="64"/>
        <v>-0.76110281377954836</v>
      </c>
      <c r="K485" s="99">
        <f t="shared" si="64"/>
        <v>-0.39209833020821977</v>
      </c>
      <c r="L485" s="99">
        <f t="shared" si="64"/>
        <v>-0.2623326190940547</v>
      </c>
      <c r="M485" s="99">
        <f t="shared" si="64"/>
        <v>-0.39005997503246981</v>
      </c>
      <c r="N485" s="99">
        <f t="shared" si="64"/>
        <v>-0.64755304208505005</v>
      </c>
      <c r="O485" s="99">
        <f t="shared" si="64"/>
        <v>-0.14344896055646764</v>
      </c>
      <c r="P485" s="99">
        <f t="shared" si="64"/>
        <v>-0.51613205101080983</v>
      </c>
      <c r="Q485" s="99">
        <f t="shared" si="64"/>
        <v>-1.6253676814786311</v>
      </c>
      <c r="R485" s="99">
        <f t="shared" si="64"/>
        <v>-0.65104782438997799</v>
      </c>
      <c r="S485" s="99">
        <f t="shared" si="64"/>
        <v>-1.7670737688300662</v>
      </c>
      <c r="T485" s="99">
        <f t="shared" si="64"/>
        <v>1.2191879983596225</v>
      </c>
      <c r="U485" s="99">
        <f t="shared" si="64"/>
        <v>-1.3840905538457178</v>
      </c>
      <c r="V485" s="99">
        <f t="shared" si="64"/>
        <v>-1.2226822313124521E-2</v>
      </c>
      <c r="W485" s="99">
        <f t="shared" si="64"/>
        <v>-0.51653015447929607</v>
      </c>
      <c r="X485" s="99">
        <f t="shared" si="64"/>
        <v>-1.3803969187098928</v>
      </c>
      <c r="Y485" s="99">
        <f t="shared" si="64"/>
        <v>0.11035047136028757</v>
      </c>
      <c r="Z485" s="99">
        <f t="shared" si="64"/>
        <v>0.10316205391953455</v>
      </c>
      <c r="AA485" s="99">
        <f t="shared" si="64"/>
        <v>-0.88717488975788839</v>
      </c>
      <c r="AB485" s="99">
        <f t="shared" si="64"/>
        <v>0.22759387819061086</v>
      </c>
      <c r="AC485" s="99">
        <f t="shared" si="64"/>
        <v>0.2255555230148609</v>
      </c>
      <c r="AD485" s="99">
        <f t="shared" si="64"/>
        <v>-3.1245606654811535</v>
      </c>
      <c r="AE485" s="99">
        <f t="shared" si="64"/>
        <v>0.10112369874378457</v>
      </c>
      <c r="AF485" s="99">
        <f t="shared" si="64"/>
        <v>-1.9960124167572235</v>
      </c>
      <c r="AG485" s="99">
        <f t="shared" si="64"/>
        <v>-1.6393464128916511</v>
      </c>
      <c r="AH485" s="99">
        <f t="shared" si="64"/>
        <v>-0.77322701459490395</v>
      </c>
      <c r="AI485" s="99">
        <f t="shared" si="64"/>
        <v>-2.2623341529578203</v>
      </c>
      <c r="AJ485" s="99">
        <f t="shared" si="64"/>
        <v>-1.0025637659905475</v>
      </c>
    </row>
    <row r="486" spans="1:36">
      <c r="A486" s="75"/>
      <c r="B486" s="75"/>
      <c r="C486" s="75"/>
      <c r="D486" s="98">
        <v>25</v>
      </c>
      <c r="E486" s="99">
        <f t="shared" si="65"/>
        <v>-1.2816220853653868</v>
      </c>
      <c r="F486" s="99">
        <f t="shared" si="64"/>
        <v>3.3579981913759709</v>
      </c>
      <c r="G486" s="99">
        <f t="shared" si="64"/>
        <v>0.74238115946487426</v>
      </c>
      <c r="H486" s="99">
        <f t="shared" si="64"/>
        <v>1.2588237206992128</v>
      </c>
      <c r="I486" s="99">
        <f t="shared" si="64"/>
        <v>0.98180375650012341</v>
      </c>
      <c r="J486" s="99">
        <f t="shared" si="64"/>
        <v>-0.89562048369023028</v>
      </c>
      <c r="K486" s="99">
        <f t="shared" si="64"/>
        <v>0.48139331010736608</v>
      </c>
      <c r="L486" s="99">
        <f t="shared" si="64"/>
        <v>-0.51613205101080983</v>
      </c>
      <c r="M486" s="99">
        <f t="shared" si="64"/>
        <v>-1.1430277051032049</v>
      </c>
      <c r="N486" s="99">
        <f t="shared" si="64"/>
        <v>-1.1828718844638292E-2</v>
      </c>
      <c r="O486" s="99">
        <f t="shared" si="64"/>
        <v>-0.2728165682021465</v>
      </c>
      <c r="P486" s="99">
        <f t="shared" si="64"/>
        <v>-0.75555464804605899</v>
      </c>
      <c r="Q486" s="99">
        <f t="shared" si="64"/>
        <v>1.8532570416399594</v>
      </c>
      <c r="R486" s="99">
        <f t="shared" si="64"/>
        <v>-1.1370814359012293</v>
      </c>
      <c r="S486" s="99">
        <f t="shared" si="64"/>
        <v>-0.13790079482297835</v>
      </c>
      <c r="T486" s="99">
        <f t="shared" si="64"/>
        <v>2.2419722469358825</v>
      </c>
      <c r="U486" s="99">
        <f t="shared" si="64"/>
        <v>-0.63870934468422191</v>
      </c>
      <c r="V486" s="99">
        <f t="shared" si="64"/>
        <v>1.8659936248142017</v>
      </c>
      <c r="W486" s="99">
        <f t="shared" si="64"/>
        <v>-2.6370706268407238</v>
      </c>
      <c r="X486" s="99">
        <f t="shared" si="64"/>
        <v>-0.87998647231713534</v>
      </c>
      <c r="Y486" s="99">
        <f t="shared" si="64"/>
        <v>-0.77158676288764017</v>
      </c>
      <c r="Z486" s="99">
        <f t="shared" si="64"/>
        <v>-8.5331871772994679E-3</v>
      </c>
      <c r="AA486" s="99">
        <f t="shared" si="64"/>
        <v>-0.13586243964722838</v>
      </c>
      <c r="AB486" s="99">
        <f t="shared" si="64"/>
        <v>-0.51223916523739565</v>
      </c>
      <c r="AC486" s="99">
        <f t="shared" si="64"/>
        <v>-1.1337859042338905</v>
      </c>
      <c r="AD486" s="99">
        <f t="shared" si="64"/>
        <v>0.37688648645128509</v>
      </c>
      <c r="AE486" s="99">
        <f t="shared" si="64"/>
        <v>-0.74632787542955603</v>
      </c>
      <c r="AF486" s="99">
        <f t="shared" si="64"/>
        <v>0.10871021965302383</v>
      </c>
      <c r="AG486" s="99">
        <f t="shared" si="64"/>
        <v>0.5910501960284501</v>
      </c>
      <c r="AH486" s="99">
        <f t="shared" si="64"/>
        <v>-0.38490991276746678</v>
      </c>
      <c r="AI486" s="99">
        <f t="shared" si="64"/>
        <v>0.87010851540328948</v>
      </c>
      <c r="AJ486" s="99">
        <f t="shared" si="64"/>
        <v>-2.5144933331673118</v>
      </c>
    </row>
    <row r="487" spans="1:36">
      <c r="A487" s="75"/>
      <c r="B487" s="75"/>
      <c r="C487" s="75"/>
      <c r="D487" s="98">
        <v>26</v>
      </c>
      <c r="E487" s="99">
        <f t="shared" si="65"/>
        <v>-0.76274306548681203</v>
      </c>
      <c r="F487" s="99">
        <f t="shared" si="64"/>
        <v>-2.0157231384818184</v>
      </c>
      <c r="G487" s="99">
        <f t="shared" si="64"/>
        <v>-3.0077153621193164</v>
      </c>
      <c r="H487" s="99">
        <f t="shared" si="64"/>
        <v>2.2310901943593047</v>
      </c>
      <c r="I487" s="99">
        <f t="shared" si="64"/>
        <v>-1.1426296016347186</v>
      </c>
      <c r="J487" s="99">
        <f t="shared" si="64"/>
        <v>-1.7799941765823941</v>
      </c>
      <c r="K487" s="99">
        <f t="shared" ref="F487:AJ493" si="66">K452*$C$354</f>
        <v>-0.62189605115847968</v>
      </c>
      <c r="L487" s="99">
        <f t="shared" si="66"/>
        <v>3.2446476703190616</v>
      </c>
      <c r="M487" s="99">
        <f t="shared" si="66"/>
        <v>-1.7602834548577992</v>
      </c>
      <c r="N487" s="99">
        <f t="shared" si="66"/>
        <v>0.74034280428912436</v>
      </c>
      <c r="O487" s="99">
        <f t="shared" si="66"/>
        <v>1.2407532506818817</v>
      </c>
      <c r="P487" s="99">
        <f t="shared" si="66"/>
        <v>-1.8935439482768923</v>
      </c>
      <c r="Q487" s="99">
        <f t="shared" si="66"/>
        <v>1.7343733831023722</v>
      </c>
      <c r="R487" s="99">
        <f t="shared" si="66"/>
        <v>-0.26562815076139351</v>
      </c>
      <c r="S487" s="99">
        <f t="shared" si="66"/>
        <v>-0.63297735437264691</v>
      </c>
      <c r="T487" s="99">
        <f t="shared" si="66"/>
        <v>-0.64795114555353628</v>
      </c>
      <c r="U487" s="99">
        <f t="shared" si="66"/>
        <v>-5.7590293460937421</v>
      </c>
      <c r="V487" s="99">
        <f t="shared" si="66"/>
        <v>-0.13790079482297835</v>
      </c>
      <c r="W487" s="99">
        <f t="shared" si="66"/>
        <v>1.1134239982119527</v>
      </c>
      <c r="X487" s="99">
        <f t="shared" si="66"/>
        <v>-0.37528503668247754</v>
      </c>
      <c r="Y487" s="99">
        <f t="shared" si="66"/>
        <v>-0.50854553010157066</v>
      </c>
      <c r="Z487" s="99">
        <f t="shared" si="66"/>
        <v>-0.39724839247322286</v>
      </c>
      <c r="AA487" s="99">
        <f t="shared" si="66"/>
        <v>3.494952319930889</v>
      </c>
      <c r="AB487" s="99">
        <f t="shared" si="66"/>
        <v>-0.87609358654372116</v>
      </c>
      <c r="AC487" s="99">
        <f t="shared" si="66"/>
        <v>-0.13829889829146458</v>
      </c>
      <c r="AD487" s="99">
        <f t="shared" si="66"/>
        <v>0.23847593076718895</v>
      </c>
      <c r="AE487" s="99">
        <f t="shared" si="66"/>
        <v>-0.13071237738222533</v>
      </c>
      <c r="AF487" s="99">
        <f t="shared" si="66"/>
        <v>-1.0185958808321285</v>
      </c>
      <c r="AG487" s="99">
        <f t="shared" si="66"/>
        <v>-3.2543263765953183</v>
      </c>
      <c r="AH487" s="99">
        <f t="shared" si="66"/>
        <v>-3.6506281028004812</v>
      </c>
      <c r="AI487" s="99">
        <f t="shared" si="66"/>
        <v>-1.8647902785138804</v>
      </c>
      <c r="AJ487" s="99">
        <f t="shared" si="66"/>
        <v>2.3536674880327166</v>
      </c>
    </row>
    <row r="488" spans="1:36">
      <c r="A488" s="75"/>
      <c r="B488" s="75"/>
      <c r="C488" s="75"/>
      <c r="D488" s="98">
        <v>27</v>
      </c>
      <c r="E488" s="99">
        <f t="shared" si="65"/>
        <v>-0.798039960751183</v>
      </c>
      <c r="F488" s="99">
        <f t="shared" si="66"/>
        <v>1.2512371997899736</v>
      </c>
      <c r="G488" s="99">
        <f t="shared" si="66"/>
        <v>-1.7803922800508805</v>
      </c>
      <c r="H488" s="99">
        <f t="shared" si="66"/>
        <v>-1.3912789712864708</v>
      </c>
      <c r="I488" s="99">
        <f t="shared" si="66"/>
        <v>-0.13111048085071156</v>
      </c>
      <c r="J488" s="99">
        <f t="shared" si="66"/>
        <v>-2.2555438389855538</v>
      </c>
      <c r="K488" s="99">
        <f t="shared" si="66"/>
        <v>-0.13111048085071156</v>
      </c>
      <c r="L488" s="99">
        <f t="shared" si="66"/>
        <v>-3.3947752874551647</v>
      </c>
      <c r="M488" s="99">
        <f t="shared" si="66"/>
        <v>-1.758230071429238</v>
      </c>
      <c r="N488" s="99">
        <f t="shared" si="66"/>
        <v>-0.63667098950847201</v>
      </c>
      <c r="O488" s="99">
        <f t="shared" si="66"/>
        <v>-1.8828607485312114</v>
      </c>
      <c r="P488" s="99">
        <f t="shared" si="66"/>
        <v>-5.0048194677842295</v>
      </c>
      <c r="Q488" s="99">
        <f t="shared" si="66"/>
        <v>-2.0233096593910576</v>
      </c>
      <c r="R488" s="99">
        <f t="shared" si="66"/>
        <v>-0.50175521612930385</v>
      </c>
      <c r="S488" s="99">
        <f t="shared" si="66"/>
        <v>-3.5229007468620659</v>
      </c>
      <c r="T488" s="99">
        <f t="shared" si="66"/>
        <v>-4.646513212211393</v>
      </c>
      <c r="U488" s="99">
        <f t="shared" si="66"/>
        <v>-1.7670737688300662</v>
      </c>
      <c r="V488" s="99">
        <f t="shared" si="66"/>
        <v>-2.6477538265864049</v>
      </c>
      <c r="W488" s="99">
        <f t="shared" si="66"/>
        <v>0.10356015738802077</v>
      </c>
      <c r="X488" s="99">
        <f t="shared" si="66"/>
        <v>0.62349750092728728</v>
      </c>
      <c r="Y488" s="99">
        <f t="shared" si="66"/>
        <v>-3.7494029361449872</v>
      </c>
      <c r="Z488" s="99">
        <f t="shared" si="66"/>
        <v>-3.8883954198756552</v>
      </c>
      <c r="AA488" s="99">
        <f t="shared" si="66"/>
        <v>-2.3904596123647219</v>
      </c>
      <c r="AB488" s="99">
        <f t="shared" si="66"/>
        <v>-3.1450675941427209</v>
      </c>
      <c r="AC488" s="99">
        <f t="shared" si="66"/>
        <v>-3.7658181262022432</v>
      </c>
      <c r="AD488" s="99">
        <f t="shared" si="66"/>
        <v>-1.1422314981662325</v>
      </c>
      <c r="AE488" s="99">
        <f t="shared" si="66"/>
        <v>0.61301355181919537</v>
      </c>
      <c r="AF488" s="99">
        <f t="shared" si="66"/>
        <v>-1.8859574273676531</v>
      </c>
      <c r="AG488" s="99">
        <f t="shared" si="66"/>
        <v>-0.37528503668247754</v>
      </c>
      <c r="AH488" s="99">
        <f t="shared" si="66"/>
        <v>-1.75473528912431</v>
      </c>
      <c r="AI488" s="99">
        <f t="shared" si="66"/>
        <v>1.5126231526159679</v>
      </c>
      <c r="AJ488" s="99">
        <f t="shared" si="66"/>
        <v>-1.0017675590535751</v>
      </c>
    </row>
    <row r="489" spans="1:36">
      <c r="A489" s="75"/>
      <c r="B489" s="75"/>
      <c r="C489" s="75"/>
      <c r="D489" s="98">
        <v>28</v>
      </c>
      <c r="E489" s="99">
        <f t="shared" si="65"/>
        <v>-1.6378899857624729</v>
      </c>
      <c r="F489" s="99">
        <f t="shared" si="66"/>
        <v>-1.1249572350858739</v>
      </c>
      <c r="G489" s="99">
        <f t="shared" si="66"/>
        <v>-0.13829889829146458</v>
      </c>
      <c r="H489" s="99">
        <f t="shared" si="66"/>
        <v>0.59823861346920315</v>
      </c>
      <c r="I489" s="99">
        <f t="shared" si="66"/>
        <v>-1.0025637659905475</v>
      </c>
      <c r="J489" s="99">
        <f t="shared" si="66"/>
        <v>-0.76110281377954836</v>
      </c>
      <c r="K489" s="99">
        <f t="shared" si="66"/>
        <v>-0.39209833020821977</v>
      </c>
      <c r="L489" s="99">
        <f t="shared" si="66"/>
        <v>-0.2623326190940547</v>
      </c>
      <c r="M489" s="99">
        <f t="shared" si="66"/>
        <v>-0.39005997503246981</v>
      </c>
      <c r="N489" s="99">
        <f t="shared" si="66"/>
        <v>-0.64755304208505005</v>
      </c>
      <c r="O489" s="99">
        <f t="shared" si="66"/>
        <v>-0.14344896055646764</v>
      </c>
      <c r="P489" s="99">
        <f t="shared" si="66"/>
        <v>-0.51613205101080983</v>
      </c>
      <c r="Q489" s="99">
        <f t="shared" si="66"/>
        <v>-1.6253676814786311</v>
      </c>
      <c r="R489" s="99">
        <f t="shared" si="66"/>
        <v>-0.65104782438997799</v>
      </c>
      <c r="S489" s="99">
        <f t="shared" si="66"/>
        <v>-1.7670737688300662</v>
      </c>
      <c r="T489" s="99">
        <f t="shared" si="66"/>
        <v>1.2191879983596225</v>
      </c>
      <c r="U489" s="99">
        <f t="shared" si="66"/>
        <v>-1.3840905538457178</v>
      </c>
      <c r="V489" s="99">
        <f t="shared" si="66"/>
        <v>-1.2226822313124521E-2</v>
      </c>
      <c r="W489" s="99">
        <f t="shared" si="66"/>
        <v>-0.51653015447929607</v>
      </c>
      <c r="X489" s="99">
        <f t="shared" si="66"/>
        <v>-1.3803969187098928</v>
      </c>
      <c r="Y489" s="99">
        <f t="shared" si="66"/>
        <v>0.11035047136028757</v>
      </c>
      <c r="Z489" s="99">
        <f t="shared" si="66"/>
        <v>0.10316205391953455</v>
      </c>
      <c r="AA489" s="99">
        <f t="shared" si="66"/>
        <v>-0.88717488975788839</v>
      </c>
      <c r="AB489" s="99">
        <f t="shared" si="66"/>
        <v>0.22759387819061086</v>
      </c>
      <c r="AC489" s="99">
        <f t="shared" si="66"/>
        <v>0.2255555230148609</v>
      </c>
      <c r="AD489" s="99">
        <f t="shared" si="66"/>
        <v>-3.1245606654811535</v>
      </c>
      <c r="AE489" s="99">
        <f t="shared" si="66"/>
        <v>0.10112369874378457</v>
      </c>
      <c r="AF489" s="99">
        <f t="shared" si="66"/>
        <v>-1.9960124167572235</v>
      </c>
      <c r="AG489" s="99">
        <f t="shared" si="66"/>
        <v>-1.6393464128916511</v>
      </c>
      <c r="AH489" s="99">
        <f t="shared" si="66"/>
        <v>-0.77322701459490395</v>
      </c>
      <c r="AI489" s="99">
        <f t="shared" si="66"/>
        <v>-2.2623341529578203</v>
      </c>
      <c r="AJ489" s="99">
        <f t="shared" si="66"/>
        <v>-1.0025637659905475</v>
      </c>
    </row>
    <row r="490" spans="1:36">
      <c r="A490" s="75"/>
      <c r="B490" s="75"/>
      <c r="C490" s="75"/>
      <c r="D490" s="98">
        <v>29</v>
      </c>
      <c r="E490" s="99">
        <f t="shared" si="65"/>
        <v>-1.2816220853653868</v>
      </c>
      <c r="F490" s="99">
        <f t="shared" si="66"/>
        <v>3.3579981913759709</v>
      </c>
      <c r="G490" s="99">
        <f t="shared" si="66"/>
        <v>0.74238115946487426</v>
      </c>
      <c r="H490" s="99">
        <f t="shared" si="66"/>
        <v>1.2588237206992128</v>
      </c>
      <c r="I490" s="99">
        <f t="shared" si="66"/>
        <v>0.98180375650012341</v>
      </c>
      <c r="J490" s="99">
        <f t="shared" si="66"/>
        <v>-0.89562048369023028</v>
      </c>
      <c r="K490" s="99">
        <f t="shared" si="66"/>
        <v>0.48139331010736608</v>
      </c>
      <c r="L490" s="99">
        <f t="shared" si="66"/>
        <v>-0.51613205101080983</v>
      </c>
      <c r="M490" s="99">
        <f t="shared" si="66"/>
        <v>-1.1430277051032049</v>
      </c>
      <c r="N490" s="99">
        <f t="shared" si="66"/>
        <v>-1.1828718844638292E-2</v>
      </c>
      <c r="O490" s="99">
        <f t="shared" si="66"/>
        <v>-0.2728165682021465</v>
      </c>
      <c r="P490" s="99">
        <f t="shared" si="66"/>
        <v>-0.75555464804605899</v>
      </c>
      <c r="Q490" s="99">
        <f t="shared" si="66"/>
        <v>1.8532570416399594</v>
      </c>
      <c r="R490" s="99">
        <f t="shared" si="66"/>
        <v>-1.1370814359012293</v>
      </c>
      <c r="S490" s="99">
        <f t="shared" si="66"/>
        <v>-0.13790079482297835</v>
      </c>
      <c r="T490" s="99">
        <f t="shared" si="66"/>
        <v>2.2419722469358825</v>
      </c>
      <c r="U490" s="99">
        <f t="shared" si="66"/>
        <v>-0.63870934468422191</v>
      </c>
      <c r="V490" s="99">
        <f t="shared" si="66"/>
        <v>1.8659936248142017</v>
      </c>
      <c r="W490" s="99">
        <f t="shared" si="66"/>
        <v>-2.6370706268407238</v>
      </c>
      <c r="X490" s="99">
        <f t="shared" si="66"/>
        <v>-0.87998647231713534</v>
      </c>
      <c r="Y490" s="99">
        <f t="shared" si="66"/>
        <v>-0.77158676288764017</v>
      </c>
      <c r="Z490" s="99">
        <f t="shared" si="66"/>
        <v>-8.5331871772994679E-3</v>
      </c>
      <c r="AA490" s="99">
        <f t="shared" si="66"/>
        <v>-0.13586243964722838</v>
      </c>
      <c r="AB490" s="99">
        <f t="shared" si="66"/>
        <v>-0.51223916523739565</v>
      </c>
      <c r="AC490" s="99">
        <f t="shared" si="66"/>
        <v>-1.1337859042338905</v>
      </c>
      <c r="AD490" s="99">
        <f t="shared" si="66"/>
        <v>0.37688648645128509</v>
      </c>
      <c r="AE490" s="99">
        <f t="shared" si="66"/>
        <v>-0.74632787542955603</v>
      </c>
      <c r="AF490" s="99">
        <f t="shared" si="66"/>
        <v>0.10871021965302383</v>
      </c>
      <c r="AG490" s="99">
        <f t="shared" si="66"/>
        <v>0.5910501960284501</v>
      </c>
      <c r="AH490" s="99">
        <f t="shared" si="66"/>
        <v>-0.38490991276746678</v>
      </c>
      <c r="AI490" s="99">
        <f t="shared" si="66"/>
        <v>0.87010851540328948</v>
      </c>
      <c r="AJ490" s="99">
        <f t="shared" si="66"/>
        <v>-2.5144933331673118</v>
      </c>
    </row>
    <row r="491" spans="1:36">
      <c r="A491" s="75"/>
      <c r="B491" s="75"/>
      <c r="C491" s="75"/>
      <c r="D491" s="98">
        <v>30</v>
      </c>
      <c r="E491" s="99">
        <f t="shared" si="65"/>
        <v>-0.76274306548681203</v>
      </c>
      <c r="F491" s="99">
        <f t="shared" si="66"/>
        <v>-2.0157231384818184</v>
      </c>
      <c r="G491" s="99">
        <f t="shared" si="66"/>
        <v>-3.0077153621193164</v>
      </c>
      <c r="H491" s="99">
        <f t="shared" si="66"/>
        <v>2.2310901943593047</v>
      </c>
      <c r="I491" s="99">
        <f t="shared" si="66"/>
        <v>-1.1426296016347186</v>
      </c>
      <c r="J491" s="99">
        <f t="shared" si="66"/>
        <v>-1.7799941765823941</v>
      </c>
      <c r="K491" s="99">
        <f t="shared" si="66"/>
        <v>-0.62189605115847968</v>
      </c>
      <c r="L491" s="99">
        <f t="shared" si="66"/>
        <v>3.2446476703190616</v>
      </c>
      <c r="M491" s="99">
        <f t="shared" si="66"/>
        <v>-1.7602834548577992</v>
      </c>
      <c r="N491" s="99">
        <f t="shared" si="66"/>
        <v>0.74034280428912436</v>
      </c>
      <c r="O491" s="99">
        <f t="shared" si="66"/>
        <v>1.2407532506818817</v>
      </c>
      <c r="P491" s="99">
        <f t="shared" si="66"/>
        <v>-1.8935439482768923</v>
      </c>
      <c r="Q491" s="99">
        <f t="shared" si="66"/>
        <v>1.7343733831023722</v>
      </c>
      <c r="R491" s="99">
        <f t="shared" si="66"/>
        <v>-0.26562815076139351</v>
      </c>
      <c r="S491" s="99">
        <f t="shared" si="66"/>
        <v>-0.63297735437264691</v>
      </c>
      <c r="T491" s="99">
        <f t="shared" si="66"/>
        <v>-0.64795114555353628</v>
      </c>
      <c r="U491" s="99">
        <f t="shared" si="66"/>
        <v>-5.7590293460937421</v>
      </c>
      <c r="V491" s="99">
        <f t="shared" si="66"/>
        <v>-0.13790079482297835</v>
      </c>
      <c r="W491" s="99">
        <f t="shared" si="66"/>
        <v>1.1134239982119527</v>
      </c>
      <c r="X491" s="99">
        <f t="shared" si="66"/>
        <v>-0.37528503668247754</v>
      </c>
      <c r="Y491" s="99">
        <f t="shared" si="66"/>
        <v>-0.50854553010157066</v>
      </c>
      <c r="Z491" s="99">
        <f t="shared" si="66"/>
        <v>-0.39724839247322286</v>
      </c>
      <c r="AA491" s="99">
        <f t="shared" si="66"/>
        <v>3.494952319930889</v>
      </c>
      <c r="AB491" s="99">
        <f t="shared" si="66"/>
        <v>-0.87609358654372116</v>
      </c>
      <c r="AC491" s="99">
        <f t="shared" si="66"/>
        <v>-0.13829889829146458</v>
      </c>
      <c r="AD491" s="99">
        <f t="shared" si="66"/>
        <v>0.23847593076718895</v>
      </c>
      <c r="AE491" s="99">
        <f t="shared" si="66"/>
        <v>-0.13071237738222533</v>
      </c>
      <c r="AF491" s="99">
        <f t="shared" si="66"/>
        <v>-1.0185958808321285</v>
      </c>
      <c r="AG491" s="99">
        <f t="shared" si="66"/>
        <v>-3.2543263765953183</v>
      </c>
      <c r="AH491" s="99">
        <f t="shared" si="66"/>
        <v>-3.6506281028004812</v>
      </c>
      <c r="AI491" s="99">
        <f t="shared" si="66"/>
        <v>-1.8647902785138804</v>
      </c>
      <c r="AJ491" s="99">
        <f t="shared" si="66"/>
        <v>2.3536674880327166</v>
      </c>
    </row>
    <row r="492" spans="1:36">
      <c r="A492" s="75"/>
      <c r="B492" s="75"/>
      <c r="C492" s="75"/>
      <c r="D492" s="98">
        <v>31</v>
      </c>
      <c r="E492" s="99">
        <f t="shared" si="65"/>
        <v>-0.798039960751183</v>
      </c>
      <c r="F492" s="99">
        <f t="shared" si="66"/>
        <v>1.2512371997899736</v>
      </c>
      <c r="G492" s="99">
        <f t="shared" si="66"/>
        <v>-1.7803922800508805</v>
      </c>
      <c r="H492" s="99">
        <f t="shared" si="66"/>
        <v>-1.3912789712864708</v>
      </c>
      <c r="I492" s="99">
        <f t="shared" si="66"/>
        <v>-0.13111048085071156</v>
      </c>
      <c r="J492" s="99">
        <f t="shared" si="66"/>
        <v>-2.2555438389855538</v>
      </c>
      <c r="K492" s="99">
        <f t="shared" si="66"/>
        <v>-0.13111048085071156</v>
      </c>
      <c r="L492" s="99">
        <f t="shared" si="66"/>
        <v>-3.3947752874551647</v>
      </c>
      <c r="M492" s="99">
        <f t="shared" si="66"/>
        <v>-1.758230071429238</v>
      </c>
      <c r="N492" s="99">
        <f t="shared" si="66"/>
        <v>-0.63667098950847201</v>
      </c>
      <c r="O492" s="99">
        <f t="shared" si="66"/>
        <v>-1.8828607485312114</v>
      </c>
      <c r="P492" s="99">
        <f t="shared" si="66"/>
        <v>-5.0048194677842295</v>
      </c>
      <c r="Q492" s="99">
        <f t="shared" si="66"/>
        <v>-2.0233096593910576</v>
      </c>
      <c r="R492" s="99">
        <f t="shared" si="66"/>
        <v>-0.50175521612930385</v>
      </c>
      <c r="S492" s="99">
        <f t="shared" si="66"/>
        <v>-3.5229007468620659</v>
      </c>
      <c r="T492" s="99">
        <f t="shared" si="66"/>
        <v>-4.646513212211393</v>
      </c>
      <c r="U492" s="99">
        <f t="shared" si="66"/>
        <v>-1.7670737688300662</v>
      </c>
      <c r="V492" s="99">
        <f t="shared" si="66"/>
        <v>-2.6477538265864049</v>
      </c>
      <c r="W492" s="99">
        <f t="shared" si="66"/>
        <v>0.10356015738802077</v>
      </c>
      <c r="X492" s="99">
        <f t="shared" si="66"/>
        <v>0.62349750092728728</v>
      </c>
      <c r="Y492" s="99">
        <f t="shared" si="66"/>
        <v>-3.7494029361449872</v>
      </c>
      <c r="Z492" s="99">
        <f t="shared" si="66"/>
        <v>-3.8883954198756552</v>
      </c>
      <c r="AA492" s="99">
        <f t="shared" si="66"/>
        <v>-2.3904596123647219</v>
      </c>
      <c r="AB492" s="99">
        <f t="shared" si="66"/>
        <v>-3.1450675941427209</v>
      </c>
      <c r="AC492" s="99">
        <f t="shared" si="66"/>
        <v>-3.7658181262022432</v>
      </c>
      <c r="AD492" s="99">
        <f t="shared" si="66"/>
        <v>-1.1422314981662325</v>
      </c>
      <c r="AE492" s="99">
        <f t="shared" si="66"/>
        <v>0.61301355181919537</v>
      </c>
      <c r="AF492" s="99">
        <f t="shared" si="66"/>
        <v>-1.8859574273676531</v>
      </c>
      <c r="AG492" s="99">
        <f t="shared" si="66"/>
        <v>-0.37528503668247754</v>
      </c>
      <c r="AH492" s="99">
        <f t="shared" si="66"/>
        <v>-1.75473528912431</v>
      </c>
      <c r="AI492" s="99">
        <f t="shared" si="66"/>
        <v>1.5126231526159679</v>
      </c>
      <c r="AJ492" s="99">
        <f t="shared" si="66"/>
        <v>-1.0017675590535751</v>
      </c>
    </row>
    <row r="493" spans="1:36">
      <c r="A493" s="75"/>
      <c r="B493" s="75"/>
      <c r="C493" s="75"/>
      <c r="D493" s="98">
        <v>32</v>
      </c>
      <c r="E493" s="99">
        <f t="shared" si="65"/>
        <v>-1.6378899857624729</v>
      </c>
      <c r="F493" s="99">
        <f t="shared" si="66"/>
        <v>-1.1249572350858739</v>
      </c>
      <c r="G493" s="99">
        <f t="shared" si="66"/>
        <v>-0.13829889829146458</v>
      </c>
      <c r="H493" s="99">
        <f t="shared" si="66"/>
        <v>0.59823861346920315</v>
      </c>
      <c r="I493" s="99">
        <f t="shared" si="66"/>
        <v>-1.0025637659905475</v>
      </c>
      <c r="J493" s="99">
        <f t="shared" si="66"/>
        <v>-0.76110281377954836</v>
      </c>
      <c r="K493" s="99">
        <f t="shared" si="66"/>
        <v>-0.39209833020821977</v>
      </c>
      <c r="L493" s="99">
        <f t="shared" si="66"/>
        <v>-0.2623326190940547</v>
      </c>
      <c r="M493" s="99">
        <f t="shared" si="66"/>
        <v>-0.39005997503246981</v>
      </c>
      <c r="N493" s="99">
        <f t="shared" si="66"/>
        <v>-0.64755304208505005</v>
      </c>
      <c r="O493" s="99">
        <f t="shared" si="66"/>
        <v>-0.14344896055646764</v>
      </c>
      <c r="P493" s="99">
        <f t="shared" si="66"/>
        <v>-0.51613205101080983</v>
      </c>
      <c r="Q493" s="99">
        <f t="shared" si="66"/>
        <v>-1.6253676814786311</v>
      </c>
      <c r="R493" s="99">
        <f t="shared" si="66"/>
        <v>-0.65104782438997799</v>
      </c>
      <c r="S493" s="99">
        <f t="shared" si="66"/>
        <v>-1.7670737688300662</v>
      </c>
      <c r="T493" s="99">
        <f t="shared" si="66"/>
        <v>1.2191879983596225</v>
      </c>
      <c r="U493" s="99">
        <f t="shared" si="66"/>
        <v>-1.3840905538457178</v>
      </c>
      <c r="V493" s="99">
        <f t="shared" si="66"/>
        <v>-1.2226822313124521E-2</v>
      </c>
      <c r="W493" s="99">
        <f t="shared" si="66"/>
        <v>-0.51653015447929607</v>
      </c>
      <c r="X493" s="99">
        <f t="shared" si="66"/>
        <v>-1.3803969187098928</v>
      </c>
      <c r="Y493" s="99">
        <f t="shared" si="66"/>
        <v>0.11035047136028757</v>
      </c>
      <c r="Z493" s="99">
        <f t="shared" si="66"/>
        <v>0.10316205391953455</v>
      </c>
      <c r="AA493" s="99">
        <f t="shared" si="66"/>
        <v>-0.88717488975788839</v>
      </c>
      <c r="AB493" s="99">
        <f t="shared" si="66"/>
        <v>0.22759387819061086</v>
      </c>
      <c r="AC493" s="99">
        <f t="shared" si="66"/>
        <v>0.2255555230148609</v>
      </c>
      <c r="AD493" s="99">
        <f t="shared" si="66"/>
        <v>-3.1245606654811535</v>
      </c>
      <c r="AE493" s="99">
        <f t="shared" si="66"/>
        <v>0.10112369874378457</v>
      </c>
      <c r="AF493" s="99">
        <f t="shared" si="66"/>
        <v>-1.9960124167572235</v>
      </c>
      <c r="AG493" s="99">
        <f t="shared" si="66"/>
        <v>-1.6393464128916511</v>
      </c>
      <c r="AH493" s="99">
        <f t="shared" si="66"/>
        <v>-0.77322701459490395</v>
      </c>
      <c r="AI493" s="99">
        <f t="shared" si="66"/>
        <v>-2.2623341529578203</v>
      </c>
      <c r="AJ493" s="99">
        <f t="shared" si="66"/>
        <v>-1.0025637659905475</v>
      </c>
    </row>
    <row r="494" spans="1:36">
      <c r="A494" s="75"/>
      <c r="B494" s="75"/>
      <c r="C494" s="75"/>
    </row>
    <row r="496" spans="1:36">
      <c r="A496" s="97" t="s">
        <v>54</v>
      </c>
      <c r="B496" s="97" t="s">
        <v>36</v>
      </c>
      <c r="C496" s="103" t="s">
        <v>732</v>
      </c>
      <c r="D496" s="98"/>
      <c r="E496" s="99">
        <v>1</v>
      </c>
      <c r="F496" s="99">
        <v>2</v>
      </c>
      <c r="G496" s="99">
        <v>3</v>
      </c>
      <c r="H496" s="99">
        <v>4</v>
      </c>
      <c r="I496" s="99">
        <v>5</v>
      </c>
      <c r="J496" s="99">
        <v>6</v>
      </c>
      <c r="K496" s="99">
        <v>7</v>
      </c>
      <c r="L496" s="99">
        <v>8</v>
      </c>
      <c r="M496" s="99">
        <v>9</v>
      </c>
      <c r="N496" s="99">
        <v>10</v>
      </c>
      <c r="O496" s="99">
        <v>11</v>
      </c>
      <c r="P496" s="99">
        <v>12</v>
      </c>
      <c r="Q496" s="99">
        <v>13</v>
      </c>
      <c r="R496" s="99">
        <v>14</v>
      </c>
      <c r="S496" s="99">
        <v>15</v>
      </c>
      <c r="T496" s="99">
        <v>16</v>
      </c>
      <c r="U496" s="99">
        <v>17</v>
      </c>
      <c r="V496" s="99">
        <v>18</v>
      </c>
      <c r="W496" s="99">
        <v>19</v>
      </c>
      <c r="X496" s="99">
        <v>20</v>
      </c>
      <c r="Y496" s="99">
        <v>21</v>
      </c>
      <c r="Z496" s="99">
        <v>22</v>
      </c>
      <c r="AA496" s="99">
        <v>23</v>
      </c>
      <c r="AB496" s="99">
        <v>24</v>
      </c>
      <c r="AC496" s="99">
        <v>25</v>
      </c>
      <c r="AD496" s="99">
        <v>26</v>
      </c>
      <c r="AE496" s="99">
        <v>27</v>
      </c>
      <c r="AF496" s="99">
        <v>28</v>
      </c>
      <c r="AG496" s="99">
        <v>29</v>
      </c>
      <c r="AH496" s="99">
        <v>30</v>
      </c>
      <c r="AI496" s="99">
        <v>31</v>
      </c>
      <c r="AJ496" s="99">
        <v>32</v>
      </c>
    </row>
    <row r="497" spans="1:36">
      <c r="A497" s="75"/>
      <c r="B497" s="75"/>
      <c r="C497" s="75"/>
      <c r="D497" s="98">
        <v>1</v>
      </c>
      <c r="E497" s="99">
        <f>E317-E462</f>
        <v>-49.265217905076206</v>
      </c>
      <c r="F497" s="99">
        <f t="shared" ref="F497:AJ497" si="67">F317-F462</f>
        <v>-27.007540136690366</v>
      </c>
      <c r="G497" s="99">
        <f t="shared" si="67"/>
        <v>-9.1432639490903682</v>
      </c>
      <c r="H497" s="99">
        <f t="shared" si="67"/>
        <v>-9.6264051250372429</v>
      </c>
      <c r="I497" s="99">
        <f t="shared" si="67"/>
        <v>-14.843881364659762</v>
      </c>
      <c r="J497" s="99">
        <f t="shared" si="67"/>
        <v>-16.649480505530818</v>
      </c>
      <c r="K497" s="99">
        <f t="shared" si="67"/>
        <v>-23.633981926485003</v>
      </c>
      <c r="L497" s="99">
        <f t="shared" si="67"/>
        <v>-24.56483606216597</v>
      </c>
      <c r="M497" s="99">
        <f t="shared" si="67"/>
        <v>-18.376130508520038</v>
      </c>
      <c r="N497" s="99">
        <f t="shared" si="67"/>
        <v>-17.804202281158584</v>
      </c>
      <c r="O497" s="99">
        <f t="shared" si="67"/>
        <v>-23.325086907663049</v>
      </c>
      <c r="P497" s="99">
        <f t="shared" si="67"/>
        <v>-26.456041315555037</v>
      </c>
      <c r="Q497" s="99">
        <f t="shared" si="67"/>
        <v>-6.9372253052477557</v>
      </c>
      <c r="R497" s="99">
        <f t="shared" si="67"/>
        <v>-22.513464378181542</v>
      </c>
      <c r="S497" s="99">
        <f t="shared" si="67"/>
        <v>-10.883164726902104</v>
      </c>
      <c r="T497" s="99">
        <f t="shared" si="67"/>
        <v>-23.180707330039375</v>
      </c>
      <c r="U497" s="99">
        <f t="shared" si="67"/>
        <v>-8.7637674939296026</v>
      </c>
      <c r="V497" s="99">
        <f t="shared" si="67"/>
        <v>-6.0116900515680669</v>
      </c>
      <c r="W497" s="99">
        <f t="shared" si="67"/>
        <v>-22.892842169412642</v>
      </c>
      <c r="X497" s="99">
        <f t="shared" si="67"/>
        <v>-24.704414543087537</v>
      </c>
      <c r="Y497" s="99">
        <f t="shared" si="67"/>
        <v>-5.2555900361586083</v>
      </c>
      <c r="Z497" s="99">
        <f t="shared" si="67"/>
        <v>-18.102900870978566</v>
      </c>
      <c r="AA497" s="99">
        <f t="shared" si="67"/>
        <v>-16.549522280994111</v>
      </c>
      <c r="AB497" s="99">
        <f t="shared" si="67"/>
        <v>-14.324524711285289</v>
      </c>
      <c r="AC497" s="99">
        <f t="shared" si="67"/>
        <v>-16.574596265547822</v>
      </c>
      <c r="AD497" s="99">
        <f t="shared" si="67"/>
        <v>-32.196110294449198</v>
      </c>
      <c r="AE497" s="99">
        <f t="shared" si="67"/>
        <v>-14.73754544190934</v>
      </c>
      <c r="AF497" s="99">
        <f t="shared" si="67"/>
        <v>-18.727707202143868</v>
      </c>
      <c r="AG497" s="99">
        <f t="shared" si="67"/>
        <v>-18.890341951118131</v>
      </c>
      <c r="AH497" s="99">
        <f t="shared" si="67"/>
        <v>-4.875759260839974</v>
      </c>
      <c r="AI497" s="99">
        <f t="shared" si="67"/>
        <v>-19.869345555111575</v>
      </c>
      <c r="AJ497" s="99">
        <f t="shared" si="67"/>
        <v>-13.605735764006356</v>
      </c>
    </row>
    <row r="498" spans="1:36">
      <c r="A498" s="75"/>
      <c r="B498" s="75"/>
      <c r="C498" s="75"/>
      <c r="D498" s="98">
        <v>2</v>
      </c>
      <c r="E498" s="99">
        <f t="shared" ref="E498:AJ505" si="68">E318-E463</f>
        <v>-9.1942748398522394</v>
      </c>
      <c r="F498" s="99">
        <f t="shared" si="68"/>
        <v>-8.3005486398319999</v>
      </c>
      <c r="G498" s="99">
        <f t="shared" si="68"/>
        <v>-10.138435717466036</v>
      </c>
      <c r="H498" s="99">
        <f t="shared" si="68"/>
        <v>-3.8519670723754658</v>
      </c>
      <c r="I498" s="99">
        <f t="shared" si="68"/>
        <v>-1.9696150126318213</v>
      </c>
      <c r="J498" s="99">
        <f t="shared" si="68"/>
        <v>-2.3236249719366531</v>
      </c>
      <c r="K498" s="99">
        <f t="shared" si="68"/>
        <v>-11.416180044604729</v>
      </c>
      <c r="L498" s="99">
        <f t="shared" si="68"/>
        <v>-16.135784913680471</v>
      </c>
      <c r="M498" s="99">
        <f t="shared" si="68"/>
        <v>-4.0827915682774893</v>
      </c>
      <c r="N498" s="99">
        <f t="shared" si="68"/>
        <v>-14.949037290178245</v>
      </c>
      <c r="O498" s="99">
        <f t="shared" si="68"/>
        <v>-7.5064082587648642</v>
      </c>
      <c r="P498" s="99">
        <f t="shared" si="68"/>
        <v>-14.740295706947673</v>
      </c>
      <c r="Q498" s="99">
        <f t="shared" si="68"/>
        <v>-14.389877277759867</v>
      </c>
      <c r="R498" s="99">
        <f t="shared" si="68"/>
        <v>-13.612487018971295</v>
      </c>
      <c r="S498" s="99">
        <f t="shared" si="68"/>
        <v>-9.4579062508436991</v>
      </c>
      <c r="T498" s="99">
        <f t="shared" si="68"/>
        <v>-1.2505194391105743</v>
      </c>
      <c r="U498" s="99">
        <f t="shared" si="68"/>
        <v>-15.137063746747819</v>
      </c>
      <c r="V498" s="99">
        <f t="shared" si="68"/>
        <v>-6.4045797548991281</v>
      </c>
      <c r="W498" s="99">
        <f t="shared" si="68"/>
        <v>-6.4149625822144944</v>
      </c>
      <c r="X498" s="99">
        <f t="shared" si="68"/>
        <v>-7.0237767127701982</v>
      </c>
      <c r="Y498" s="99">
        <f t="shared" si="68"/>
        <v>-3.1046517641341489</v>
      </c>
      <c r="Z498" s="99">
        <f t="shared" si="68"/>
        <v>-11.591248487233077</v>
      </c>
      <c r="AA498" s="99">
        <f t="shared" si="68"/>
        <v>-4.4506652669773947</v>
      </c>
      <c r="AB498" s="99">
        <f t="shared" si="68"/>
        <v>-11.525784364100263</v>
      </c>
      <c r="AC498" s="99">
        <f t="shared" si="68"/>
        <v>-7.0397721427832121</v>
      </c>
      <c r="AD498" s="99">
        <f t="shared" si="68"/>
        <v>-6.1561780961519279</v>
      </c>
      <c r="AE498" s="99">
        <f t="shared" si="68"/>
        <v>-14.059289997782123</v>
      </c>
      <c r="AF498" s="99">
        <f t="shared" si="68"/>
        <v>-9.3074768270012314</v>
      </c>
      <c r="AG498" s="99">
        <f t="shared" si="68"/>
        <v>-0.6702262276109634</v>
      </c>
      <c r="AH498" s="99">
        <f t="shared" si="68"/>
        <v>-4.5774077985721595</v>
      </c>
      <c r="AI498" s="99">
        <f t="shared" si="68"/>
        <v>-13.130327659741056</v>
      </c>
      <c r="AJ498" s="99">
        <f t="shared" si="68"/>
        <v>-10.420840855476364</v>
      </c>
    </row>
    <row r="499" spans="1:36">
      <c r="A499" s="75"/>
      <c r="B499" s="75"/>
      <c r="C499" s="75"/>
      <c r="D499" s="98">
        <v>3</v>
      </c>
      <c r="E499" s="99">
        <f t="shared" si="68"/>
        <v>-5.6228092209395895</v>
      </c>
      <c r="F499" s="99">
        <f t="shared" si="68"/>
        <v>-6.0535252407299671</v>
      </c>
      <c r="G499" s="99">
        <f t="shared" si="68"/>
        <v>-12.432729544057823</v>
      </c>
      <c r="H499" s="99">
        <f t="shared" si="68"/>
        <v>-8.5258384643895795</v>
      </c>
      <c r="I499" s="99">
        <f t="shared" si="68"/>
        <v>-1.8144798691519484</v>
      </c>
      <c r="J499" s="99">
        <f t="shared" si="68"/>
        <v>1.0347641495379116</v>
      </c>
      <c r="K499" s="99">
        <f t="shared" si="68"/>
        <v>-4.8263167129775546</v>
      </c>
      <c r="L499" s="99">
        <f t="shared" si="68"/>
        <v>1.4996007504211342</v>
      </c>
      <c r="M499" s="99">
        <f t="shared" si="68"/>
        <v>-7.7544812089672623</v>
      </c>
      <c r="N499" s="99">
        <f t="shared" si="68"/>
        <v>-0.19666851609350822</v>
      </c>
      <c r="O499" s="99">
        <f t="shared" si="68"/>
        <v>-5.304310237278365</v>
      </c>
      <c r="P499" s="99">
        <f t="shared" si="68"/>
        <v>1.9277052331547999</v>
      </c>
      <c r="Q499" s="99">
        <f t="shared" si="68"/>
        <v>-5.8629255670466369</v>
      </c>
      <c r="R499" s="99">
        <f t="shared" si="68"/>
        <v>-8.7314089627768894</v>
      </c>
      <c r="S499" s="99">
        <f t="shared" si="68"/>
        <v>-3.3913138485586103</v>
      </c>
      <c r="T499" s="99">
        <f t="shared" si="68"/>
        <v>-10.959827091789329</v>
      </c>
      <c r="U499" s="99">
        <f t="shared" si="68"/>
        <v>-11.510288292214081</v>
      </c>
      <c r="V499" s="99">
        <f t="shared" si="68"/>
        <v>-15.250235377775168</v>
      </c>
      <c r="W499" s="99">
        <f t="shared" si="68"/>
        <v>-8.9006378413728751</v>
      </c>
      <c r="X499" s="99">
        <f t="shared" si="68"/>
        <v>-15.345933826315589</v>
      </c>
      <c r="Y499" s="99">
        <f t="shared" si="68"/>
        <v>-16.282615299122082</v>
      </c>
      <c r="Z499" s="99">
        <f t="shared" si="68"/>
        <v>-15.022068600003017</v>
      </c>
      <c r="AA499" s="99">
        <f t="shared" si="68"/>
        <v>-7.9353164015195654E-2</v>
      </c>
      <c r="AB499" s="99">
        <f t="shared" si="68"/>
        <v>-7.9907748163181296</v>
      </c>
      <c r="AC499" s="99">
        <f t="shared" si="68"/>
        <v>-2.474638041011112</v>
      </c>
      <c r="AD499" s="99">
        <f t="shared" si="68"/>
        <v>-7.9959748712733774</v>
      </c>
      <c r="AE499" s="99">
        <f t="shared" si="68"/>
        <v>-2.754562377888857</v>
      </c>
      <c r="AF499" s="99">
        <f t="shared" si="68"/>
        <v>-9.9672271093547593</v>
      </c>
      <c r="AG499" s="99">
        <f t="shared" si="68"/>
        <v>-22.299544807503803</v>
      </c>
      <c r="AH499" s="99">
        <f t="shared" si="68"/>
        <v>-19.860627667117242</v>
      </c>
      <c r="AI499" s="99">
        <f t="shared" si="68"/>
        <v>-8.9766322213631309</v>
      </c>
      <c r="AJ499" s="99">
        <f t="shared" si="68"/>
        <v>-10.230301633009129</v>
      </c>
    </row>
    <row r="500" spans="1:36">
      <c r="A500" s="75"/>
      <c r="B500" s="75"/>
      <c r="C500" s="75"/>
      <c r="D500" s="98">
        <v>4</v>
      </c>
      <c r="E500" s="99">
        <f t="shared" si="68"/>
        <v>-3.8780339037541722</v>
      </c>
      <c r="F500" s="99">
        <f t="shared" si="68"/>
        <v>-4.3386426866426717</v>
      </c>
      <c r="G500" s="99">
        <f t="shared" si="68"/>
        <v>-0.45307142614545315</v>
      </c>
      <c r="H500" s="99">
        <f t="shared" si="68"/>
        <v>-14.690643866563667</v>
      </c>
      <c r="I500" s="99">
        <f t="shared" si="68"/>
        <v>-4.6183608269625402</v>
      </c>
      <c r="J500" s="99">
        <f t="shared" si="68"/>
        <v>4.4409077255545153</v>
      </c>
      <c r="K500" s="99">
        <f t="shared" si="68"/>
        <v>2.1585049381778627</v>
      </c>
      <c r="L500" s="99">
        <f t="shared" si="68"/>
        <v>-0.78175418283528764</v>
      </c>
      <c r="M500" s="99">
        <f t="shared" si="68"/>
        <v>-2.8984174618643608</v>
      </c>
      <c r="N500" s="99">
        <f t="shared" si="68"/>
        <v>-9.2825611988327648</v>
      </c>
      <c r="O500" s="99">
        <f t="shared" si="68"/>
        <v>-0.50970379043220326</v>
      </c>
      <c r="P500" s="99">
        <f t="shared" si="68"/>
        <v>-2.340995527291629</v>
      </c>
      <c r="Q500" s="99">
        <f t="shared" si="68"/>
        <v>-6.0347327219665283</v>
      </c>
      <c r="R500" s="99">
        <f t="shared" si="68"/>
        <v>-7.0255618498846637</v>
      </c>
      <c r="S500" s="99">
        <f t="shared" si="68"/>
        <v>-1.7647206847391936</v>
      </c>
      <c r="T500" s="99">
        <f t="shared" si="68"/>
        <v>-5.2718456882391447</v>
      </c>
      <c r="U500" s="99">
        <f t="shared" si="68"/>
        <v>0.1131758819209534</v>
      </c>
      <c r="V500" s="99">
        <f t="shared" si="68"/>
        <v>-11.392878343400801</v>
      </c>
      <c r="W500" s="99">
        <f t="shared" si="68"/>
        <v>-8.9237660546735587</v>
      </c>
      <c r="X500" s="99">
        <f t="shared" si="68"/>
        <v>-2.5176373437933979</v>
      </c>
      <c r="Y500" s="99">
        <f t="shared" si="68"/>
        <v>-7.2568288887430441</v>
      </c>
      <c r="Z500" s="99">
        <f t="shared" si="68"/>
        <v>-6.8482853757944042</v>
      </c>
      <c r="AA500" s="99">
        <f t="shared" si="68"/>
        <v>-10.248104637042095</v>
      </c>
      <c r="AB500" s="99">
        <f t="shared" si="68"/>
        <v>115.45511056459608</v>
      </c>
      <c r="AC500" s="99">
        <f t="shared" si="68"/>
        <v>-4.0098778458213244</v>
      </c>
      <c r="AD500" s="99">
        <f t="shared" si="68"/>
        <v>-9.8756873520321626</v>
      </c>
      <c r="AE500" s="99">
        <f t="shared" si="68"/>
        <v>-2.6277680900480416</v>
      </c>
      <c r="AF500" s="99">
        <f t="shared" si="68"/>
        <v>-3.3420919065282866</v>
      </c>
      <c r="AG500" s="99">
        <f t="shared" si="68"/>
        <v>-8.5066311787904567</v>
      </c>
      <c r="AH500" s="99">
        <f t="shared" si="68"/>
        <v>-3.7844645940669008</v>
      </c>
      <c r="AI500" s="99">
        <f t="shared" si="68"/>
        <v>-8.3145893244605436</v>
      </c>
      <c r="AJ500" s="99">
        <f t="shared" si="68"/>
        <v>-6.2082828143856679</v>
      </c>
    </row>
    <row r="501" spans="1:36">
      <c r="A501" s="75"/>
      <c r="B501" s="75"/>
      <c r="C501" s="75"/>
      <c r="D501" s="98">
        <v>5</v>
      </c>
      <c r="E501" s="99">
        <f t="shared" si="68"/>
        <v>-46.838655029566944</v>
      </c>
      <c r="F501" s="99">
        <f t="shared" si="68"/>
        <v>-26.519706875200498</v>
      </c>
      <c r="G501" s="99">
        <f t="shared" si="68"/>
        <v>-18.602913213902838</v>
      </c>
      <c r="H501" s="99">
        <f t="shared" si="68"/>
        <v>-14.28311628617387</v>
      </c>
      <c r="I501" s="99">
        <f t="shared" si="68"/>
        <v>-27.929727967576479</v>
      </c>
      <c r="J501" s="99">
        <f t="shared" si="68"/>
        <v>-23.494500650708659</v>
      </c>
      <c r="K501" s="99">
        <f t="shared" si="68"/>
        <v>-23.22066978935808</v>
      </c>
      <c r="L501" s="99">
        <f t="shared" si="68"/>
        <v>-24.919450379583115</v>
      </c>
      <c r="M501" s="99">
        <f t="shared" si="68"/>
        <v>-26.159880267717273</v>
      </c>
      <c r="N501" s="99">
        <f t="shared" si="68"/>
        <v>-27.329619758051056</v>
      </c>
      <c r="O501" s="99">
        <f t="shared" si="68"/>
        <v>-30.635936663665476</v>
      </c>
      <c r="P501" s="99">
        <f t="shared" si="68"/>
        <v>-16.998964617013396</v>
      </c>
      <c r="Q501" s="99">
        <f t="shared" si="68"/>
        <v>-17.007248603511307</v>
      </c>
      <c r="R501" s="99">
        <f t="shared" si="68"/>
        <v>-27.262202488247002</v>
      </c>
      <c r="S501" s="99">
        <f t="shared" si="68"/>
        <v>-14.19401448290453</v>
      </c>
      <c r="T501" s="99">
        <f t="shared" si="68"/>
        <v>-33.955704176953667</v>
      </c>
      <c r="U501" s="99">
        <f t="shared" si="68"/>
        <v>-27.074617249932029</v>
      </c>
      <c r="V501" s="99">
        <f t="shared" si="68"/>
        <v>-22.348798544419324</v>
      </c>
      <c r="W501" s="99">
        <f t="shared" si="68"/>
        <v>-15.427012558588059</v>
      </c>
      <c r="X501" s="99">
        <f t="shared" si="68"/>
        <v>-31.00651138680702</v>
      </c>
      <c r="Y501" s="99">
        <f t="shared" si="68"/>
        <v>-12.807266249899911</v>
      </c>
      <c r="Z501" s="99">
        <f t="shared" si="68"/>
        <v>-31.637071260153981</v>
      </c>
      <c r="AA501" s="99">
        <f t="shared" si="68"/>
        <v>-20.09244558245247</v>
      </c>
      <c r="AB501" s="99">
        <f t="shared" si="68"/>
        <v>-27.867448012743647</v>
      </c>
      <c r="AC501" s="99">
        <f t="shared" si="68"/>
        <v>-26.135025391572068</v>
      </c>
      <c r="AD501" s="99">
        <f t="shared" si="68"/>
        <v>-37.988612965929377</v>
      </c>
      <c r="AE501" s="99">
        <f t="shared" si="68"/>
        <v>-22.55630685023835</v>
      </c>
      <c r="AF501" s="99">
        <f t="shared" si="68"/>
        <v>-19.894012535519799</v>
      </c>
      <c r="AG501" s="99">
        <f t="shared" si="68"/>
        <v>-17.332485391364713</v>
      </c>
      <c r="AH501" s="99">
        <f t="shared" si="68"/>
        <v>-25.584987895674264</v>
      </c>
      <c r="AI501" s="99">
        <f t="shared" si="68"/>
        <v>-26.416523942753482</v>
      </c>
      <c r="AJ501" s="99">
        <f t="shared" si="68"/>
        <v>-19.964605167607051</v>
      </c>
    </row>
    <row r="502" spans="1:36">
      <c r="A502" s="75"/>
      <c r="B502" s="75"/>
      <c r="C502" s="75"/>
      <c r="D502" s="98">
        <v>6</v>
      </c>
      <c r="E502" s="99">
        <f t="shared" si="68"/>
        <v>-26.885997650120643</v>
      </c>
      <c r="F502" s="99">
        <f t="shared" si="68"/>
        <v>-25.716433343229752</v>
      </c>
      <c r="G502" s="99">
        <f t="shared" si="68"/>
        <v>-30.287235226276081</v>
      </c>
      <c r="H502" s="99">
        <f t="shared" si="68"/>
        <v>-22.180322652943779</v>
      </c>
      <c r="I502" s="99">
        <f t="shared" si="68"/>
        <v>-23.297970593200134</v>
      </c>
      <c r="J502" s="99">
        <f t="shared" si="68"/>
        <v>-21.625721815656135</v>
      </c>
      <c r="K502" s="99">
        <f t="shared" si="68"/>
        <v>-28.932844609214257</v>
      </c>
      <c r="L502" s="99">
        <f t="shared" si="68"/>
        <v>-30.385364283702291</v>
      </c>
      <c r="M502" s="99">
        <f t="shared" si="68"/>
        <v>-22.358629675148141</v>
      </c>
      <c r="N502" s="99">
        <f t="shared" si="68"/>
        <v>-22.20736957248301</v>
      </c>
      <c r="O502" s="99">
        <f t="shared" si="68"/>
        <v>-18.773493453352572</v>
      </c>
      <c r="P502" s="99">
        <f t="shared" si="68"/>
        <v>-30.23070153470837</v>
      </c>
      <c r="Q502" s="99">
        <f t="shared" si="68"/>
        <v>-23.407383102325753</v>
      </c>
      <c r="R502" s="99">
        <f t="shared" si="68"/>
        <v>-24.897078038124892</v>
      </c>
      <c r="S502" s="99">
        <f t="shared" si="68"/>
        <v>-26.957064990887339</v>
      </c>
      <c r="T502" s="99">
        <f t="shared" si="68"/>
        <v>-14.749678179154214</v>
      </c>
      <c r="U502" s="99">
        <f t="shared" si="68"/>
        <v>-34.948754762706606</v>
      </c>
      <c r="V502" s="99">
        <f t="shared" si="68"/>
        <v>-26.921244319508656</v>
      </c>
      <c r="W502" s="99">
        <f t="shared" si="68"/>
        <v>-31.699553601368091</v>
      </c>
      <c r="X502" s="99">
        <f t="shared" si="68"/>
        <v>-29.334626468772626</v>
      </c>
      <c r="Y502" s="99">
        <f t="shared" si="68"/>
        <v>-22.130910500982981</v>
      </c>
      <c r="Z502" s="99">
        <f t="shared" si="68"/>
        <v>-18.661271785496627</v>
      </c>
      <c r="AA502" s="99">
        <f t="shared" si="68"/>
        <v>-18.735256286130991</v>
      </c>
      <c r="AB502" s="99">
        <f t="shared" si="68"/>
        <v>-29.578301837797927</v>
      </c>
      <c r="AC502" s="99">
        <f t="shared" si="68"/>
        <v>-21.565189619675685</v>
      </c>
      <c r="AD502" s="99">
        <f t="shared" si="68"/>
        <v>-28.449522027588465</v>
      </c>
      <c r="AE502" s="99">
        <f t="shared" si="68"/>
        <v>-24.370139753784549</v>
      </c>
      <c r="AF502" s="99">
        <f t="shared" si="68"/>
        <v>-32.412511774396556</v>
      </c>
      <c r="AG502" s="99">
        <f t="shared" si="68"/>
        <v>-28.024840545028109</v>
      </c>
      <c r="AH502" s="99">
        <f t="shared" si="68"/>
        <v>-26.181601486011125</v>
      </c>
      <c r="AI502" s="99">
        <f t="shared" si="68"/>
        <v>-23.357903379097593</v>
      </c>
      <c r="AJ502" s="99">
        <f t="shared" si="68"/>
        <v>-16.414013203021987</v>
      </c>
    </row>
    <row r="503" spans="1:36">
      <c r="A503" s="75"/>
      <c r="B503" s="75"/>
      <c r="C503" s="75"/>
      <c r="D503" s="98">
        <v>7</v>
      </c>
      <c r="E503" s="99">
        <f t="shared" si="68"/>
        <v>-14.038693924337341</v>
      </c>
      <c r="F503" s="99">
        <f t="shared" si="68"/>
        <v>-25.889792473624865</v>
      </c>
      <c r="G503" s="99">
        <f t="shared" si="68"/>
        <v>-16.010664494647958</v>
      </c>
      <c r="H503" s="99">
        <f t="shared" si="68"/>
        <v>-28.560850113521354</v>
      </c>
      <c r="I503" s="99">
        <f t="shared" si="68"/>
        <v>-26.66118253424251</v>
      </c>
      <c r="J503" s="99">
        <f t="shared" si="68"/>
        <v>-27.249826869615685</v>
      </c>
      <c r="K503" s="99">
        <f t="shared" si="68"/>
        <v>-23.093401907565262</v>
      </c>
      <c r="L503" s="99">
        <f t="shared" si="68"/>
        <v>-26.50915216186181</v>
      </c>
      <c r="M503" s="99">
        <f t="shared" si="68"/>
        <v>-16.012813491272027</v>
      </c>
      <c r="N503" s="99">
        <f t="shared" si="68"/>
        <v>-31.472506622964161</v>
      </c>
      <c r="O503" s="99">
        <f t="shared" si="68"/>
        <v>-21.098495428671264</v>
      </c>
      <c r="P503" s="99">
        <f t="shared" si="68"/>
        <v>-28.089800591411088</v>
      </c>
      <c r="Q503" s="99">
        <f t="shared" si="68"/>
        <v>-18.889184303895469</v>
      </c>
      <c r="R503" s="99">
        <f t="shared" si="68"/>
        <v>-29.731408962776889</v>
      </c>
      <c r="S503" s="99">
        <f t="shared" si="68"/>
        <v>-36.649646130863374</v>
      </c>
      <c r="T503" s="99">
        <f t="shared" si="68"/>
        <v>-28.003591653204047</v>
      </c>
      <c r="U503" s="99">
        <f t="shared" si="68"/>
        <v>-29.768620574518845</v>
      </c>
      <c r="V503" s="99">
        <f t="shared" si="68"/>
        <v>-28.508567660079933</v>
      </c>
      <c r="W503" s="99">
        <f t="shared" si="68"/>
        <v>-40.176475948243528</v>
      </c>
      <c r="X503" s="99">
        <f t="shared" si="68"/>
        <v>-26.853845478642171</v>
      </c>
      <c r="Y503" s="99">
        <f t="shared" si="68"/>
        <v>-22.549700493709789</v>
      </c>
      <c r="Z503" s="99">
        <f t="shared" si="68"/>
        <v>-33.289153794590725</v>
      </c>
      <c r="AA503" s="99">
        <f t="shared" si="68"/>
        <v>-21.140623549995802</v>
      </c>
      <c r="AB503" s="99">
        <f t="shared" si="68"/>
        <v>-31.275365835471725</v>
      </c>
      <c r="AC503" s="99">
        <f t="shared" si="68"/>
        <v>-21.500896777859943</v>
      </c>
      <c r="AD503" s="99">
        <f t="shared" si="68"/>
        <v>-26.495133611317016</v>
      </c>
      <c r="AE503" s="99">
        <f t="shared" si="68"/>
        <v>-25.789574027020631</v>
      </c>
      <c r="AF503" s="99">
        <f t="shared" si="68"/>
        <v>-29.81392977444532</v>
      </c>
      <c r="AG503" s="99">
        <f t="shared" si="68"/>
        <v>-26.619147475789173</v>
      </c>
      <c r="AH503" s="99">
        <f t="shared" si="68"/>
        <v>-31.215241984534387</v>
      </c>
      <c r="AI503" s="99">
        <f t="shared" si="68"/>
        <v>-25.125431730173176</v>
      </c>
      <c r="AJ503" s="99">
        <f t="shared" si="68"/>
        <v>-14.414112790950947</v>
      </c>
    </row>
    <row r="504" spans="1:36">
      <c r="A504" s="75"/>
      <c r="B504" s="75"/>
      <c r="C504" s="75"/>
      <c r="D504" s="98">
        <v>8</v>
      </c>
      <c r="E504" s="99">
        <f t="shared" si="68"/>
        <v>-11.258906958020148</v>
      </c>
      <c r="F504" s="99">
        <f t="shared" si="68"/>
        <v>-14.899071812666918</v>
      </c>
      <c r="G504" s="99">
        <f t="shared" si="68"/>
        <v>-23.755168269864935</v>
      </c>
      <c r="H504" s="99">
        <f t="shared" si="68"/>
        <v>-24.992740710283147</v>
      </c>
      <c r="I504" s="99">
        <f t="shared" si="68"/>
        <v>-19.894198933833191</v>
      </c>
      <c r="J504" s="99">
        <f t="shared" si="68"/>
        <v>-25.049498102206179</v>
      </c>
      <c r="K504" s="99">
        <f t="shared" si="68"/>
        <v>-13.126086080975732</v>
      </c>
      <c r="L504" s="99">
        <f t="shared" si="68"/>
        <v>-18.057592289705937</v>
      </c>
      <c r="M504" s="99">
        <f t="shared" si="68"/>
        <v>-9.1567497441691241</v>
      </c>
      <c r="N504" s="99">
        <f t="shared" si="68"/>
        <v>-22.532140568854587</v>
      </c>
      <c r="O504" s="99">
        <f t="shared" si="68"/>
        <v>-15.535962527281034</v>
      </c>
      <c r="P504" s="99">
        <f t="shared" si="68"/>
        <v>-24.590574897313449</v>
      </c>
      <c r="Q504" s="99">
        <f t="shared" si="68"/>
        <v>-15.052238546532415</v>
      </c>
      <c r="R504" s="99">
        <f t="shared" si="68"/>
        <v>-26.524720589928304</v>
      </c>
      <c r="S504" s="99">
        <f t="shared" si="68"/>
        <v>-22.005547142478068</v>
      </c>
      <c r="T504" s="99">
        <f t="shared" si="68"/>
        <v>-13.289351512805032</v>
      </c>
      <c r="U504" s="99">
        <f t="shared" si="68"/>
        <v>-20.930588679493766</v>
      </c>
      <c r="V504" s="99">
        <f t="shared" si="68"/>
        <v>-23.392878343400803</v>
      </c>
      <c r="W504" s="99">
        <f t="shared" si="68"/>
        <v>-22.182098336978321</v>
      </c>
      <c r="X504" s="99">
        <f t="shared" si="68"/>
        <v>-15.793475450664049</v>
      </c>
      <c r="Y504" s="99">
        <f t="shared" si="68"/>
        <v>-20.773493453352572</v>
      </c>
      <c r="Z504" s="99">
        <f t="shared" si="68"/>
        <v>-23.883297024926179</v>
      </c>
      <c r="AA504" s="99">
        <f t="shared" si="68"/>
        <v>-18.23935172475915</v>
      </c>
      <c r="AB504" s="99">
        <f t="shared" si="68"/>
        <v>98.411346003181364</v>
      </c>
      <c r="AC504" s="99">
        <f t="shared" si="68"/>
        <v>-25.259457215843145</v>
      </c>
      <c r="AD504" s="99">
        <f t="shared" si="68"/>
        <v>-25.374846092075803</v>
      </c>
      <c r="AE504" s="99">
        <f t="shared" si="68"/>
        <v>-21.886100372352804</v>
      </c>
      <c r="AF504" s="99">
        <f t="shared" si="68"/>
        <v>-24.394609380225948</v>
      </c>
      <c r="AG504" s="99">
        <f t="shared" si="68"/>
        <v>-15.799975110226995</v>
      </c>
      <c r="AH504" s="99">
        <f t="shared" si="68"/>
        <v>-34.09531435006933</v>
      </c>
      <c r="AI504" s="99">
        <f t="shared" si="68"/>
        <v>-24.445883008704701</v>
      </c>
      <c r="AJ504" s="99">
        <f t="shared" si="68"/>
        <v>-19.348329410912768</v>
      </c>
    </row>
    <row r="505" spans="1:36">
      <c r="A505" s="75"/>
      <c r="B505" s="75"/>
      <c r="C505" s="75"/>
      <c r="D505" s="98">
        <v>9</v>
      </c>
      <c r="E505" s="99">
        <f t="shared" si="68"/>
        <v>-62.14950478556937</v>
      </c>
      <c r="F505" s="99">
        <f t="shared" si="68"/>
        <v>-33.027618527527082</v>
      </c>
      <c r="G505" s="99">
        <f t="shared" si="68"/>
        <v>-32.119577778512365</v>
      </c>
      <c r="H505" s="99">
        <f t="shared" si="68"/>
        <v>-27.309375023022699</v>
      </c>
      <c r="I505" s="99">
        <f t="shared" si="68"/>
        <v>-34.706407334403487</v>
      </c>
      <c r="J505" s="99">
        <f t="shared" si="68"/>
        <v>-35.485747738425715</v>
      </c>
      <c r="K505" s="99">
        <f t="shared" si="68"/>
        <v>-39.220669789358084</v>
      </c>
      <c r="L505" s="99">
        <f t="shared" si="68"/>
        <v>-39.160276837321994</v>
      </c>
      <c r="M505" s="99">
        <f t="shared" si="68"/>
        <v>-33.168633180000214</v>
      </c>
      <c r="N505" s="99">
        <f t="shared" si="68"/>
        <v>-33.355878494899891</v>
      </c>
      <c r="O505" s="99">
        <f t="shared" si="68"/>
        <v>-30.627183751382532</v>
      </c>
      <c r="P505" s="99">
        <f t="shared" si="68"/>
        <v>-39.01647044157928</v>
      </c>
      <c r="Q505" s="99">
        <f t="shared" si="68"/>
        <v>-31.248075061250184</v>
      </c>
      <c r="R505" s="99">
        <f t="shared" si="68"/>
        <v>-44.056387679639904</v>
      </c>
      <c r="S505" s="99">
        <f t="shared" si="68"/>
        <v>-32.220273219753359</v>
      </c>
      <c r="T505" s="99">
        <f t="shared" si="68"/>
        <v>-32.741136456063622</v>
      </c>
      <c r="U505" s="99">
        <f t="shared" si="68"/>
        <v>-28.35045535680268</v>
      </c>
      <c r="V505" s="99">
        <f t="shared" si="68"/>
        <v>-37.375057281268155</v>
      </c>
      <c r="W505" s="99">
        <f t="shared" si="68"/>
        <v>-33.961182947763476</v>
      </c>
      <c r="X505" s="99">
        <f t="shared" si="68"/>
        <v>-35.291102405960615</v>
      </c>
      <c r="Y505" s="99">
        <f t="shared" si="68"/>
        <v>-33.833524986748742</v>
      </c>
      <c r="Z505" s="99">
        <f t="shared" si="68"/>
        <v>-35.912909367024632</v>
      </c>
      <c r="AA505" s="99">
        <f t="shared" si="68"/>
        <v>-41.904136598411256</v>
      </c>
      <c r="AB505" s="99">
        <f t="shared" si="68"/>
        <v>-30.902459661875422</v>
      </c>
      <c r="AC505" s="99">
        <f t="shared" si="68"/>
        <v>-33.911704758399082</v>
      </c>
      <c r="AD505" s="99">
        <f t="shared" si="68"/>
        <v>-23.817809806454054</v>
      </c>
      <c r="AE505" s="99">
        <f t="shared" si="68"/>
        <v>-31.350492041631249</v>
      </c>
      <c r="AF505" s="99">
        <f t="shared" si="68"/>
        <v>-41.16985064239045</v>
      </c>
      <c r="AG505" s="99">
        <f t="shared" si="68"/>
        <v>-28.135423495040556</v>
      </c>
      <c r="AH505" s="99">
        <f t="shared" si="68"/>
        <v>-39.887084739393742</v>
      </c>
      <c r="AI505" s="99">
        <f t="shared" si="68"/>
        <v>-37.718620786472961</v>
      </c>
      <c r="AJ505" s="99">
        <f t="shared" ref="AJ505" si="69">AJ325-AJ470</f>
        <v>-31.095898851851207</v>
      </c>
    </row>
    <row r="506" spans="1:36">
      <c r="A506" s="75"/>
      <c r="B506" s="75"/>
      <c r="C506" s="75"/>
      <c r="D506" s="98">
        <v>10</v>
      </c>
      <c r="E506" s="99">
        <f t="shared" ref="E506:AJ513" si="70">E326-E471</f>
        <v>-31.161835756991294</v>
      </c>
      <c r="F506" s="99">
        <f t="shared" si="70"/>
        <v>-43.465171453295213</v>
      </c>
      <c r="G506" s="99">
        <f t="shared" si="70"/>
        <v>-27.786393966319721</v>
      </c>
      <c r="H506" s="99">
        <f t="shared" si="70"/>
        <v>-32.224087214358498</v>
      </c>
      <c r="I506" s="99">
        <f t="shared" si="70"/>
        <v>-28.324229330048965</v>
      </c>
      <c r="J506" s="99">
        <f t="shared" si="70"/>
        <v>-24.651980552504966</v>
      </c>
      <c r="K506" s="99">
        <f t="shared" si="70"/>
        <v>-39.967856258346032</v>
      </c>
      <c r="L506" s="99">
        <f t="shared" si="70"/>
        <v>-34.411623020551126</v>
      </c>
      <c r="M506" s="99">
        <f t="shared" si="70"/>
        <v>-43.608209045169957</v>
      </c>
      <c r="N506" s="99">
        <f t="shared" si="70"/>
        <v>-26.216122484765954</v>
      </c>
      <c r="O506" s="99">
        <f t="shared" si="70"/>
        <v>-47.558925732462527</v>
      </c>
      <c r="P506" s="99">
        <f t="shared" si="70"/>
        <v>-29.016133813818325</v>
      </c>
      <c r="Q506" s="99">
        <f t="shared" si="70"/>
        <v>-31.665715384630516</v>
      </c>
      <c r="R506" s="99">
        <f t="shared" si="70"/>
        <v>-36.914583862690776</v>
      </c>
      <c r="S506" s="99">
        <f t="shared" si="70"/>
        <v>-43.510423724541361</v>
      </c>
      <c r="T506" s="99">
        <f t="shared" si="70"/>
        <v>-34.50885172141534</v>
      </c>
      <c r="U506" s="99">
        <f t="shared" si="70"/>
        <v>-31.207087045011367</v>
      </c>
      <c r="V506" s="99">
        <f t="shared" si="70"/>
        <v>-34.724182423184494</v>
      </c>
      <c r="W506" s="99">
        <f t="shared" si="70"/>
        <v>-37.949132971389908</v>
      </c>
      <c r="X506" s="99">
        <f t="shared" si="70"/>
        <v>-29.360885205621457</v>
      </c>
      <c r="Y506" s="99">
        <f t="shared" si="70"/>
        <v>-45.174675062397696</v>
      </c>
      <c r="Z506" s="99">
        <f t="shared" si="70"/>
        <v>-36.910851155518451</v>
      </c>
      <c r="AA506" s="99">
        <f t="shared" si="70"/>
        <v>-32.984835656152811</v>
      </c>
      <c r="AB506" s="99">
        <f t="shared" si="70"/>
        <v>-29.845387032385634</v>
      </c>
      <c r="AC506" s="99">
        <f t="shared" si="70"/>
        <v>-32.582695444241573</v>
      </c>
      <c r="AD506" s="99">
        <f t="shared" si="70"/>
        <v>-38.467027852154352</v>
      </c>
      <c r="AE506" s="99">
        <f t="shared" si="70"/>
        <v>-43.405151402916324</v>
      </c>
      <c r="AF506" s="99">
        <f t="shared" si="70"/>
        <v>-35.438770511245387</v>
      </c>
      <c r="AG506" s="99">
        <f t="shared" si="70"/>
        <v>-37.068605106442824</v>
      </c>
      <c r="AH506" s="99">
        <f t="shared" si="70"/>
        <v>-37.242871871991731</v>
      </c>
      <c r="AI506" s="99">
        <f t="shared" si="70"/>
        <v>-40.87456794370712</v>
      </c>
      <c r="AJ506" s="99">
        <f t="shared" si="70"/>
        <v>-48.724862959024414</v>
      </c>
    </row>
    <row r="507" spans="1:36">
      <c r="A507" s="75"/>
      <c r="B507" s="75"/>
      <c r="C507" s="75"/>
      <c r="D507" s="98">
        <v>11</v>
      </c>
      <c r="E507" s="99">
        <f t="shared" si="70"/>
        <v>-23.546605576663925</v>
      </c>
      <c r="F507" s="99">
        <f t="shared" si="70"/>
        <v>-34.92480412275664</v>
      </c>
      <c r="G507" s="99">
        <f t="shared" si="70"/>
        <v>-24.787343861474969</v>
      </c>
      <c r="H507" s="99">
        <f t="shared" si="70"/>
        <v>-35.845441132674949</v>
      </c>
      <c r="I507" s="99">
        <f t="shared" si="70"/>
        <v>-29.919514816547274</v>
      </c>
      <c r="J507" s="99">
        <f t="shared" si="70"/>
        <v>-30.525664976486336</v>
      </c>
      <c r="K507" s="99">
        <f t="shared" si="70"/>
        <v>-41.896340011241108</v>
      </c>
      <c r="L507" s="99">
        <f t="shared" si="70"/>
        <v>-26.535410898710641</v>
      </c>
      <c r="M507" s="99">
        <f t="shared" si="70"/>
        <v>-35.798245770381982</v>
      </c>
      <c r="N507" s="99">
        <f t="shared" si="70"/>
        <v>-31.507518272095936</v>
      </c>
      <c r="O507" s="99">
        <f t="shared" si="70"/>
        <v>-32.116001253237151</v>
      </c>
      <c r="P507" s="99">
        <f t="shared" si="70"/>
        <v>-35.356885785998799</v>
      </c>
      <c r="Q507" s="99">
        <f t="shared" si="70"/>
        <v>-40.906690128461356</v>
      </c>
      <c r="R507" s="99">
        <f t="shared" si="70"/>
        <v>-39.783926436474552</v>
      </c>
      <c r="S507" s="99">
        <f t="shared" si="70"/>
        <v>-35.64089321858043</v>
      </c>
      <c r="T507" s="99">
        <f t="shared" si="70"/>
        <v>-27.021097477769935</v>
      </c>
      <c r="U507" s="99">
        <f t="shared" si="70"/>
        <v>-45.79487931136768</v>
      </c>
      <c r="V507" s="99">
        <f t="shared" si="70"/>
        <v>-35.302752851472832</v>
      </c>
      <c r="W507" s="99">
        <f t="shared" si="70"/>
        <v>-35.953155315070539</v>
      </c>
      <c r="X507" s="99">
        <f t="shared" si="70"/>
        <v>-43.103424848663991</v>
      </c>
      <c r="Y507" s="99">
        <f t="shared" si="70"/>
        <v>-40.808032776014556</v>
      </c>
      <c r="Z507" s="99">
        <f t="shared" si="70"/>
        <v>-41.324165443722499</v>
      </c>
      <c r="AA507" s="99">
        <f t="shared" si="70"/>
        <v>-41.398955832300565</v>
      </c>
      <c r="AB507" s="99">
        <f t="shared" si="70"/>
        <v>-37.292871660037612</v>
      </c>
      <c r="AC507" s="99">
        <f t="shared" si="70"/>
        <v>-39.544661339274661</v>
      </c>
      <c r="AD507" s="99">
        <f t="shared" si="70"/>
        <v>-46.271812978144027</v>
      </c>
      <c r="AE507" s="99">
        <f t="shared" si="70"/>
        <v>-38.807079851586522</v>
      </c>
      <c r="AF507" s="99">
        <f t="shared" si="70"/>
        <v>-36.278076865357185</v>
      </c>
      <c r="AG507" s="99">
        <f t="shared" si="70"/>
        <v>-31.868726845810993</v>
      </c>
      <c r="AH507" s="99">
        <f t="shared" si="70"/>
        <v>-44.241500721383218</v>
      </c>
      <c r="AI507" s="99">
        <f t="shared" si="70"/>
        <v>-34.392516924760884</v>
      </c>
      <c r="AJ507" s="99">
        <f t="shared" si="70"/>
        <v>-34.716209634670427</v>
      </c>
    </row>
    <row r="508" spans="1:36">
      <c r="A508" s="75"/>
      <c r="B508" s="75"/>
      <c r="C508" s="75"/>
      <c r="D508" s="98">
        <v>12</v>
      </c>
      <c r="E508" s="99">
        <f t="shared" si="70"/>
        <v>-28.749312785780845</v>
      </c>
      <c r="F508" s="99">
        <f t="shared" si="70"/>
        <v>-24.157404094971682</v>
      </c>
      <c r="G508" s="99">
        <f t="shared" si="70"/>
        <v>-26.763921182147879</v>
      </c>
      <c r="H508" s="99">
        <f t="shared" si="70"/>
        <v>-28.001493622566091</v>
      </c>
      <c r="I508" s="99">
        <f t="shared" si="70"/>
        <v>-29.920457670682023</v>
      </c>
      <c r="J508" s="99">
        <f t="shared" si="70"/>
        <v>-36.075756839055011</v>
      </c>
      <c r="K508" s="99">
        <f t="shared" si="70"/>
        <v>-37.126086080975732</v>
      </c>
      <c r="L508" s="99">
        <f t="shared" si="70"/>
        <v>-27.048839377422993</v>
      </c>
      <c r="M508" s="99">
        <f t="shared" si="70"/>
        <v>-28.933429110996137</v>
      </c>
      <c r="N508" s="99">
        <f t="shared" si="70"/>
        <v>-34.549646393420474</v>
      </c>
      <c r="O508" s="99">
        <f t="shared" si="70"/>
        <v>-23.785541897302856</v>
      </c>
      <c r="P508" s="99">
        <f t="shared" si="70"/>
        <v>-34.599327809596396</v>
      </c>
      <c r="Q508" s="99">
        <f t="shared" si="70"/>
        <v>-40.301817916554235</v>
      </c>
      <c r="R508" s="99">
        <f t="shared" si="70"/>
        <v>-41.318905781321199</v>
      </c>
      <c r="S508" s="99">
        <f t="shared" si="70"/>
        <v>-32.281385249348723</v>
      </c>
      <c r="T508" s="99">
        <f t="shared" si="70"/>
        <v>-32.324363161936809</v>
      </c>
      <c r="U508" s="99">
        <f t="shared" si="70"/>
        <v>-29.965600328625541</v>
      </c>
      <c r="V508" s="99">
        <f t="shared" si="70"/>
        <v>-39.436642904815521</v>
      </c>
      <c r="W508" s="99">
        <f t="shared" si="70"/>
        <v>-42.208357073827152</v>
      </c>
      <c r="X508" s="99">
        <f t="shared" si="70"/>
        <v>-33.043054820685867</v>
      </c>
      <c r="Y508" s="99">
        <f t="shared" si="70"/>
        <v>-35.790999277918459</v>
      </c>
      <c r="Z508" s="99">
        <f t="shared" si="70"/>
        <v>-35.90955576177501</v>
      </c>
      <c r="AA508" s="99">
        <f t="shared" si="70"/>
        <v>-35.033536916152052</v>
      </c>
      <c r="AB508" s="99">
        <f t="shared" si="70"/>
        <v>84.170519545442488</v>
      </c>
      <c r="AC508" s="99">
        <f t="shared" si="70"/>
        <v>-31.285715952691977</v>
      </c>
      <c r="AD508" s="99">
        <f t="shared" si="70"/>
        <v>-41.160278371185761</v>
      </c>
      <c r="AE508" s="99">
        <f t="shared" si="70"/>
        <v>-35.662779739179818</v>
      </c>
      <c r="AF508" s="99">
        <f t="shared" si="70"/>
        <v>-36.644188750247771</v>
      </c>
      <c r="AG508" s="99">
        <f t="shared" si="70"/>
        <v>-29.826233847075827</v>
      </c>
      <c r="AH508" s="99">
        <f t="shared" si="70"/>
        <v>-42.898252453745172</v>
      </c>
      <c r="AI508" s="99">
        <f t="shared" si="70"/>
        <v>-36.686709466443574</v>
      </c>
      <c r="AJ508" s="99">
        <f t="shared" si="70"/>
        <v>-35.418352709176318</v>
      </c>
    </row>
    <row r="509" spans="1:36">
      <c r="A509" s="75"/>
      <c r="B509" s="75"/>
      <c r="C509" s="75"/>
      <c r="D509" s="98">
        <v>13</v>
      </c>
      <c r="E509" s="99">
        <f t="shared" si="70"/>
        <v>-52.64866352561301</v>
      </c>
      <c r="F509" s="99">
        <f t="shared" si="70"/>
        <v>-37.535530179853666</v>
      </c>
      <c r="G509" s="99">
        <f t="shared" si="70"/>
        <v>-24.896257145339376</v>
      </c>
      <c r="H509" s="99">
        <f t="shared" si="70"/>
        <v>-27.55895439304452</v>
      </c>
      <c r="I509" s="99">
        <f t="shared" si="70"/>
        <v>-30.741418983535265</v>
      </c>
      <c r="J509" s="99">
        <f t="shared" si="70"/>
        <v>-40.512006475274546</v>
      </c>
      <c r="K509" s="99">
        <f t="shared" si="70"/>
        <v>-30.496507896228731</v>
      </c>
      <c r="L509" s="99">
        <f t="shared" si="70"/>
        <v>-29.177782661887878</v>
      </c>
      <c r="M509" s="99">
        <f t="shared" si="70"/>
        <v>-29.194891916849048</v>
      </c>
      <c r="N509" s="99">
        <f t="shared" si="70"/>
        <v>-39.373384319465778</v>
      </c>
      <c r="O509" s="99">
        <f t="shared" si="70"/>
        <v>-30.868010209121408</v>
      </c>
      <c r="P509" s="99">
        <f t="shared" si="70"/>
        <v>-37.2660498116011</v>
      </c>
      <c r="Q509" s="99">
        <f t="shared" si="70"/>
        <v>-25.274333798099015</v>
      </c>
      <c r="R509" s="99">
        <f t="shared" si="70"/>
        <v>-37.065140591922848</v>
      </c>
      <c r="S509" s="99">
        <f t="shared" si="70"/>
        <v>-27.24653195660219</v>
      </c>
      <c r="T509" s="99">
        <f t="shared" si="70"/>
        <v>-26.767395192912453</v>
      </c>
      <c r="U509" s="99">
        <f t="shared" si="70"/>
        <v>-37.367961181368571</v>
      </c>
      <c r="V509" s="99">
        <f t="shared" si="70"/>
        <v>-30.401316018116987</v>
      </c>
      <c r="W509" s="99">
        <f t="shared" si="70"/>
        <v>-31.97868877232936</v>
      </c>
      <c r="X509" s="99">
        <f t="shared" si="70"/>
        <v>-20.317361142809446</v>
      </c>
      <c r="Y509" s="99">
        <f t="shared" si="70"/>
        <v>-19.833524986748742</v>
      </c>
      <c r="Z509" s="99">
        <f t="shared" si="70"/>
        <v>-44.466268100678654</v>
      </c>
      <c r="AA509" s="99">
        <f t="shared" si="70"/>
        <v>-34.144963056150132</v>
      </c>
      <c r="AB509" s="99">
        <f t="shared" si="70"/>
        <v>-29.152039031897242</v>
      </c>
      <c r="AC509" s="99">
        <f t="shared" si="70"/>
        <v>-34.152531216137959</v>
      </c>
      <c r="AD509" s="99">
        <f t="shared" si="70"/>
        <v>-25.80905689417111</v>
      </c>
      <c r="AE509" s="99">
        <f t="shared" si="70"/>
        <v>-24.608824323936012</v>
      </c>
      <c r="AF509" s="99">
        <f t="shared" si="70"/>
        <v>-38.419430012412271</v>
      </c>
      <c r="AG509" s="99">
        <f t="shared" si="70"/>
        <v>-26.402508689628263</v>
      </c>
      <c r="AH509" s="99">
        <f t="shared" si="70"/>
        <v>-28.681269930786645</v>
      </c>
      <c r="AI509" s="99">
        <f t="shared" si="70"/>
        <v>-26.762385347887683</v>
      </c>
      <c r="AJ509" s="99">
        <f t="shared" si="70"/>
        <v>-21.371736958721858</v>
      </c>
    </row>
    <row r="510" spans="1:36">
      <c r="A510" s="75"/>
      <c r="B510" s="75"/>
      <c r="C510" s="75"/>
      <c r="D510" s="98">
        <v>14</v>
      </c>
      <c r="E510" s="99">
        <f t="shared" si="70"/>
        <v>-34.420168039296058</v>
      </c>
      <c r="F510" s="99">
        <f t="shared" si="70"/>
        <v>-40.491430190144044</v>
      </c>
      <c r="G510" s="99">
        <f t="shared" si="70"/>
        <v>-24.803899790885609</v>
      </c>
      <c r="H510" s="99">
        <f t="shared" si="70"/>
        <v>-37.456160759814431</v>
      </c>
      <c r="I510" s="99">
        <f t="shared" si="70"/>
        <v>-35.332982242331909</v>
      </c>
      <c r="J510" s="99">
        <f t="shared" si="70"/>
        <v>-25.651980552504966</v>
      </c>
      <c r="K510" s="99">
        <f t="shared" si="70"/>
        <v>-36.208682716084908</v>
      </c>
      <c r="L510" s="99">
        <f t="shared" si="70"/>
        <v>-38.66995530285589</v>
      </c>
      <c r="M510" s="99">
        <f t="shared" si="70"/>
        <v>-34.857788415191777</v>
      </c>
      <c r="N510" s="99">
        <f t="shared" si="70"/>
        <v>-28.474454767070718</v>
      </c>
      <c r="O510" s="99">
        <f t="shared" si="70"/>
        <v>-43.808505102484347</v>
      </c>
      <c r="P510" s="99">
        <f t="shared" si="70"/>
        <v>-34.024886726101272</v>
      </c>
      <c r="Q510" s="99">
        <f t="shared" si="70"/>
        <v>-33.442394751457527</v>
      </c>
      <c r="R510" s="99">
        <f t="shared" si="70"/>
        <v>-35.17291614499554</v>
      </c>
      <c r="S510" s="99">
        <f t="shared" si="70"/>
        <v>-34.768756006846125</v>
      </c>
      <c r="T510" s="99">
        <f t="shared" si="70"/>
        <v>-34.00801046145898</v>
      </c>
      <c r="U510" s="99">
        <f t="shared" si="70"/>
        <v>-43.697492872772067</v>
      </c>
      <c r="V510" s="99">
        <f t="shared" si="70"/>
        <v>-26.724182423184498</v>
      </c>
      <c r="W510" s="99">
        <f t="shared" si="70"/>
        <v>-33.992897532804626</v>
      </c>
      <c r="X510" s="99">
        <f t="shared" si="70"/>
        <v>-34.378391030187345</v>
      </c>
      <c r="Y510" s="99">
        <f t="shared" si="70"/>
        <v>-31.42425443241952</v>
      </c>
      <c r="Z510" s="99">
        <f t="shared" si="70"/>
        <v>-32.705036346911349</v>
      </c>
      <c r="AA510" s="99">
        <f t="shared" si="70"/>
        <v>-38.993588568435754</v>
      </c>
      <c r="AB510" s="99">
        <f t="shared" si="70"/>
        <v>-31.077460577841567</v>
      </c>
      <c r="AC510" s="99">
        <f t="shared" si="70"/>
        <v>-35.617707093373348</v>
      </c>
      <c r="AD510" s="99">
        <f t="shared" si="70"/>
        <v>-28.725360134459116</v>
      </c>
      <c r="AE510" s="99">
        <f t="shared" si="70"/>
        <v>-46.173077857460392</v>
      </c>
      <c r="AF510" s="99">
        <f t="shared" si="70"/>
        <v>-35.92042342672314</v>
      </c>
      <c r="AG510" s="99">
        <f t="shared" si="70"/>
        <v>-35.068605106442824</v>
      </c>
      <c r="AH510" s="99">
        <f t="shared" si="70"/>
        <v>-17.03705706338463</v>
      </c>
      <c r="AI510" s="99">
        <f t="shared" si="70"/>
        <v>-27.668753135100019</v>
      </c>
      <c r="AJ510" s="99">
        <f t="shared" si="70"/>
        <v>-35.000701065895065</v>
      </c>
    </row>
    <row r="511" spans="1:36">
      <c r="A511" s="75"/>
      <c r="B511" s="75"/>
      <c r="C511" s="75"/>
      <c r="D511" s="98">
        <v>15</v>
      </c>
      <c r="E511" s="99">
        <f t="shared" si="70"/>
        <v>-25.564111401229813</v>
      </c>
      <c r="F511" s="99">
        <f t="shared" si="70"/>
        <v>-23.933557035039584</v>
      </c>
      <c r="G511" s="99">
        <f t="shared" si="70"/>
        <v>-31.251490952386835</v>
      </c>
      <c r="H511" s="99">
        <f t="shared" si="70"/>
        <v>-40.077514678130882</v>
      </c>
      <c r="I511" s="99">
        <f t="shared" si="70"/>
        <v>-38.928267728830214</v>
      </c>
      <c r="J511" s="99">
        <f t="shared" si="70"/>
        <v>-31.525664976486336</v>
      </c>
      <c r="K511" s="99">
        <f t="shared" si="70"/>
        <v>-38.145919381262928</v>
      </c>
      <c r="L511" s="99">
        <f t="shared" si="70"/>
        <v>-38.784990268732457</v>
      </c>
      <c r="M511" s="99">
        <f t="shared" si="70"/>
        <v>-44.030319315837914</v>
      </c>
      <c r="N511" s="99">
        <f t="shared" si="70"/>
        <v>-32.507518272095936</v>
      </c>
      <c r="O511" s="99">
        <f t="shared" si="70"/>
        <v>-29.133507077803038</v>
      </c>
      <c r="P511" s="99">
        <f t="shared" si="70"/>
        <v>-33.365638698281742</v>
      </c>
      <c r="Q511" s="99">
        <f t="shared" si="70"/>
        <v>-42.16502241076612</v>
      </c>
      <c r="R511" s="99">
        <f t="shared" si="70"/>
        <v>-36.024752894213428</v>
      </c>
      <c r="S511" s="99">
        <f t="shared" si="70"/>
        <v>-32.684657779995149</v>
      </c>
      <c r="T511" s="99">
        <f t="shared" si="70"/>
        <v>-35.261923935508811</v>
      </c>
      <c r="U511" s="99">
        <f t="shared" si="70"/>
        <v>-27.044458681389496</v>
      </c>
      <c r="V511" s="99">
        <f t="shared" si="70"/>
        <v>-37.569838046060539</v>
      </c>
      <c r="W511" s="99">
        <f t="shared" si="70"/>
        <v>-36.988166964202314</v>
      </c>
      <c r="X511" s="99">
        <f t="shared" si="70"/>
        <v>-40.89761004005689</v>
      </c>
      <c r="Y511" s="99">
        <f t="shared" si="70"/>
        <v>-28.593465055124508</v>
      </c>
      <c r="Z511" s="99">
        <f t="shared" si="70"/>
        <v>-42.564991901461376</v>
      </c>
      <c r="AA511" s="99">
        <f t="shared" si="70"/>
        <v>-31.407708744583509</v>
      </c>
      <c r="AB511" s="99">
        <f t="shared" si="70"/>
        <v>-38.542451030059432</v>
      </c>
      <c r="AC511" s="99">
        <f t="shared" si="70"/>
        <v>-35.785487797013538</v>
      </c>
      <c r="AD511" s="99">
        <f t="shared" si="70"/>
        <v>-39.298071714992858</v>
      </c>
      <c r="AE511" s="99">
        <f t="shared" si="70"/>
        <v>-25.850844413001237</v>
      </c>
      <c r="AF511" s="99">
        <f t="shared" si="70"/>
        <v>-37.072262056750084</v>
      </c>
      <c r="AG511" s="99">
        <f t="shared" si="70"/>
        <v>-26.654159124920948</v>
      </c>
      <c r="AH511" s="99">
        <f t="shared" si="70"/>
        <v>-47.267759458232049</v>
      </c>
      <c r="AI511" s="99">
        <f t="shared" si="70"/>
        <v>-36.427528573892658</v>
      </c>
      <c r="AJ511" s="99">
        <f t="shared" si="70"/>
        <v>-32.510394826063326</v>
      </c>
    </row>
    <row r="512" spans="1:36">
      <c r="A512" s="75"/>
      <c r="B512" s="75"/>
      <c r="C512" s="75"/>
      <c r="D512" s="98">
        <v>16</v>
      </c>
      <c r="E512" s="99">
        <f t="shared" si="70"/>
        <v>-36.758065698063788</v>
      </c>
      <c r="F512" s="99">
        <f t="shared" si="70"/>
        <v>-31.934083461798693</v>
      </c>
      <c r="G512" s="99">
        <f t="shared" si="70"/>
        <v>-21.254327009908575</v>
      </c>
      <c r="H512" s="99">
        <f t="shared" si="70"/>
        <v>-32.251072992587915</v>
      </c>
      <c r="I512" s="99">
        <f t="shared" si="70"/>
        <v>-41.375851849310948</v>
      </c>
      <c r="J512" s="99">
        <f t="shared" si="70"/>
        <v>-37.299077472227999</v>
      </c>
      <c r="K512" s="99">
        <f t="shared" si="70"/>
        <v>-36.134838993258676</v>
      </c>
      <c r="L512" s="99">
        <f t="shared" si="70"/>
        <v>-38.04008646514005</v>
      </c>
      <c r="M512" s="99">
        <f t="shared" si="70"/>
        <v>-29.183008481017957</v>
      </c>
      <c r="N512" s="99">
        <f t="shared" si="70"/>
        <v>31.672639026282056</v>
      </c>
      <c r="O512" s="99">
        <f t="shared" si="70"/>
        <v>-40.570974176412811</v>
      </c>
      <c r="P512" s="99">
        <f t="shared" si="70"/>
        <v>-34.072227812791205</v>
      </c>
      <c r="Q512" s="99">
        <f t="shared" si="70"/>
        <v>-29.542644374293111</v>
      </c>
      <c r="R512" s="99">
        <f t="shared" si="70"/>
        <v>-45.550979326777131</v>
      </c>
      <c r="S512" s="99">
        <f t="shared" si="70"/>
        <v>-43.281385249348723</v>
      </c>
      <c r="T512" s="99">
        <f t="shared" si="70"/>
        <v>-36.797263165131618</v>
      </c>
      <c r="U512" s="99">
        <f t="shared" si="70"/>
        <v>-40.983106153191429</v>
      </c>
      <c r="V512" s="99">
        <f t="shared" si="70"/>
        <v>-40.454148729381409</v>
      </c>
      <c r="W512" s="99">
        <f t="shared" si="70"/>
        <v>-37.976283528371219</v>
      </c>
      <c r="X512" s="99">
        <f t="shared" si="70"/>
        <v>-31.828487099795826</v>
      </c>
      <c r="Y512" s="99">
        <f t="shared" si="70"/>
        <v>-28.808505102484347</v>
      </c>
      <c r="Z512" s="99">
        <f t="shared" si="70"/>
        <v>-37.15913513179683</v>
      </c>
      <c r="AA512" s="99">
        <f t="shared" si="70"/>
        <v>-37.283116286173872</v>
      </c>
      <c r="AB512" s="99">
        <f t="shared" si="70"/>
        <v>85.920940175420668</v>
      </c>
      <c r="AC512" s="99">
        <f t="shared" si="70"/>
        <v>-28.29446886497492</v>
      </c>
      <c r="AD512" s="99">
        <f t="shared" si="70"/>
        <v>-37.641931286663514</v>
      </c>
      <c r="AE512" s="99">
        <f t="shared" si="70"/>
        <v>-30.912359109201635</v>
      </c>
      <c r="AF512" s="99">
        <f t="shared" si="70"/>
        <v>-27.652941662530711</v>
      </c>
      <c r="AG512" s="99">
        <f t="shared" si="70"/>
        <v>-27.602913213902838</v>
      </c>
      <c r="AH512" s="99">
        <f t="shared" si="70"/>
        <v>-40.130325999201105</v>
      </c>
      <c r="AI512" s="99">
        <f t="shared" si="70"/>
        <v>-34.730474027858293</v>
      </c>
      <c r="AJ512" s="99">
        <f t="shared" si="70"/>
        <v>-37.453364358308093</v>
      </c>
    </row>
    <row r="513" spans="1:36">
      <c r="A513" s="75"/>
      <c r="B513" s="75"/>
      <c r="C513" s="75"/>
      <c r="D513" s="98">
        <v>17</v>
      </c>
      <c r="E513" s="99">
        <f t="shared" si="70"/>
        <v>-37.922284122911364</v>
      </c>
      <c r="F513" s="99">
        <f t="shared" si="70"/>
        <v>3.9056077310845851</v>
      </c>
      <c r="G513" s="99">
        <f t="shared" si="70"/>
        <v>-3.4962810615702056</v>
      </c>
      <c r="H513" s="99">
        <f t="shared" si="70"/>
        <v>-3.5206352751311281</v>
      </c>
      <c r="I513" s="99">
        <f t="shared" si="70"/>
        <v>-22.564900499130129</v>
      </c>
      <c r="J513" s="99">
        <f t="shared" si="70"/>
        <v>-36.47290853804973</v>
      </c>
      <c r="K513" s="99">
        <f t="shared" si="70"/>
        <v>-27.099501701869144</v>
      </c>
      <c r="L513" s="99">
        <f t="shared" si="70"/>
        <v>-32.843644058446209</v>
      </c>
      <c r="M513" s="99">
        <f t="shared" si="70"/>
        <v>-37.787612962573718</v>
      </c>
      <c r="N513" s="99">
        <f t="shared" si="70"/>
        <v>-30.855859042938963</v>
      </c>
      <c r="O513" s="99">
        <f t="shared" si="70"/>
        <v>-27.310280174427859</v>
      </c>
      <c r="P513" s="99">
        <f t="shared" si="70"/>
        <v>-19.906318305130441</v>
      </c>
      <c r="Q513" s="99">
        <f t="shared" si="70"/>
        <v>-31.729697715706504</v>
      </c>
      <c r="R513" s="99">
        <f t="shared" si="70"/>
        <v>-32.266459234970505</v>
      </c>
      <c r="S513" s="99">
        <f t="shared" si="70"/>
        <v>-37.721034054677681</v>
      </c>
      <c r="T513" s="99">
        <f t="shared" si="70"/>
        <v>0.64076062125869759</v>
      </c>
      <c r="U513" s="99">
        <f t="shared" si="70"/>
        <v>-42.764831326187512</v>
      </c>
      <c r="V513" s="99">
        <f t="shared" si="70"/>
        <v>-1.1890755652267231</v>
      </c>
      <c r="W513" s="99">
        <f t="shared" si="70"/>
        <v>-45.51689067400919</v>
      </c>
      <c r="X513" s="99">
        <f t="shared" si="70"/>
        <v>-33.720616094878757</v>
      </c>
      <c r="Y513" s="99">
        <f t="shared" si="70"/>
        <v>-38.61444808341821</v>
      </c>
      <c r="Z513" s="99">
        <f t="shared" si="70"/>
        <v>-13.60957520458448</v>
      </c>
      <c r="AA513" s="99">
        <f t="shared" si="70"/>
        <v>-8.9551459553093604</v>
      </c>
      <c r="AB513" s="99">
        <f t="shared" si="70"/>
        <v>-14.123375051090271</v>
      </c>
      <c r="AC513" s="99">
        <f t="shared" si="70"/>
        <v>-33.020175396616025</v>
      </c>
      <c r="AD513" s="99">
        <f t="shared" si="70"/>
        <v>-14.227068423668998</v>
      </c>
      <c r="AE513" s="99">
        <f t="shared" si="70"/>
        <v>-14.300915958112315</v>
      </c>
      <c r="AF513" s="99">
        <f t="shared" si="70"/>
        <v>-21.433474679978264</v>
      </c>
      <c r="AG513" s="99">
        <f t="shared" si="70"/>
        <v>-24.460420477724771</v>
      </c>
      <c r="AH513" s="99">
        <f t="shared" si="70"/>
        <v>-17.620251879272406</v>
      </c>
      <c r="AI513" s="99">
        <f t="shared" si="70"/>
        <v>-5.5539851192450715</v>
      </c>
      <c r="AJ513" s="99">
        <f t="shared" ref="AJ513" si="71">AJ333-AJ478</f>
        <v>-45.11854831688953</v>
      </c>
    </row>
    <row r="514" spans="1:36">
      <c r="A514" s="75"/>
      <c r="B514" s="75"/>
      <c r="C514" s="75"/>
      <c r="D514" s="98">
        <v>18</v>
      </c>
      <c r="E514" s="99">
        <f t="shared" ref="E514:AJ521" si="72">E334-E479</f>
        <v>-2.2249129019871718</v>
      </c>
      <c r="F514" s="99">
        <f t="shared" si="72"/>
        <v>-66.12073233780221</v>
      </c>
      <c r="G514" s="99">
        <f t="shared" si="72"/>
        <v>-31.360813659620643</v>
      </c>
      <c r="H514" s="99">
        <f t="shared" si="72"/>
        <v>14.142048501595973</v>
      </c>
      <c r="I514" s="99">
        <f t="shared" si="72"/>
        <v>-46.011331699215198</v>
      </c>
      <c r="J514" s="99">
        <f t="shared" si="72"/>
        <v>-35.185658140226309</v>
      </c>
      <c r="K514" s="99">
        <f t="shared" si="72"/>
        <v>-23.74495045066876</v>
      </c>
      <c r="L514" s="99">
        <f t="shared" si="72"/>
        <v>24.208949756095429</v>
      </c>
      <c r="M514" s="99">
        <f t="shared" si="72"/>
        <v>-20.65201012829688</v>
      </c>
      <c r="N514" s="99">
        <f t="shared" si="72"/>
        <v>-17.625536390638612</v>
      </c>
      <c r="O514" s="99">
        <f t="shared" si="72"/>
        <v>-2.937637852990155</v>
      </c>
      <c r="P514" s="99">
        <f t="shared" si="72"/>
        <v>-4.3041819139877404</v>
      </c>
      <c r="Q514" s="99">
        <f t="shared" si="72"/>
        <v>3.1396065728092641</v>
      </c>
      <c r="R514" s="99">
        <f t="shared" si="72"/>
        <v>-33.413750626980992</v>
      </c>
      <c r="S514" s="99">
        <f t="shared" si="72"/>
        <v>19.515710222567225</v>
      </c>
      <c r="T514" s="99">
        <f t="shared" si="72"/>
        <v>8.4589781955718468</v>
      </c>
      <c r="U514" s="99">
        <f t="shared" si="72"/>
        <v>-68.724970055237208</v>
      </c>
      <c r="V514" s="99">
        <f t="shared" si="72"/>
        <v>-25.738539879243564</v>
      </c>
      <c r="W514" s="99">
        <f t="shared" si="72"/>
        <v>-10.274455691432092</v>
      </c>
      <c r="X514" s="99">
        <f t="shared" si="72"/>
        <v>-39.965302728295931</v>
      </c>
      <c r="Y514" s="99">
        <f t="shared" si="72"/>
        <v>9.373772573730264</v>
      </c>
      <c r="Z514" s="99">
        <f t="shared" si="72"/>
        <v>-5.0150451906814553</v>
      </c>
      <c r="AA514" s="99">
        <f t="shared" si="72"/>
        <v>13.888621808220051</v>
      </c>
      <c r="AB514" s="99">
        <f t="shared" si="72"/>
        <v>22.776332279304189</v>
      </c>
      <c r="AC514" s="99">
        <f t="shared" si="72"/>
        <v>8.4589201205490792</v>
      </c>
      <c r="AD514" s="99">
        <f t="shared" si="72"/>
        <v>-24.114916604833734</v>
      </c>
      <c r="AE514" s="99">
        <f t="shared" si="72"/>
        <v>-36.942790193008477</v>
      </c>
      <c r="AF514" s="99">
        <f t="shared" si="72"/>
        <v>-15.152871244583674</v>
      </c>
      <c r="AG514" s="99">
        <f t="shared" si="72"/>
        <v>-55.140461381993475</v>
      </c>
      <c r="AH514" s="99">
        <f t="shared" si="72"/>
        <v>-46.754595087983972</v>
      </c>
      <c r="AI514" s="99">
        <f t="shared" si="72"/>
        <v>-57.950380009572058</v>
      </c>
      <c r="AJ514" s="99">
        <f t="shared" si="72"/>
        <v>-8.0112853550256666</v>
      </c>
    </row>
    <row r="515" spans="1:36">
      <c r="A515" s="75"/>
      <c r="B515" s="75"/>
      <c r="C515" s="75"/>
      <c r="D515" s="98">
        <v>19</v>
      </c>
      <c r="E515" s="99">
        <f t="shared" si="72"/>
        <v>-43.617618662228935</v>
      </c>
      <c r="F515" s="99">
        <f t="shared" si="72"/>
        <v>4.8548163015775954</v>
      </c>
      <c r="G515" s="99">
        <f t="shared" si="72"/>
        <v>-23.489039400390023</v>
      </c>
      <c r="H515" s="99">
        <f t="shared" si="72"/>
        <v>-70.806446890978165</v>
      </c>
      <c r="I515" s="99">
        <f t="shared" si="72"/>
        <v>-12.815353491479382</v>
      </c>
      <c r="J515" s="99">
        <f t="shared" si="72"/>
        <v>-27.147996831886182</v>
      </c>
      <c r="K515" s="99">
        <f t="shared" si="72"/>
        <v>-32.539515384608734</v>
      </c>
      <c r="L515" s="99">
        <f t="shared" si="72"/>
        <v>-94.802950574809472</v>
      </c>
      <c r="M515" s="99">
        <f t="shared" si="72"/>
        <v>-34.135716427203192</v>
      </c>
      <c r="N515" s="99">
        <f t="shared" si="72"/>
        <v>-49.042707788233912</v>
      </c>
      <c r="O515" s="99">
        <f t="shared" si="72"/>
        <v>-48.787765116928227</v>
      </c>
      <c r="P515" s="99">
        <f t="shared" si="72"/>
        <v>-58.969585761307414</v>
      </c>
      <c r="Q515" s="99">
        <f t="shared" si="72"/>
        <v>-56.94234265741764</v>
      </c>
      <c r="R515" s="99">
        <f t="shared" si="72"/>
        <v>-30.633017740242003</v>
      </c>
      <c r="S515" s="99">
        <f t="shared" si="72"/>
        <v>-85.219430936773648</v>
      </c>
      <c r="T515" s="99">
        <f t="shared" si="72"/>
        <v>-52.85499201368544</v>
      </c>
      <c r="U515" s="99">
        <f t="shared" si="72"/>
        <v>29.105200815653568</v>
      </c>
      <c r="V515" s="99">
        <f t="shared" si="72"/>
        <v>-33.541219123395287</v>
      </c>
      <c r="W515" s="99">
        <f t="shared" si="72"/>
        <v>-44.997506656020455</v>
      </c>
      <c r="X515" s="99">
        <f t="shared" si="72"/>
        <v>-17.740764632732706</v>
      </c>
      <c r="Y515" s="99">
        <f t="shared" si="72"/>
        <v>-54.929975841597397</v>
      </c>
      <c r="Z515" s="99">
        <f t="shared" si="72"/>
        <v>-46.836430439194167</v>
      </c>
      <c r="AA515" s="99">
        <f t="shared" si="72"/>
        <v>-75.575192704443978</v>
      </c>
      <c r="AB515" s="99">
        <f t="shared" si="72"/>
        <v>-78.597264089492995</v>
      </c>
      <c r="AC515" s="99">
        <f t="shared" si="72"/>
        <v>-63.173575453757628</v>
      </c>
      <c r="AD515" s="99">
        <f t="shared" si="72"/>
        <v>-40.716703351334424</v>
      </c>
      <c r="AE515" s="99">
        <f t="shared" si="72"/>
        <v>-18.686516122209898</v>
      </c>
      <c r="AF515" s="99">
        <f t="shared" si="72"/>
        <v>-40.964224509850062</v>
      </c>
      <c r="AG515" s="99">
        <f t="shared" si="72"/>
        <v>-3.75948791968883</v>
      </c>
      <c r="AH515" s="99">
        <f t="shared" si="72"/>
        <v>1.1716385464943051</v>
      </c>
      <c r="AI515" s="99">
        <f t="shared" si="72"/>
        <v>-0.8094463561796581</v>
      </c>
      <c r="AJ515" s="99">
        <f t="shared" si="72"/>
        <v>-34.957947151658857</v>
      </c>
    </row>
    <row r="516" spans="1:36">
      <c r="A516" s="75"/>
      <c r="B516" s="75"/>
      <c r="C516" s="75"/>
      <c r="D516" s="98">
        <v>20</v>
      </c>
      <c r="E516" s="99">
        <f t="shared" si="72"/>
        <v>-36.196468646802074</v>
      </c>
      <c r="F516" s="99">
        <f t="shared" si="72"/>
        <v>-60.261077611219974</v>
      </c>
      <c r="G516" s="99">
        <f t="shared" si="72"/>
        <v>-48.532326967167975</v>
      </c>
      <c r="H516" s="99">
        <f t="shared" si="72"/>
        <v>-51.993026372057997</v>
      </c>
      <c r="I516" s="99">
        <f t="shared" si="72"/>
        <v>-41.65055627490301</v>
      </c>
      <c r="J516" s="99">
        <f t="shared" si="72"/>
        <v>-12.874511402548119</v>
      </c>
      <c r="K516" s="99">
        <f t="shared" si="72"/>
        <v>-46.037701077512345</v>
      </c>
      <c r="L516" s="99">
        <f t="shared" si="72"/>
        <v>-20.68413135323604</v>
      </c>
      <c r="M516" s="99">
        <f t="shared" si="72"/>
        <v>-19.280565890426971</v>
      </c>
      <c r="N516" s="99">
        <f t="shared" si="72"/>
        <v>-40.790999277918459</v>
      </c>
      <c r="O516" s="99">
        <f t="shared" si="72"/>
        <v>-25.509671080337085</v>
      </c>
      <c r="P516" s="99">
        <f t="shared" si="72"/>
        <v>-41.171999639014523</v>
      </c>
      <c r="Q516" s="99">
        <f t="shared" si="72"/>
        <v>-25.992740710283147</v>
      </c>
      <c r="R516" s="99">
        <f t="shared" si="72"/>
        <v>-18.778751583330589</v>
      </c>
      <c r="S516" s="99">
        <f t="shared" si="72"/>
        <v>-17.894799184346432</v>
      </c>
      <c r="T516" s="99">
        <f t="shared" si="72"/>
        <v>-55.863555126970233</v>
      </c>
      <c r="U516" s="99">
        <f t="shared" si="72"/>
        <v>-25.028203029308962</v>
      </c>
      <c r="V516" s="99">
        <f t="shared" si="72"/>
        <v>-57.649646130863374</v>
      </c>
      <c r="W516" s="99">
        <f t="shared" si="72"/>
        <v>-11.878257604109494</v>
      </c>
      <c r="X516" s="99">
        <f t="shared" si="72"/>
        <v>-26.298981859032494</v>
      </c>
      <c r="Y516" s="99">
        <f t="shared" si="72"/>
        <v>-22.048061531407438</v>
      </c>
      <c r="Z516" s="99">
        <f t="shared" si="72"/>
        <v>-46.515455637074211</v>
      </c>
      <c r="AA516" s="99">
        <f t="shared" si="72"/>
        <v>-41.739686414286837</v>
      </c>
      <c r="AB516" s="99">
        <f t="shared" si="72"/>
        <v>-33.91572556821594</v>
      </c>
      <c r="AC516" s="99">
        <f t="shared" si="72"/>
        <v>-21.63784910616954</v>
      </c>
      <c r="AD516" s="99">
        <f t="shared" si="72"/>
        <v>-29.484794813997681</v>
      </c>
      <c r="AE516" s="99">
        <f t="shared" si="72"/>
        <v>-32.263837911876642</v>
      </c>
      <c r="AF516" s="99">
        <f t="shared" si="72"/>
        <v>-22.889181169592263</v>
      </c>
      <c r="AG516" s="99">
        <f t="shared" si="72"/>
        <v>-24.00502071571896</v>
      </c>
      <c r="AH516" s="99">
        <f t="shared" si="72"/>
        <v>-28.630313656276829</v>
      </c>
      <c r="AI516" s="99">
        <f t="shared" si="72"/>
        <v>-43.097441956499196</v>
      </c>
      <c r="AJ516" s="99">
        <f t="shared" si="72"/>
        <v>-5.2959419574858622</v>
      </c>
    </row>
    <row r="517" spans="1:36">
      <c r="A517" s="75"/>
      <c r="B517" s="75"/>
      <c r="C517" s="75"/>
      <c r="D517" s="98">
        <v>21</v>
      </c>
      <c r="E517" s="99">
        <f t="shared" si="72"/>
        <v>-46.176118579116732</v>
      </c>
      <c r="F517" s="99">
        <f t="shared" si="72"/>
        <v>-6.2782034268572335</v>
      </c>
      <c r="G517" s="99">
        <f t="shared" si="72"/>
        <v>-1.8684012035532378</v>
      </c>
      <c r="H517" s="99">
        <f t="shared" si="72"/>
        <v>-16.608164397960564</v>
      </c>
      <c r="I517" s="99">
        <f t="shared" si="72"/>
        <v>-26.884503167415499</v>
      </c>
      <c r="J517" s="99">
        <f t="shared" si="72"/>
        <v>-42.007078927225145</v>
      </c>
      <c r="K517" s="99">
        <f t="shared" si="72"/>
        <v>-29.401598545588627</v>
      </c>
      <c r="L517" s="99">
        <f t="shared" si="72"/>
        <v>-32.154493814448635</v>
      </c>
      <c r="M517" s="99">
        <f t="shared" si="72"/>
        <v>-47.313030439466189</v>
      </c>
      <c r="N517" s="99">
        <f t="shared" si="72"/>
        <v>-40.140450062092555</v>
      </c>
      <c r="O517" s="99">
        <f t="shared" si="72"/>
        <v>-35.380303472691409</v>
      </c>
      <c r="P517" s="99">
        <f t="shared" si="72"/>
        <v>-30.208415148849923</v>
      </c>
      <c r="Q517" s="99">
        <f t="shared" si="72"/>
        <v>-22.014288734860099</v>
      </c>
      <c r="R517" s="99">
        <f t="shared" si="72"/>
        <v>-35.783123799580032</v>
      </c>
      <c r="S517" s="99">
        <f t="shared" si="72"/>
        <v>-47.54147798291941</v>
      </c>
      <c r="T517" s="99">
        <f t="shared" si="72"/>
        <v>-9.8846568556337733</v>
      </c>
      <c r="U517" s="99">
        <f t="shared" si="72"/>
        <v>-38.05817525762405</v>
      </c>
      <c r="V517" s="99">
        <f t="shared" si="72"/>
        <v>-24.250345951207329</v>
      </c>
      <c r="W517" s="99">
        <f t="shared" si="72"/>
        <v>-57.578161059989796</v>
      </c>
      <c r="X517" s="99">
        <f t="shared" si="72"/>
        <v>-37.005207114032352</v>
      </c>
      <c r="Y517" s="99">
        <f t="shared" si="72"/>
        <v>-30.684471381681757</v>
      </c>
      <c r="Z517" s="99">
        <f t="shared" si="72"/>
        <v>-13.894166223738075</v>
      </c>
      <c r="AA517" s="99">
        <f t="shared" si="72"/>
        <v>-22.239736974462954</v>
      </c>
      <c r="AB517" s="99">
        <f t="shared" si="72"/>
        <v>-28.390460245677978</v>
      </c>
      <c r="AC517" s="99">
        <f t="shared" si="72"/>
        <v>-51.536839961225553</v>
      </c>
      <c r="AD517" s="99">
        <f t="shared" si="72"/>
        <v>-17.002065270583287</v>
      </c>
      <c r="AE517" s="99">
        <f t="shared" si="72"/>
        <v>-25.370939256375863</v>
      </c>
      <c r="AF517" s="99">
        <f t="shared" si="72"/>
        <v>-22.976397981436623</v>
      </c>
      <c r="AG517" s="99">
        <f t="shared" si="72"/>
        <v>-34.038355428314901</v>
      </c>
      <c r="AH517" s="99">
        <f t="shared" si="72"/>
        <v>-30.259457215843145</v>
      </c>
      <c r="AI517" s="99">
        <f t="shared" si="72"/>
        <v>-22.19319045581581</v>
      </c>
      <c r="AJ517" s="99">
        <f t="shared" si="72"/>
        <v>-42.621962143116718</v>
      </c>
    </row>
    <row r="518" spans="1:36">
      <c r="A518" s="75"/>
      <c r="B518" s="75"/>
      <c r="C518" s="75"/>
      <c r="D518" s="98">
        <v>22</v>
      </c>
      <c r="E518" s="99">
        <f t="shared" si="72"/>
        <v>-18.855365326274967</v>
      </c>
      <c r="F518" s="99">
        <f t="shared" si="72"/>
        <v>-69.457840830653467</v>
      </c>
      <c r="G518" s="99">
        <f t="shared" si="72"/>
        <v>-33.448342782450084</v>
      </c>
      <c r="H518" s="99">
        <f t="shared" si="72"/>
        <v>16.857457482442378</v>
      </c>
      <c r="I518" s="99">
        <f t="shared" si="72"/>
        <v>-51.287169806085849</v>
      </c>
      <c r="J518" s="99">
        <f t="shared" si="72"/>
        <v>-37.452743334814016</v>
      </c>
      <c r="K518" s="99">
        <f t="shared" si="72"/>
        <v>-24.020788557539412</v>
      </c>
      <c r="L518" s="99">
        <f t="shared" si="72"/>
        <v>22.16518519468071</v>
      </c>
      <c r="M518" s="99">
        <f t="shared" si="72"/>
        <v>-30.695774689711598</v>
      </c>
      <c r="N518" s="99">
        <f t="shared" si="72"/>
        <v>-12.428474494314454</v>
      </c>
      <c r="O518" s="99">
        <f t="shared" si="72"/>
        <v>-8.2222288721437504</v>
      </c>
      <c r="P518" s="99">
        <f t="shared" si="72"/>
        <v>-0.33919356311951576</v>
      </c>
      <c r="Q518" s="99">
        <f t="shared" si="72"/>
        <v>-2.8954050763225108</v>
      </c>
      <c r="R518" s="99">
        <f t="shared" si="72"/>
        <v>-35.448762276112767</v>
      </c>
      <c r="S518" s="99">
        <f t="shared" si="72"/>
        <v>-1.295980793391559</v>
      </c>
      <c r="T518" s="99">
        <f t="shared" si="72"/>
        <v>-5.3352069958210517</v>
      </c>
      <c r="U518" s="99">
        <f t="shared" si="72"/>
        <v>-89.751228792086039</v>
      </c>
      <c r="V518" s="99">
        <f t="shared" si="72"/>
        <v>-32.764798616092399</v>
      </c>
      <c r="W518" s="99">
        <f t="shared" si="72"/>
        <v>-29.309467340563867</v>
      </c>
      <c r="X518" s="99">
        <f t="shared" si="72"/>
        <v>-50.017820201993594</v>
      </c>
      <c r="Y518" s="99">
        <f t="shared" si="72"/>
        <v>-7.6437332508356244</v>
      </c>
      <c r="Z518" s="99">
        <f t="shared" si="72"/>
        <v>-8.2908832975521065</v>
      </c>
      <c r="AA518" s="99">
        <f t="shared" si="72"/>
        <v>4.8448572468053328</v>
      </c>
      <c r="AB518" s="99">
        <f t="shared" si="72"/>
        <v>11.723814805606526</v>
      </c>
      <c r="AC518" s="99">
        <f t="shared" si="72"/>
        <v>-0.56733861629975246</v>
      </c>
      <c r="AD518" s="99">
        <f t="shared" si="72"/>
        <v>-32.408260536270269</v>
      </c>
      <c r="AE518" s="99">
        <f t="shared" si="72"/>
        <v>-49.004060578989083</v>
      </c>
      <c r="AF518" s="99">
        <f t="shared" si="72"/>
        <v>-34.437462263737267</v>
      </c>
      <c r="AG518" s="99">
        <f t="shared" si="72"/>
        <v>-58.978411134801092</v>
      </c>
      <c r="AH518" s="99">
        <f t="shared" si="72"/>
        <v>-58.065444843986398</v>
      </c>
      <c r="AI518" s="99">
        <f t="shared" si="72"/>
        <v>-66.081673693816214</v>
      </c>
      <c r="AJ518" s="99">
        <f t="shared" si="72"/>
        <v>-17.418417146140474</v>
      </c>
    </row>
    <row r="519" spans="1:36">
      <c r="A519" s="75"/>
      <c r="B519" s="75"/>
      <c r="C519" s="75"/>
      <c r="D519" s="98">
        <v>23</v>
      </c>
      <c r="E519" s="99">
        <f t="shared" si="72"/>
        <v>-65.928468418231361</v>
      </c>
      <c r="F519" s="99">
        <f t="shared" si="72"/>
        <v>0.80229882787993301</v>
      </c>
      <c r="G519" s="99">
        <f t="shared" si="72"/>
        <v>-31.97944522815072</v>
      </c>
      <c r="H519" s="99">
        <f t="shared" si="72"/>
        <v>-82.832705627826996</v>
      </c>
      <c r="I519" s="99">
        <f t="shared" si="72"/>
        <v>-2.5920328583063927</v>
      </c>
      <c r="J519" s="99">
        <f t="shared" si="72"/>
        <v>-31.191761393300901</v>
      </c>
      <c r="K519" s="99">
        <f t="shared" si="72"/>
        <v>-40.565774121457565</v>
      </c>
      <c r="L519" s="99">
        <f t="shared" si="72"/>
        <v>-102.8292093116583</v>
      </c>
      <c r="M519" s="99">
        <f t="shared" si="72"/>
        <v>-43.938654530879035</v>
      </c>
      <c r="N519" s="99">
        <f t="shared" si="72"/>
        <v>-55.301040070538676</v>
      </c>
      <c r="O519" s="99">
        <f t="shared" si="72"/>
        <v>-57.358629675148137</v>
      </c>
      <c r="P519" s="99">
        <f t="shared" si="72"/>
        <v>-64.772523864983256</v>
      </c>
      <c r="Q519" s="99">
        <f t="shared" si="72"/>
        <v>-78.977354306549415</v>
      </c>
      <c r="R519" s="99">
        <f t="shared" si="72"/>
        <v>-39.435955843917846</v>
      </c>
      <c r="S519" s="99">
        <f t="shared" si="72"/>
        <v>-82.245689673622479</v>
      </c>
      <c r="T519" s="99">
        <f t="shared" si="72"/>
        <v>-58.881250750534271</v>
      </c>
      <c r="U519" s="99">
        <f t="shared" si="72"/>
        <v>12.078942078804737</v>
      </c>
      <c r="V519" s="99">
        <f t="shared" si="72"/>
        <v>-42.344157227071129</v>
      </c>
      <c r="W519" s="99">
        <f t="shared" si="72"/>
        <v>-47.023765392869286</v>
      </c>
      <c r="X519" s="99">
        <f t="shared" si="72"/>
        <v>-35.016602739603357</v>
      </c>
      <c r="Y519" s="99">
        <f t="shared" si="72"/>
        <v>-62.964987490729172</v>
      </c>
      <c r="Z519" s="99">
        <f t="shared" si="72"/>
        <v>-56.112268546064819</v>
      </c>
      <c r="AA519" s="99">
        <f t="shared" si="72"/>
        <v>-79.833524986748742</v>
      </c>
      <c r="AB519" s="99">
        <f t="shared" si="72"/>
        <v>-77.623522826341826</v>
      </c>
      <c r="AC519" s="99">
        <f t="shared" si="72"/>
        <v>-66.208587102889396</v>
      </c>
      <c r="AD519" s="99">
        <f t="shared" si="72"/>
        <v>-51.537147279576153</v>
      </c>
      <c r="AE519" s="99">
        <f t="shared" si="72"/>
        <v>-21.756539420473448</v>
      </c>
      <c r="AF519" s="99">
        <f t="shared" si="72"/>
        <v>-36.793421350374736</v>
      </c>
      <c r="AG519" s="99">
        <f t="shared" si="72"/>
        <v>-12.026573114276538</v>
      </c>
      <c r="AH519" s="99">
        <f t="shared" si="72"/>
        <v>4.1278739850795869</v>
      </c>
      <c r="AI519" s="99">
        <f t="shared" si="72"/>
        <v>-2.3523696576380169</v>
      </c>
      <c r="AJ519" s="99">
        <f t="shared" si="72"/>
        <v>-39.097993748185957</v>
      </c>
    </row>
    <row r="520" spans="1:36">
      <c r="A520" s="75"/>
      <c r="B520" s="75"/>
      <c r="C520" s="75"/>
      <c r="D520" s="98">
        <v>24</v>
      </c>
      <c r="E520" s="99">
        <f t="shared" si="72"/>
        <v>-44.489812578238613</v>
      </c>
      <c r="F520" s="99">
        <f t="shared" si="72"/>
        <v>-65.768989263546558</v>
      </c>
      <c r="G520" s="99">
        <f t="shared" si="72"/>
        <v>-59.31775924627793</v>
      </c>
      <c r="H520" s="99">
        <f t="shared" si="72"/>
        <v>-57.054296758038603</v>
      </c>
      <c r="I520" s="99">
        <f t="shared" si="72"/>
        <v>-38.65055627490301</v>
      </c>
      <c r="J520" s="99">
        <f t="shared" si="72"/>
        <v>-28.686202418506905</v>
      </c>
      <c r="K520" s="99">
        <f t="shared" si="72"/>
        <v>-45.055206902078233</v>
      </c>
      <c r="L520" s="99">
        <f t="shared" si="72"/>
        <v>-30.68413135323604</v>
      </c>
      <c r="M520" s="99">
        <f t="shared" si="72"/>
        <v>-23.306824627275802</v>
      </c>
      <c r="N520" s="99">
        <f t="shared" si="72"/>
        <v>-42.826010927050234</v>
      </c>
      <c r="O520" s="99">
        <f t="shared" si="72"/>
        <v>-33.535929817185917</v>
      </c>
      <c r="P520" s="99">
        <f t="shared" si="72"/>
        <v>-47.18950546358041</v>
      </c>
      <c r="Q520" s="99">
        <f t="shared" si="72"/>
        <v>-41.268578817153802</v>
      </c>
      <c r="R520" s="99">
        <f t="shared" si="72"/>
        <v>-33.590442599289375</v>
      </c>
      <c r="S520" s="99">
        <f t="shared" si="72"/>
        <v>-27.929810833478207</v>
      </c>
      <c r="T520" s="99">
        <f t="shared" si="72"/>
        <v>-64.43441968519015</v>
      </c>
      <c r="U520" s="99">
        <f t="shared" si="72"/>
        <v>-22.063214678440737</v>
      </c>
      <c r="V520" s="99">
        <f t="shared" si="72"/>
        <v>-55.675904867712205</v>
      </c>
      <c r="W520" s="99">
        <f t="shared" si="72"/>
        <v>-12.681195707785337</v>
      </c>
      <c r="X520" s="99">
        <f t="shared" si="72"/>
        <v>-38.333993508164269</v>
      </c>
      <c r="Y520" s="99">
        <f t="shared" si="72"/>
        <v>-32.842246722800333</v>
      </c>
      <c r="Z520" s="99">
        <f t="shared" si="72"/>
        <v>-54.023367289400795</v>
      </c>
      <c r="AA520" s="99">
        <f t="shared" si="72"/>
        <v>-48.774698063418612</v>
      </c>
      <c r="AB520" s="99">
        <f t="shared" si="72"/>
        <v>-30.941984305064771</v>
      </c>
      <c r="AC520" s="99">
        <f t="shared" si="72"/>
        <v>-34.655354930735427</v>
      </c>
      <c r="AD520" s="99">
        <f t="shared" si="72"/>
        <v>-39.528559375412399</v>
      </c>
      <c r="AE520" s="99">
        <f t="shared" si="72"/>
        <v>-38.513417281898462</v>
      </c>
      <c r="AF520" s="99">
        <f t="shared" si="72"/>
        <v>-38.915439906441094</v>
      </c>
      <c r="AG520" s="99">
        <f t="shared" si="72"/>
        <v>-29.022526540284847</v>
      </c>
      <c r="AH520" s="99">
        <f t="shared" si="72"/>
        <v>-21.665325305408604</v>
      </c>
      <c r="AI520" s="99">
        <f t="shared" si="72"/>
        <v>-47.141206517913915</v>
      </c>
      <c r="AJ520" s="99">
        <f t="shared" si="72"/>
        <v>-25.606791713488288</v>
      </c>
    </row>
    <row r="521" spans="1:36">
      <c r="A521" s="75"/>
      <c r="B521" s="75"/>
      <c r="C521" s="75"/>
      <c r="D521" s="98">
        <v>25</v>
      </c>
      <c r="E521" s="99">
        <f t="shared" si="72"/>
        <v>-36.666524406877429</v>
      </c>
      <c r="F521" s="99">
        <f t="shared" si="72"/>
        <v>-7.7598563423349862</v>
      </c>
      <c r="G521" s="99">
        <f t="shared" si="72"/>
        <v>-2.1004747490091704</v>
      </c>
      <c r="H521" s="99">
        <f t="shared" si="72"/>
        <v>-8.8577437679823845</v>
      </c>
      <c r="I521" s="99">
        <f t="shared" si="72"/>
        <v>-8.9282677288302175</v>
      </c>
      <c r="J521" s="99">
        <f t="shared" si="72"/>
        <v>-40.792511206335099</v>
      </c>
      <c r="K521" s="99">
        <f t="shared" si="72"/>
        <v>-24.187030824698581</v>
      </c>
      <c r="L521" s="99">
        <f t="shared" si="72"/>
        <v>-16.163246726731575</v>
      </c>
      <c r="M521" s="99">
        <f t="shared" si="72"/>
        <v>-37.107215630859088</v>
      </c>
      <c r="N521" s="99">
        <f t="shared" si="72"/>
        <v>-21.934635253485457</v>
      </c>
      <c r="O521" s="99">
        <f t="shared" si="72"/>
        <v>-15.174488664084306</v>
      </c>
      <c r="P521" s="99">
        <f t="shared" si="72"/>
        <v>-23.217168061132867</v>
      </c>
      <c r="Q521" s="99">
        <f t="shared" si="72"/>
        <v>-27.049300383991874</v>
      </c>
      <c r="R521" s="99">
        <f t="shared" si="72"/>
        <v>-29.345235445516998</v>
      </c>
      <c r="S521" s="99">
        <f t="shared" si="72"/>
        <v>-30.799810265224171</v>
      </c>
      <c r="T521" s="99">
        <f t="shared" si="72"/>
        <v>-0.67008913474372855</v>
      </c>
      <c r="U521" s="99">
        <f t="shared" si="72"/>
        <v>-31.861113361299893</v>
      </c>
      <c r="V521" s="99">
        <f t="shared" si="72"/>
        <v>-8.2678517757732166</v>
      </c>
      <c r="W521" s="99">
        <f t="shared" si="72"/>
        <v>-43.595666884555683</v>
      </c>
      <c r="X521" s="99">
        <f t="shared" si="72"/>
        <v>-40.808145217708194</v>
      </c>
      <c r="Y521" s="99">
        <f t="shared" si="72"/>
        <v>-27.951556576269464</v>
      </c>
      <c r="Z521" s="99">
        <f t="shared" si="72"/>
        <v>-15.920424960586907</v>
      </c>
      <c r="AA521" s="99">
        <f t="shared" si="72"/>
        <v>3.1893984673171349</v>
      </c>
      <c r="AB521" s="99">
        <f t="shared" si="72"/>
        <v>-29.425471894809753</v>
      </c>
      <c r="AC521" s="99">
        <f t="shared" si="72"/>
        <v>-36.786419331247373</v>
      </c>
      <c r="AD521" s="99">
        <f t="shared" si="72"/>
        <v>-13.546671091954368</v>
      </c>
      <c r="AE521" s="99">
        <f t="shared" si="72"/>
        <v>-20.63802445096357</v>
      </c>
      <c r="AF521" s="99">
        <f t="shared" si="72"/>
        <v>-15.002656718285454</v>
      </c>
      <c r="AG521" s="99">
        <f t="shared" si="72"/>
        <v>-17.047108340597848</v>
      </c>
      <c r="AH521" s="99">
        <f t="shared" si="72"/>
        <v>-31.268210128126089</v>
      </c>
      <c r="AI521" s="99">
        <f t="shared" si="72"/>
        <v>-15.031140208623428</v>
      </c>
      <c r="AJ521" s="99">
        <f t="shared" ref="AJ521" si="73">AJ341-AJ486</f>
        <v>-30.897800249987366</v>
      </c>
    </row>
    <row r="522" spans="1:36">
      <c r="A522" s="75"/>
      <c r="B522" s="75"/>
      <c r="C522" s="75"/>
      <c r="D522" s="98">
        <v>26</v>
      </c>
      <c r="E522" s="99">
        <f t="shared" ref="E522:AJ528" si="74">E342-E487</f>
        <v>-0.88162406312379893</v>
      </c>
      <c r="F522" s="99">
        <f t="shared" si="74"/>
        <v>-68.466593742936411</v>
      </c>
      <c r="G522" s="99">
        <f t="shared" si="74"/>
        <v>-29.19876341242826</v>
      </c>
      <c r="H522" s="99">
        <f t="shared" si="74"/>
        <v>25.848704570159434</v>
      </c>
      <c r="I522" s="99">
        <f t="shared" si="74"/>
        <v>-41.31342854293468</v>
      </c>
      <c r="J522" s="99">
        <f t="shared" si="74"/>
        <v>-34.014854980750982</v>
      </c>
      <c r="K522" s="99">
        <f t="shared" si="74"/>
        <v>-27.582900203476377</v>
      </c>
      <c r="L522" s="99">
        <f t="shared" si="74"/>
        <v>37.379752915570755</v>
      </c>
      <c r="M522" s="99">
        <f t="shared" si="74"/>
        <v>-22.713280514277486</v>
      </c>
      <c r="N522" s="99">
        <f t="shared" si="74"/>
        <v>-21.686806776619218</v>
      </c>
      <c r="O522" s="99">
        <f t="shared" si="74"/>
        <v>-4.4630553298826268</v>
      </c>
      <c r="P522" s="99">
        <f t="shared" si="74"/>
        <v>7.6433006123145972</v>
      </c>
      <c r="Q522" s="99">
        <f t="shared" si="74"/>
        <v>5.0870890991116013</v>
      </c>
      <c r="R522" s="99">
        <f t="shared" si="74"/>
        <v>-29.698341646134587</v>
      </c>
      <c r="S522" s="99">
        <f t="shared" si="74"/>
        <v>18.677760469759608</v>
      </c>
      <c r="T522" s="99">
        <f t="shared" si="74"/>
        <v>0.62978135504717336</v>
      </c>
      <c r="U522" s="99">
        <f t="shared" si="74"/>
        <v>-74.000808162107859</v>
      </c>
      <c r="V522" s="99">
        <f t="shared" si="74"/>
        <v>-22.791057352941227</v>
      </c>
      <c r="W522" s="99">
        <f t="shared" si="74"/>
        <v>-20.344478989695642</v>
      </c>
      <c r="X522" s="99">
        <f t="shared" si="74"/>
        <v>-35.812005393386492</v>
      </c>
      <c r="Y522" s="99">
        <f t="shared" si="74"/>
        <v>8.5708344700544217</v>
      </c>
      <c r="Z522" s="99">
        <f t="shared" si="74"/>
        <v>0.14700505651092732</v>
      </c>
      <c r="AA522" s="99">
        <f t="shared" si="74"/>
        <v>21.827351422239445</v>
      </c>
      <c r="AB522" s="99">
        <f t="shared" si="74"/>
        <v>19.170456071952504</v>
      </c>
      <c r="AC522" s="99">
        <f t="shared" si="74"/>
        <v>13.647229104590293</v>
      </c>
      <c r="AD522" s="99">
        <f t="shared" si="74"/>
        <v>-18.417013448553217</v>
      </c>
      <c r="AE522" s="99">
        <f t="shared" si="74"/>
        <v>-42.798245770381982</v>
      </c>
      <c r="AF522" s="99">
        <f t="shared" si="74"/>
        <v>-18.231647455130165</v>
      </c>
      <c r="AG522" s="99">
        <f t="shared" si="74"/>
        <v>-46.201731767974081</v>
      </c>
      <c r="AH522" s="99">
        <f t="shared" si="74"/>
        <v>-54.868382947662241</v>
      </c>
      <c r="AI522" s="99">
        <f t="shared" si="74"/>
        <v>-60.107932430665045</v>
      </c>
      <c r="AJ522" s="99">
        <f t="shared" si="74"/>
        <v>1.5553241170106946</v>
      </c>
    </row>
    <row r="523" spans="1:36">
      <c r="A523" s="75"/>
      <c r="B523" s="75"/>
      <c r="C523" s="75"/>
      <c r="D523" s="98">
        <v>27</v>
      </c>
      <c r="E523" s="99">
        <f t="shared" si="74"/>
        <v>-54.204306525102012</v>
      </c>
      <c r="F523" s="99">
        <f t="shared" si="74"/>
        <v>0.56147237014105666</v>
      </c>
      <c r="G523" s="99">
        <f t="shared" si="74"/>
        <v>-26.97944522815072</v>
      </c>
      <c r="H523" s="99">
        <f t="shared" si="74"/>
        <v>-65.832705627826996</v>
      </c>
      <c r="I523" s="99">
        <f t="shared" si="74"/>
        <v>-7.6095386828722802</v>
      </c>
      <c r="J523" s="99">
        <f t="shared" si="74"/>
        <v>-17.977193672410856</v>
      </c>
      <c r="K523" s="99">
        <f t="shared" si="74"/>
        <v>-33.592032858306396</v>
      </c>
      <c r="L523" s="99">
        <f t="shared" si="74"/>
        <v>-99.382568045312325</v>
      </c>
      <c r="M523" s="99">
        <f t="shared" si="74"/>
        <v>-31.938654530879035</v>
      </c>
      <c r="N523" s="99">
        <f t="shared" si="74"/>
        <v>-44.077719437365687</v>
      </c>
      <c r="O523" s="99">
        <f t="shared" si="74"/>
        <v>-46.376135499714024</v>
      </c>
      <c r="P523" s="99">
        <f t="shared" si="74"/>
        <v>-60.540450319527324</v>
      </c>
      <c r="Q523" s="99">
        <f t="shared" si="74"/>
        <v>-64.01236595568119</v>
      </c>
      <c r="R523" s="99">
        <f t="shared" si="74"/>
        <v>-20.676782301656722</v>
      </c>
      <c r="S523" s="99">
        <f t="shared" si="74"/>
        <v>-63.254442585905423</v>
      </c>
      <c r="T523" s="99">
        <f t="shared" si="74"/>
        <v>-55.684188854210113</v>
      </c>
      <c r="U523" s="99">
        <f t="shared" si="74"/>
        <v>20.293509799694782</v>
      </c>
      <c r="V523" s="99">
        <f t="shared" si="74"/>
        <v>-29.361663051637013</v>
      </c>
      <c r="W523" s="99">
        <f t="shared" si="74"/>
        <v>-54.817950584262185</v>
      </c>
      <c r="X523" s="99">
        <f t="shared" si="74"/>
        <v>-28.802035018713312</v>
      </c>
      <c r="Y523" s="99">
        <f t="shared" si="74"/>
        <v>-49.75917268212207</v>
      </c>
      <c r="Z523" s="99">
        <f t="shared" si="74"/>
        <v>-39.906453737457717</v>
      </c>
      <c r="AA523" s="99">
        <f t="shared" si="74"/>
        <v>-70.851030811314629</v>
      </c>
      <c r="AB523" s="99">
        <f t="shared" si="74"/>
        <v>-60.417708017734718</v>
      </c>
      <c r="AC523" s="99">
        <f t="shared" si="74"/>
        <v>-63.234845839738234</v>
      </c>
      <c r="AD523" s="99">
        <f t="shared" si="74"/>
        <v>-29.545900191859097</v>
      </c>
      <c r="AE523" s="99">
        <f t="shared" si="74"/>
        <v>-13.506960050451626</v>
      </c>
      <c r="AF523" s="99">
        <f t="shared" si="74"/>
        <v>-34.784668438091792</v>
      </c>
      <c r="AG523" s="99">
        <f t="shared" si="74"/>
        <v>4.9471681488746313</v>
      </c>
      <c r="AH523" s="99">
        <f t="shared" si="74"/>
        <v>3.1016152482307553</v>
      </c>
      <c r="AI523" s="99">
        <f t="shared" si="74"/>
        <v>3.8446922386861409</v>
      </c>
      <c r="AJ523" s="99">
        <f t="shared" si="74"/>
        <v>-22.080487923620069</v>
      </c>
    </row>
    <row r="524" spans="1:36">
      <c r="A524" s="75"/>
      <c r="B524" s="75"/>
      <c r="C524" s="75"/>
      <c r="D524" s="98">
        <v>28</v>
      </c>
      <c r="E524" s="99">
        <f t="shared" si="74"/>
        <v>-45.739391948260433</v>
      </c>
      <c r="F524" s="99">
        <f t="shared" si="74"/>
        <v>-63.545668630373569</v>
      </c>
      <c r="G524" s="99">
        <f t="shared" si="74"/>
        <v>-56.558585704016807</v>
      </c>
      <c r="H524" s="99">
        <f t="shared" si="74"/>
        <v>-50.04554384575566</v>
      </c>
      <c r="I524" s="99">
        <f t="shared" si="74"/>
        <v>-40.676815011751842</v>
      </c>
      <c r="J524" s="99">
        <f t="shared" si="74"/>
        <v>-16.918275963962838</v>
      </c>
      <c r="K524" s="99">
        <f t="shared" si="74"/>
        <v>-39.07271272664412</v>
      </c>
      <c r="L524" s="99">
        <f t="shared" si="74"/>
        <v>-29.228737174607119</v>
      </c>
      <c r="M524" s="99">
        <f t="shared" si="74"/>
        <v>-22.315577539558745</v>
      </c>
      <c r="N524" s="99">
        <f t="shared" si="74"/>
        <v>-32.593937381594301</v>
      </c>
      <c r="O524" s="99">
        <f t="shared" si="74"/>
        <v>-30.785509187207737</v>
      </c>
      <c r="P524" s="99">
        <f t="shared" si="74"/>
        <v>-30.215764200429238</v>
      </c>
      <c r="Q524" s="99">
        <f t="shared" si="74"/>
        <v>-21.04525818398081</v>
      </c>
      <c r="R524" s="99">
        <f t="shared" si="74"/>
        <v>-19.831269057028251</v>
      </c>
      <c r="S524" s="99">
        <f t="shared" si="74"/>
        <v>-13.697737288022275</v>
      </c>
      <c r="T524" s="99">
        <f t="shared" si="74"/>
        <v>-57.443172597473087</v>
      </c>
      <c r="U524" s="99">
        <f t="shared" si="74"/>
        <v>-22.071967590723681</v>
      </c>
      <c r="V524" s="99">
        <f t="shared" si="74"/>
        <v>-42.693410692278093</v>
      </c>
      <c r="W524" s="99">
        <f t="shared" si="74"/>
        <v>-6.6987015323512242</v>
      </c>
      <c r="X524" s="99">
        <f t="shared" si="74"/>
        <v>-13.351499332730155</v>
      </c>
      <c r="Y524" s="99">
        <f t="shared" si="74"/>
        <v>-34.868505459649164</v>
      </c>
      <c r="Z524" s="99">
        <f t="shared" si="74"/>
        <v>-32.576726023054817</v>
      </c>
      <c r="AA524" s="99">
        <f t="shared" si="74"/>
        <v>-50.542624517962679</v>
      </c>
      <c r="AB524" s="99">
        <f t="shared" si="74"/>
        <v>-34.959490129630659</v>
      </c>
      <c r="AC524" s="99">
        <f t="shared" si="74"/>
        <v>-18.664107843018371</v>
      </c>
      <c r="AD524" s="99">
        <f t="shared" si="74"/>
        <v>-34.554818112261231</v>
      </c>
      <c r="AE524" s="99">
        <f t="shared" si="74"/>
        <v>-36.290096648725473</v>
      </c>
      <c r="AF524" s="99">
        <f t="shared" si="74"/>
        <v>-37.915439906441094</v>
      </c>
      <c r="AG524" s="99">
        <f t="shared" si="74"/>
        <v>-10.807958819394802</v>
      </c>
      <c r="AH524" s="99">
        <f t="shared" si="74"/>
        <v>-16.906151763147481</v>
      </c>
      <c r="AI524" s="99">
        <f t="shared" si="74"/>
        <v>-38.158712342479802</v>
      </c>
      <c r="AJ524" s="99">
        <f t="shared" si="74"/>
        <v>-22.400976904881187</v>
      </c>
    </row>
    <row r="525" spans="1:36">
      <c r="A525" s="75"/>
      <c r="B525" s="75"/>
      <c r="C525" s="75"/>
      <c r="D525" s="98">
        <v>29</v>
      </c>
      <c r="E525" s="99">
        <f t="shared" si="74"/>
        <v>-17.684030231443312</v>
      </c>
      <c r="F525" s="99">
        <f t="shared" si="74"/>
        <v>19.248896569947959</v>
      </c>
      <c r="G525" s="99">
        <f t="shared" si="74"/>
        <v>11.346166517336806</v>
      </c>
      <c r="H525" s="99">
        <f t="shared" si="74"/>
        <v>9.1335033197346718</v>
      </c>
      <c r="I525" s="99">
        <f t="shared" si="74"/>
        <v>-3.9282677288302166</v>
      </c>
      <c r="J525" s="99">
        <f t="shared" si="74"/>
        <v>-15.818769943183931</v>
      </c>
      <c r="K525" s="99">
        <f t="shared" si="74"/>
        <v>4.5721427175625404</v>
      </c>
      <c r="L525" s="99">
        <f t="shared" si="74"/>
        <v>-12.163246726731575</v>
      </c>
      <c r="M525" s="99">
        <f t="shared" si="74"/>
        <v>-14.875142085403159</v>
      </c>
      <c r="N525" s="99">
        <f t="shared" si="74"/>
        <v>-8.7200675325954098</v>
      </c>
      <c r="O525" s="99">
        <f t="shared" si="74"/>
        <v>-12.406562209540239</v>
      </c>
      <c r="P525" s="99">
        <f t="shared" si="74"/>
        <v>-12.234673885698752</v>
      </c>
      <c r="Q525" s="99">
        <f t="shared" si="74"/>
        <v>-19.593906205362952</v>
      </c>
      <c r="R525" s="99">
        <f t="shared" si="74"/>
        <v>-12.826888360994751</v>
      </c>
      <c r="S525" s="99">
        <f t="shared" si="74"/>
        <v>-25.808563177507114</v>
      </c>
      <c r="T525" s="99">
        <f t="shared" si="74"/>
        <v>23.544478586146315</v>
      </c>
      <c r="U525" s="99">
        <f t="shared" si="74"/>
        <v>-9.8611133612998945</v>
      </c>
      <c r="V525" s="99">
        <f t="shared" si="74"/>
        <v>9.7409011365097271</v>
      </c>
      <c r="W525" s="99">
        <f t="shared" si="74"/>
        <v>-27.381099163665638</v>
      </c>
      <c r="X525" s="99">
        <f t="shared" si="74"/>
        <v>-17.808145217708194</v>
      </c>
      <c r="Y525" s="99">
        <f t="shared" si="74"/>
        <v>-8.7194830308135316</v>
      </c>
      <c r="Z525" s="99">
        <f t="shared" si="74"/>
        <v>3.062069214847206</v>
      </c>
      <c r="AA525" s="99">
        <f t="shared" si="74"/>
        <v>14.189398467317135</v>
      </c>
      <c r="AB525" s="99">
        <f t="shared" si="74"/>
        <v>0.55702228062435855</v>
      </c>
      <c r="AC525" s="99">
        <f t="shared" si="74"/>
        <v>-17.571851610357328</v>
      </c>
      <c r="AD525" s="99">
        <f t="shared" si="74"/>
        <v>5.2037495380238123</v>
      </c>
      <c r="AE525" s="99">
        <f t="shared" si="74"/>
        <v>0.35322263675348486</v>
      </c>
      <c r="AF525" s="99">
        <f t="shared" si="74"/>
        <v>-2.0376683674172296</v>
      </c>
      <c r="AG525" s="99">
        <f t="shared" si="74"/>
        <v>-12.832540619707801</v>
      </c>
      <c r="AH525" s="99">
        <f t="shared" si="74"/>
        <v>-12.526542410430851</v>
      </c>
      <c r="AI525" s="99">
        <f t="shared" si="74"/>
        <v>-5.0223872963404848</v>
      </c>
      <c r="AJ525" s="99">
        <f t="shared" si="74"/>
        <v>-21.932811899119141</v>
      </c>
    </row>
    <row r="526" spans="1:36">
      <c r="A526" s="75"/>
      <c r="B526" s="75"/>
      <c r="C526" s="75"/>
      <c r="D526" s="98">
        <v>30</v>
      </c>
      <c r="E526" s="99">
        <f t="shared" si="74"/>
        <v>10.654228845964337</v>
      </c>
      <c r="F526" s="99">
        <f t="shared" si="74"/>
        <v>-56.466593742936411</v>
      </c>
      <c r="G526" s="99">
        <f t="shared" si="74"/>
        <v>-23.457095694733024</v>
      </c>
      <c r="H526" s="99">
        <f t="shared" si="74"/>
        <v>21.607878112420558</v>
      </c>
      <c r="I526" s="99">
        <f t="shared" si="74"/>
        <v>-31.545502088390609</v>
      </c>
      <c r="J526" s="99">
        <f t="shared" si="74"/>
        <v>-23.006102068468035</v>
      </c>
      <c r="K526" s="99">
        <f t="shared" si="74"/>
        <v>-16.823726661215254</v>
      </c>
      <c r="L526" s="99">
        <f t="shared" si="74"/>
        <v>39.611826461026688</v>
      </c>
      <c r="M526" s="99">
        <f t="shared" si="74"/>
        <v>-6.7132805142774856</v>
      </c>
      <c r="N526" s="99">
        <f t="shared" si="74"/>
        <v>-10.704312601185105</v>
      </c>
      <c r="O526" s="99">
        <f t="shared" si="74"/>
        <v>4.7777711278562496</v>
      </c>
      <c r="P526" s="99">
        <f t="shared" si="74"/>
        <v>5.6345477000316535</v>
      </c>
      <c r="Q526" s="99">
        <f t="shared" si="74"/>
        <v>9.3016568200016465</v>
      </c>
      <c r="R526" s="99">
        <f t="shared" si="74"/>
        <v>-26.707094558417531</v>
      </c>
      <c r="S526" s="99">
        <f t="shared" si="74"/>
        <v>31.669007557476665</v>
      </c>
      <c r="T526" s="99">
        <f t="shared" si="74"/>
        <v>3.6385342673301171</v>
      </c>
      <c r="U526" s="99">
        <f t="shared" si="74"/>
        <v>-59.759981704368982</v>
      </c>
      <c r="V526" s="99">
        <f t="shared" si="74"/>
        <v>-4.5677367197682388</v>
      </c>
      <c r="W526" s="99">
        <f t="shared" si="74"/>
        <v>-8.3444789896956415</v>
      </c>
      <c r="X526" s="99">
        <f t="shared" si="74"/>
        <v>-26.044078938842425</v>
      </c>
      <c r="Y526" s="99">
        <f t="shared" si="74"/>
        <v>7.3212551000326007</v>
      </c>
      <c r="Z526" s="99">
        <f t="shared" si="74"/>
        <v>2.6828579655990623</v>
      </c>
      <c r="AA526" s="99">
        <f t="shared" si="74"/>
        <v>16.818598509956502</v>
      </c>
      <c r="AB526" s="99">
        <f t="shared" si="74"/>
        <v>28.929629614213628</v>
      </c>
      <c r="AC526" s="99">
        <f t="shared" si="74"/>
        <v>21.62097036774146</v>
      </c>
      <c r="AD526" s="99">
        <f t="shared" si="74"/>
        <v>-14.425766360836159</v>
      </c>
      <c r="AE526" s="99">
        <f t="shared" si="74"/>
        <v>-34.798245770381982</v>
      </c>
      <c r="AF526" s="99">
        <f t="shared" si="74"/>
        <v>-12.240400367413111</v>
      </c>
      <c r="AG526" s="99">
        <f t="shared" si="74"/>
        <v>-37.451311137995901</v>
      </c>
      <c r="AH526" s="99">
        <f t="shared" si="74"/>
        <v>-41.109209405401117</v>
      </c>
      <c r="AI526" s="99">
        <f t="shared" si="74"/>
        <v>-50.107932430665045</v>
      </c>
      <c r="AJ526" s="99">
        <f t="shared" si="74"/>
        <v>4.778644750183684</v>
      </c>
    </row>
    <row r="527" spans="1:36">
      <c r="A527" s="75"/>
      <c r="B527" s="75"/>
      <c r="C527" s="75"/>
      <c r="D527" s="98">
        <v>31</v>
      </c>
      <c r="E527" s="99">
        <f t="shared" si="74"/>
        <v>-45.204306525102012</v>
      </c>
      <c r="F527" s="99">
        <f t="shared" si="74"/>
        <v>10.552719457858114</v>
      </c>
      <c r="G527" s="99">
        <f t="shared" si="74"/>
        <v>-13.988198140433662</v>
      </c>
      <c r="H527" s="99">
        <f t="shared" si="74"/>
        <v>-62.064779173282929</v>
      </c>
      <c r="I527" s="99">
        <f t="shared" si="74"/>
        <v>9.3904613171277198</v>
      </c>
      <c r="J527" s="99">
        <f t="shared" si="74"/>
        <v>-4.9684407601279101</v>
      </c>
      <c r="K527" s="99">
        <f t="shared" si="74"/>
        <v>-18.832859316045269</v>
      </c>
      <c r="L527" s="99">
        <f t="shared" si="74"/>
        <v>-72.605888678485314</v>
      </c>
      <c r="M527" s="99">
        <f t="shared" si="74"/>
        <v>-26.956160355444922</v>
      </c>
      <c r="N527" s="99">
        <f t="shared" si="74"/>
        <v>-25.086472349648634</v>
      </c>
      <c r="O527" s="99">
        <f t="shared" si="74"/>
        <v>-37.376135499714024</v>
      </c>
      <c r="P527" s="99">
        <f t="shared" si="74"/>
        <v>-51.772523864983256</v>
      </c>
      <c r="Q527" s="99">
        <f t="shared" si="74"/>
        <v>-55.771539497942314</v>
      </c>
      <c r="R527" s="99">
        <f t="shared" si="74"/>
        <v>-12.221388123027801</v>
      </c>
      <c r="S527" s="99">
        <f t="shared" si="74"/>
        <v>-62.039874865015378</v>
      </c>
      <c r="T527" s="99">
        <f t="shared" si="74"/>
        <v>-41.675435941927169</v>
      </c>
      <c r="U527" s="99">
        <f t="shared" si="74"/>
        <v>29.293509799694782</v>
      </c>
      <c r="V527" s="99">
        <f t="shared" si="74"/>
        <v>-11.370415963919958</v>
      </c>
      <c r="W527" s="99">
        <f t="shared" si="74"/>
        <v>-24.058777042001058</v>
      </c>
      <c r="X527" s="99">
        <f t="shared" si="74"/>
        <v>-9.8107879309962573</v>
      </c>
      <c r="Y527" s="99">
        <f t="shared" si="74"/>
        <v>-41.75917268212207</v>
      </c>
      <c r="Z527" s="99">
        <f t="shared" si="74"/>
        <v>-38.147280195196593</v>
      </c>
      <c r="AA527" s="99">
        <f t="shared" si="74"/>
        <v>-65.627710178141641</v>
      </c>
      <c r="AB527" s="99">
        <f t="shared" si="74"/>
        <v>-51.443966754583549</v>
      </c>
      <c r="AC527" s="99">
        <f t="shared" si="74"/>
        <v>-47.243598752021178</v>
      </c>
      <c r="AD527" s="99">
        <f t="shared" si="74"/>
        <v>-9.5546531041420408</v>
      </c>
      <c r="AE527" s="99">
        <f t="shared" si="74"/>
        <v>-0.74778650819050274</v>
      </c>
      <c r="AF527" s="99">
        <f t="shared" si="74"/>
        <v>-23.5613478049188</v>
      </c>
      <c r="AG527" s="99">
        <f t="shared" si="74"/>
        <v>0.95592106115757525</v>
      </c>
      <c r="AH527" s="99">
        <f t="shared" si="74"/>
        <v>12.101615248230756</v>
      </c>
      <c r="AI527" s="99">
        <f t="shared" si="74"/>
        <v>12.862198063252029</v>
      </c>
      <c r="AJ527" s="99">
        <f t="shared" si="74"/>
        <v>-24.330067293641889</v>
      </c>
    </row>
    <row r="528" spans="1:36">
      <c r="A528" s="75"/>
      <c r="B528" s="75"/>
      <c r="C528" s="75"/>
      <c r="D528" s="98">
        <v>32</v>
      </c>
      <c r="E528" s="99">
        <f t="shared" si="74"/>
        <v>-44.98021840599931</v>
      </c>
      <c r="F528" s="99">
        <f t="shared" si="74"/>
        <v>-54.768989263546558</v>
      </c>
      <c r="G528" s="99">
        <f t="shared" si="74"/>
        <v>-53.335265070843818</v>
      </c>
      <c r="H528" s="99">
        <f t="shared" si="74"/>
        <v>-55.054296758038603</v>
      </c>
      <c r="I528" s="99">
        <f t="shared" si="74"/>
        <v>-34.435988554012965</v>
      </c>
      <c r="J528" s="99">
        <f t="shared" si="74"/>
        <v>-20.918275963962838</v>
      </c>
      <c r="K528" s="99">
        <f t="shared" si="74"/>
        <v>-40.063959814361176</v>
      </c>
      <c r="L528" s="99">
        <f t="shared" si="74"/>
        <v>-22.469563632345995</v>
      </c>
      <c r="M528" s="99">
        <f t="shared" si="74"/>
        <v>-18.306824627275802</v>
      </c>
      <c r="N528" s="99">
        <f t="shared" si="74"/>
        <v>-25.593937381594301</v>
      </c>
      <c r="O528" s="99">
        <f t="shared" si="74"/>
        <v>-40.098041463122883</v>
      </c>
      <c r="P528" s="99">
        <f t="shared" si="74"/>
        <v>-37.966184830407421</v>
      </c>
      <c r="Q528" s="99">
        <f t="shared" si="74"/>
        <v>-29.821937550807821</v>
      </c>
      <c r="R528" s="99">
        <f t="shared" si="74"/>
        <v>-33.831269057028251</v>
      </c>
      <c r="S528" s="99">
        <f t="shared" si="74"/>
        <v>-11.715243112588162</v>
      </c>
      <c r="T528" s="99">
        <f t="shared" si="74"/>
        <v>-56.675246142929019</v>
      </c>
      <c r="U528" s="99">
        <f t="shared" si="74"/>
        <v>-33.071967590723681</v>
      </c>
      <c r="V528" s="99">
        <f t="shared" si="74"/>
        <v>-50.470090059105104</v>
      </c>
      <c r="W528" s="99">
        <f t="shared" si="74"/>
        <v>-18.922022165524215</v>
      </c>
      <c r="X528" s="99">
        <f t="shared" si="74"/>
        <v>-23.351499332730157</v>
      </c>
      <c r="Y528" s="99">
        <f t="shared" si="74"/>
        <v>-24.877258371932111</v>
      </c>
      <c r="Z528" s="99">
        <f t="shared" si="74"/>
        <v>-53.567973110771874</v>
      </c>
      <c r="AA528" s="99">
        <f t="shared" si="74"/>
        <v>-53.560130342528566</v>
      </c>
      <c r="AB528" s="99">
        <f t="shared" si="74"/>
        <v>-45.959490129630659</v>
      </c>
      <c r="AC528" s="99">
        <f t="shared" si="74"/>
        <v>-19.664107843018371</v>
      </c>
      <c r="AD528" s="99">
        <f t="shared" si="74"/>
        <v>-50.769385833151276</v>
      </c>
      <c r="AE528" s="99">
        <f t="shared" si="74"/>
        <v>-35.53092310646435</v>
      </c>
      <c r="AF528" s="99">
        <f t="shared" si="74"/>
        <v>-40.932945731006981</v>
      </c>
      <c r="AG528" s="99">
        <f t="shared" si="74"/>
        <v>-28.022526540284847</v>
      </c>
      <c r="AH528" s="99">
        <f t="shared" si="74"/>
        <v>-33.914904675430428</v>
      </c>
      <c r="AI528" s="99">
        <f t="shared" si="74"/>
        <v>-44.17621816704569</v>
      </c>
      <c r="AJ528" s="99">
        <f t="shared" si="74"/>
        <v>-18.873876908075996</v>
      </c>
    </row>
    <row r="529" spans="1:84">
      <c r="A529" s="75"/>
      <c r="B529" s="75"/>
      <c r="C529" s="75"/>
    </row>
    <row r="531" spans="1:84">
      <c r="A531" s="97" t="s">
        <v>738</v>
      </c>
      <c r="B531" s="97"/>
      <c r="C531" s="103" t="s">
        <v>732</v>
      </c>
      <c r="D531" s="98"/>
      <c r="E531" s="99">
        <v>1</v>
      </c>
      <c r="F531" s="99">
        <v>2</v>
      </c>
      <c r="G531" s="99">
        <v>3</v>
      </c>
      <c r="H531" s="99">
        <v>4</v>
      </c>
      <c r="I531" s="99">
        <v>5</v>
      </c>
      <c r="J531" s="99">
        <v>6</v>
      </c>
      <c r="K531" s="99">
        <v>7</v>
      </c>
      <c r="L531" s="99">
        <v>8</v>
      </c>
      <c r="M531" s="99">
        <v>9</v>
      </c>
      <c r="N531" s="99">
        <v>10</v>
      </c>
      <c r="O531" s="99">
        <v>11</v>
      </c>
      <c r="P531" s="99">
        <v>12</v>
      </c>
      <c r="Q531" s="99">
        <v>13</v>
      </c>
      <c r="R531" s="99">
        <v>14</v>
      </c>
      <c r="S531" s="99">
        <v>15</v>
      </c>
      <c r="T531" s="99">
        <v>16</v>
      </c>
      <c r="U531" s="99">
        <v>17</v>
      </c>
      <c r="V531" s="99">
        <v>18</v>
      </c>
      <c r="W531" s="99">
        <v>19</v>
      </c>
      <c r="X531" s="99">
        <v>20</v>
      </c>
      <c r="Y531" s="99">
        <v>21</v>
      </c>
      <c r="Z531" s="99">
        <v>22</v>
      </c>
      <c r="AA531" s="99">
        <v>23</v>
      </c>
      <c r="AB531" s="99">
        <v>24</v>
      </c>
      <c r="AC531" s="99">
        <v>25</v>
      </c>
      <c r="AD531" s="99">
        <v>26</v>
      </c>
      <c r="AE531" s="99">
        <v>27</v>
      </c>
      <c r="AF531" s="99">
        <v>28</v>
      </c>
      <c r="AG531" s="99">
        <v>29</v>
      </c>
      <c r="AH531" s="99">
        <v>30</v>
      </c>
      <c r="AI531" s="99">
        <v>31</v>
      </c>
      <c r="AJ531" s="99">
        <v>32</v>
      </c>
      <c r="AT531" s="84" t="s">
        <v>738</v>
      </c>
      <c r="AU531" s="84"/>
      <c r="AV531" s="111"/>
      <c r="AW531" s="111"/>
      <c r="AX531" s="111"/>
      <c r="AY531" s="111" t="s">
        <v>732</v>
      </c>
      <c r="AZ531" s="82"/>
      <c r="BA531" s="83">
        <v>1</v>
      </c>
      <c r="BB531" s="83">
        <v>2</v>
      </c>
      <c r="BC531" s="83">
        <v>3</v>
      </c>
      <c r="BD531" s="83">
        <v>4</v>
      </c>
      <c r="BE531" s="83">
        <v>5</v>
      </c>
      <c r="BF531" s="83">
        <v>6</v>
      </c>
      <c r="BG531" s="83">
        <v>7</v>
      </c>
      <c r="BH531" s="83">
        <v>8</v>
      </c>
      <c r="BI531" s="83">
        <v>9</v>
      </c>
      <c r="BJ531" s="83">
        <v>10</v>
      </c>
      <c r="BK531" s="83">
        <v>11</v>
      </c>
      <c r="BL531" s="83">
        <v>12</v>
      </c>
      <c r="BM531" s="83">
        <v>13</v>
      </c>
      <c r="BN531" s="83">
        <v>14</v>
      </c>
      <c r="BO531" s="83">
        <v>15</v>
      </c>
      <c r="BP531" s="83">
        <v>16</v>
      </c>
      <c r="BQ531" s="83">
        <v>17</v>
      </c>
      <c r="BR531" s="83">
        <v>18</v>
      </c>
      <c r="BS531" s="83">
        <v>19</v>
      </c>
      <c r="BT531" s="83">
        <v>20</v>
      </c>
      <c r="BU531" s="83">
        <v>21</v>
      </c>
      <c r="BV531" s="83">
        <v>22</v>
      </c>
      <c r="BW531" s="83">
        <v>23</v>
      </c>
      <c r="BX531" s="83">
        <v>24</v>
      </c>
      <c r="BY531" s="83">
        <v>25</v>
      </c>
      <c r="BZ531" s="83">
        <v>26</v>
      </c>
      <c r="CA531" s="83">
        <v>27</v>
      </c>
      <c r="CB531" s="83">
        <v>28</v>
      </c>
      <c r="CC531" s="83">
        <v>29</v>
      </c>
      <c r="CD531" s="83">
        <v>30</v>
      </c>
      <c r="CE531" s="83">
        <v>31</v>
      </c>
      <c r="CF531" s="83">
        <v>32</v>
      </c>
    </row>
    <row r="532" spans="1:84">
      <c r="A532" s="75"/>
      <c r="B532" s="75"/>
      <c r="C532" s="75"/>
      <c r="D532" s="98">
        <v>1</v>
      </c>
      <c r="E532" s="99">
        <f>ROUND(E497*POWER(10,8)/E119,0)</f>
        <v>-126</v>
      </c>
      <c r="F532" s="99">
        <f t="shared" ref="F532:AJ540" si="75">ROUND(F497*POWER(10,8)/F119,0)</f>
        <v>-65</v>
      </c>
      <c r="G532" s="99">
        <f t="shared" si="75"/>
        <v>-21</v>
      </c>
      <c r="H532" s="99">
        <f t="shared" si="75"/>
        <v>-21</v>
      </c>
      <c r="I532" s="99">
        <f t="shared" si="75"/>
        <v>-32</v>
      </c>
      <c r="J532" s="99">
        <f t="shared" si="75"/>
        <v>-34</v>
      </c>
      <c r="K532" s="99">
        <f t="shared" si="75"/>
        <v>-47</v>
      </c>
      <c r="L532" s="99">
        <f t="shared" si="75"/>
        <v>-49</v>
      </c>
      <c r="M532" s="99">
        <f t="shared" si="75"/>
        <v>-36</v>
      </c>
      <c r="N532" s="99">
        <f t="shared" si="75"/>
        <v>-33</v>
      </c>
      <c r="O532" s="99">
        <f t="shared" si="75"/>
        <v>-43</v>
      </c>
      <c r="P532" s="99">
        <f t="shared" si="75"/>
        <v>-50</v>
      </c>
      <c r="Q532" s="99">
        <f t="shared" si="75"/>
        <v>-13</v>
      </c>
      <c r="R532" s="99">
        <f t="shared" si="75"/>
        <v>-42</v>
      </c>
      <c r="S532" s="99">
        <f t="shared" si="75"/>
        <v>-20</v>
      </c>
      <c r="T532" s="99">
        <f t="shared" si="75"/>
        <v>-43</v>
      </c>
      <c r="U532" s="99">
        <f t="shared" si="75"/>
        <v>-16</v>
      </c>
      <c r="V532" s="99">
        <f t="shared" si="75"/>
        <v>-11</v>
      </c>
      <c r="W532" s="99">
        <f t="shared" si="75"/>
        <v>-43</v>
      </c>
      <c r="X532" s="99">
        <f t="shared" si="75"/>
        <v>-47</v>
      </c>
      <c r="Y532" s="99">
        <f t="shared" si="75"/>
        <v>-10</v>
      </c>
      <c r="Z532" s="99">
        <f t="shared" si="75"/>
        <v>-34</v>
      </c>
      <c r="AA532" s="99">
        <f t="shared" si="75"/>
        <v>-32</v>
      </c>
      <c r="AB532" s="99">
        <f t="shared" si="75"/>
        <v>-28</v>
      </c>
      <c r="AC532" s="99">
        <f t="shared" si="75"/>
        <v>-33</v>
      </c>
      <c r="AD532" s="99">
        <f t="shared" si="75"/>
        <v>-64</v>
      </c>
      <c r="AE532" s="99">
        <f t="shared" si="75"/>
        <v>-30</v>
      </c>
      <c r="AF532" s="99">
        <f t="shared" si="75"/>
        <v>-40</v>
      </c>
      <c r="AG532" s="99">
        <f t="shared" si="75"/>
        <v>-42</v>
      </c>
      <c r="AH532" s="99">
        <f t="shared" si="75"/>
        <v>-12</v>
      </c>
      <c r="AI532" s="99">
        <f t="shared" si="75"/>
        <v>-49</v>
      </c>
      <c r="AJ532" s="99">
        <f t="shared" si="75"/>
        <v>-36</v>
      </c>
      <c r="AT532" s="75"/>
      <c r="AU532" s="75"/>
      <c r="AV532" s="75"/>
      <c r="AW532" s="75"/>
      <c r="AX532" s="75"/>
      <c r="AY532" s="75"/>
      <c r="AZ532" s="82">
        <v>1</v>
      </c>
      <c r="BA532" s="99">
        <v>-127</v>
      </c>
      <c r="BB532" s="99">
        <v>-69</v>
      </c>
      <c r="BC532" s="99">
        <v>-18</v>
      </c>
      <c r="BD532" s="99">
        <v>-23</v>
      </c>
      <c r="BE532" s="99">
        <v>-27</v>
      </c>
      <c r="BF532" s="99">
        <v>-30</v>
      </c>
      <c r="BG532" s="99">
        <v>-49</v>
      </c>
      <c r="BH532" s="99">
        <v>-51</v>
      </c>
      <c r="BI532" s="99">
        <v>-34</v>
      </c>
      <c r="BJ532" s="99">
        <v>-37</v>
      </c>
      <c r="BK532" s="99">
        <v>-47</v>
      </c>
      <c r="BL532" s="99">
        <v>-45</v>
      </c>
      <c r="BM532" s="99">
        <v>-16</v>
      </c>
      <c r="BN532" s="99">
        <v>-38</v>
      </c>
      <c r="BO532" s="99">
        <v>-18</v>
      </c>
      <c r="BP532" s="99">
        <v>-45</v>
      </c>
      <c r="BQ532" s="99">
        <v>-16</v>
      </c>
      <c r="BR532" s="99">
        <v>-16</v>
      </c>
      <c r="BS532" s="99">
        <v>-40</v>
      </c>
      <c r="BT532" s="99">
        <v>-45</v>
      </c>
      <c r="BU532" s="99">
        <v>-13</v>
      </c>
      <c r="BV532" s="99">
        <v>-33</v>
      </c>
      <c r="BW532" s="99">
        <v>-32</v>
      </c>
      <c r="BX532" s="99">
        <v>-25</v>
      </c>
      <c r="BY532" s="99">
        <v>-33</v>
      </c>
      <c r="BZ532" s="99">
        <v>-61</v>
      </c>
      <c r="CA532" s="99">
        <v>-34</v>
      </c>
      <c r="CB532" s="99">
        <v>-43</v>
      </c>
      <c r="CC532" s="99">
        <v>-42</v>
      </c>
      <c r="CD532" s="99">
        <v>-16</v>
      </c>
      <c r="CE532" s="99">
        <v>-49</v>
      </c>
      <c r="CF532" s="99">
        <v>-34</v>
      </c>
    </row>
    <row r="533" spans="1:84">
      <c r="A533" s="75"/>
      <c r="B533" s="75"/>
      <c r="C533" s="75"/>
      <c r="D533" s="98">
        <v>2</v>
      </c>
      <c r="E533" s="99">
        <f t="shared" ref="E533:T547" si="76">ROUND(E498*POWER(10,8)/E120,0)</f>
        <v>-22</v>
      </c>
      <c r="F533" s="99">
        <f t="shared" si="75"/>
        <v>-18</v>
      </c>
      <c r="G533" s="99">
        <f t="shared" si="75"/>
        <v>-22</v>
      </c>
      <c r="H533" s="99">
        <f t="shared" si="75"/>
        <v>-8</v>
      </c>
      <c r="I533" s="99">
        <f t="shared" si="75"/>
        <v>-4</v>
      </c>
      <c r="J533" s="99">
        <f t="shared" si="75"/>
        <v>-4</v>
      </c>
      <c r="K533" s="99">
        <f t="shared" si="75"/>
        <v>-22</v>
      </c>
      <c r="L533" s="99">
        <f t="shared" si="75"/>
        <v>-30</v>
      </c>
      <c r="M533" s="99">
        <f t="shared" si="75"/>
        <v>-7</v>
      </c>
      <c r="N533" s="99">
        <f t="shared" si="75"/>
        <v>-27</v>
      </c>
      <c r="O533" s="99">
        <f t="shared" si="75"/>
        <v>-14</v>
      </c>
      <c r="P533" s="99">
        <f t="shared" si="75"/>
        <v>-26</v>
      </c>
      <c r="Q533" s="99">
        <f t="shared" si="75"/>
        <v>-25</v>
      </c>
      <c r="R533" s="99">
        <f t="shared" si="75"/>
        <v>-24</v>
      </c>
      <c r="S533" s="99">
        <f t="shared" si="75"/>
        <v>-17</v>
      </c>
      <c r="T533" s="99">
        <f t="shared" si="75"/>
        <v>-2</v>
      </c>
      <c r="U533" s="99">
        <f t="shared" si="75"/>
        <v>-27</v>
      </c>
      <c r="V533" s="99">
        <f t="shared" si="75"/>
        <v>-11</v>
      </c>
      <c r="W533" s="99">
        <f t="shared" si="75"/>
        <v>-12</v>
      </c>
      <c r="X533" s="99">
        <f t="shared" si="75"/>
        <v>-13</v>
      </c>
      <c r="Y533" s="99">
        <f t="shared" si="75"/>
        <v>-6</v>
      </c>
      <c r="Z533" s="99">
        <f t="shared" si="75"/>
        <v>-21</v>
      </c>
      <c r="AA533" s="99">
        <f t="shared" si="75"/>
        <v>-8</v>
      </c>
      <c r="AB533" s="99">
        <f t="shared" si="75"/>
        <v>-22</v>
      </c>
      <c r="AC533" s="99">
        <f t="shared" si="75"/>
        <v>-13</v>
      </c>
      <c r="AD533" s="99">
        <f t="shared" si="75"/>
        <v>-12</v>
      </c>
      <c r="AE533" s="99">
        <f t="shared" si="75"/>
        <v>-27</v>
      </c>
      <c r="AF533" s="99">
        <f t="shared" si="75"/>
        <v>-19</v>
      </c>
      <c r="AG533" s="99">
        <f t="shared" si="75"/>
        <v>-1</v>
      </c>
      <c r="AH533" s="99">
        <f t="shared" si="75"/>
        <v>-10</v>
      </c>
      <c r="AI533" s="99">
        <f t="shared" si="75"/>
        <v>-30</v>
      </c>
      <c r="AJ533" s="99">
        <f t="shared" si="75"/>
        <v>-18</v>
      </c>
      <c r="AT533" s="75"/>
      <c r="AU533" s="75"/>
      <c r="AV533" s="75"/>
      <c r="AW533" s="75"/>
      <c r="AX533" s="75"/>
      <c r="AY533" s="75"/>
      <c r="AZ533" s="82">
        <v>2</v>
      </c>
      <c r="BA533" s="99">
        <v>-14</v>
      </c>
      <c r="BB533" s="99">
        <v>-6</v>
      </c>
      <c r="BC533" s="99">
        <v>-26</v>
      </c>
      <c r="BD533" s="99">
        <v>-4</v>
      </c>
      <c r="BE533" s="99">
        <v>-6</v>
      </c>
      <c r="BF533" s="99">
        <v>-9</v>
      </c>
      <c r="BG533" s="99">
        <v>-26</v>
      </c>
      <c r="BH533" s="99">
        <v>-26</v>
      </c>
      <c r="BI533" s="99">
        <v>-10</v>
      </c>
      <c r="BJ533" s="99">
        <v>-19</v>
      </c>
      <c r="BK533" s="99">
        <v>-14</v>
      </c>
      <c r="BL533" s="99">
        <v>-31</v>
      </c>
      <c r="BM533" s="99">
        <v>-22</v>
      </c>
      <c r="BN533" s="99">
        <v>-21</v>
      </c>
      <c r="BO533" s="99">
        <v>-21</v>
      </c>
      <c r="BP533" s="99">
        <v>0</v>
      </c>
      <c r="BQ533" s="99">
        <v>-26</v>
      </c>
      <c r="BR533" s="99">
        <v>-12</v>
      </c>
      <c r="BS533" s="99">
        <v>-14</v>
      </c>
      <c r="BT533" s="99">
        <v>-17</v>
      </c>
      <c r="BU533" s="99">
        <v>-3</v>
      </c>
      <c r="BV533" s="99">
        <v>-22</v>
      </c>
      <c r="BW533" s="99">
        <v>-12</v>
      </c>
      <c r="BX533" s="99">
        <v>-26</v>
      </c>
      <c r="BY533" s="99">
        <v>-15</v>
      </c>
      <c r="BZ533" s="99">
        <v>-19</v>
      </c>
      <c r="CA533" s="99">
        <v>-25</v>
      </c>
      <c r="CB533" s="99">
        <v>-22</v>
      </c>
      <c r="CC533" s="99">
        <v>-6</v>
      </c>
      <c r="CD533" s="99">
        <v>-10</v>
      </c>
      <c r="CE533" s="99">
        <v>-34</v>
      </c>
      <c r="CF533" s="99">
        <v>-19</v>
      </c>
    </row>
    <row r="534" spans="1:84">
      <c r="A534" s="75"/>
      <c r="B534" s="75"/>
      <c r="C534" s="75"/>
      <c r="D534" s="98">
        <v>3</v>
      </c>
      <c r="E534" s="99">
        <f t="shared" si="76"/>
        <v>-13</v>
      </c>
      <c r="F534" s="99">
        <f t="shared" si="75"/>
        <v>-13</v>
      </c>
      <c r="G534" s="99">
        <f t="shared" si="75"/>
        <v>-26</v>
      </c>
      <c r="H534" s="99">
        <f t="shared" si="75"/>
        <v>-17</v>
      </c>
      <c r="I534" s="99">
        <f t="shared" si="75"/>
        <v>-4</v>
      </c>
      <c r="J534" s="99">
        <f t="shared" si="75"/>
        <v>2</v>
      </c>
      <c r="K534" s="99">
        <f t="shared" si="75"/>
        <v>-9</v>
      </c>
      <c r="L534" s="99">
        <f t="shared" si="75"/>
        <v>3</v>
      </c>
      <c r="M534" s="99">
        <f t="shared" si="75"/>
        <v>-14</v>
      </c>
      <c r="N534" s="99">
        <f t="shared" si="75"/>
        <v>0</v>
      </c>
      <c r="O534" s="99">
        <f t="shared" si="75"/>
        <v>-9</v>
      </c>
      <c r="P534" s="99">
        <f t="shared" si="75"/>
        <v>3</v>
      </c>
      <c r="Q534" s="99">
        <f t="shared" si="75"/>
        <v>-10</v>
      </c>
      <c r="R534" s="99">
        <f t="shared" si="75"/>
        <v>-15</v>
      </c>
      <c r="S534" s="99">
        <f t="shared" si="75"/>
        <v>-6</v>
      </c>
      <c r="T534" s="99">
        <f t="shared" si="75"/>
        <v>-19</v>
      </c>
      <c r="U534" s="99">
        <f t="shared" si="75"/>
        <v>-20</v>
      </c>
      <c r="V534" s="99">
        <f t="shared" si="75"/>
        <v>-26</v>
      </c>
      <c r="W534" s="99">
        <f t="shared" si="75"/>
        <v>-15</v>
      </c>
      <c r="X534" s="99">
        <f t="shared" si="75"/>
        <v>-27</v>
      </c>
      <c r="Y534" s="99">
        <f t="shared" si="75"/>
        <v>-29</v>
      </c>
      <c r="Z534" s="99">
        <f t="shared" si="75"/>
        <v>-26</v>
      </c>
      <c r="AA534" s="99">
        <f t="shared" si="75"/>
        <v>0</v>
      </c>
      <c r="AB534" s="99">
        <f t="shared" si="75"/>
        <v>-14</v>
      </c>
      <c r="AC534" s="99">
        <f t="shared" si="75"/>
        <v>-5</v>
      </c>
      <c r="AD534" s="99">
        <f t="shared" si="75"/>
        <v>-15</v>
      </c>
      <c r="AE534" s="99">
        <f t="shared" si="75"/>
        <v>-5</v>
      </c>
      <c r="AF534" s="99">
        <f t="shared" si="75"/>
        <v>-19</v>
      </c>
      <c r="AG534" s="99">
        <f t="shared" si="75"/>
        <v>-45</v>
      </c>
      <c r="AH534" s="99">
        <f t="shared" si="75"/>
        <v>-42</v>
      </c>
      <c r="AI534" s="99">
        <f t="shared" si="75"/>
        <v>-20</v>
      </c>
      <c r="AJ534" s="99">
        <f t="shared" si="75"/>
        <v>-24</v>
      </c>
      <c r="AT534" s="75"/>
      <c r="AU534" s="75"/>
      <c r="AV534" s="75"/>
      <c r="AW534" s="75"/>
      <c r="AX534" s="75"/>
      <c r="AY534" s="75"/>
      <c r="AZ534" s="82">
        <v>3</v>
      </c>
      <c r="BA534" s="99">
        <v>-17</v>
      </c>
      <c r="BB534" s="99">
        <v>-14</v>
      </c>
      <c r="BC534" s="99">
        <v>-26</v>
      </c>
      <c r="BD534" s="99">
        <v>-17</v>
      </c>
      <c r="BE534" s="99">
        <v>0</v>
      </c>
      <c r="BF534" s="99">
        <v>3</v>
      </c>
      <c r="BG534" s="99">
        <v>-14</v>
      </c>
      <c r="BH534" s="99">
        <v>-3</v>
      </c>
      <c r="BI534" s="99">
        <v>-12</v>
      </c>
      <c r="BJ534" s="99">
        <v>-1</v>
      </c>
      <c r="BK534" s="99">
        <v>-12</v>
      </c>
      <c r="BL534" s="99">
        <v>1</v>
      </c>
      <c r="BM534" s="99">
        <v>-15</v>
      </c>
      <c r="BN534" s="99">
        <v>-22</v>
      </c>
      <c r="BO534" s="99">
        <v>-5</v>
      </c>
      <c r="BP534" s="99">
        <v>-25</v>
      </c>
      <c r="BQ534" s="99">
        <v>-19</v>
      </c>
      <c r="BR534" s="99">
        <v>-34</v>
      </c>
      <c r="BS534" s="99">
        <v>-13</v>
      </c>
      <c r="BT534" s="99">
        <v>-33</v>
      </c>
      <c r="BU534" s="99">
        <v>-26</v>
      </c>
      <c r="BV534" s="99">
        <v>-22</v>
      </c>
      <c r="BW534" s="99">
        <v>-1</v>
      </c>
      <c r="BX534" s="99">
        <v>-12</v>
      </c>
      <c r="BY534" s="99">
        <v>-9</v>
      </c>
      <c r="BZ534" s="99">
        <v>-14</v>
      </c>
      <c r="CA534" s="99">
        <v>-9</v>
      </c>
      <c r="CB534" s="99">
        <v>-19</v>
      </c>
      <c r="CC534" s="99">
        <v>-46</v>
      </c>
      <c r="CD534" s="99">
        <v>-42</v>
      </c>
      <c r="CE534" s="99">
        <v>-23</v>
      </c>
      <c r="CF534" s="99">
        <v>-27</v>
      </c>
    </row>
    <row r="535" spans="1:84">
      <c r="A535" s="75"/>
      <c r="B535" s="75"/>
      <c r="C535" s="75"/>
      <c r="D535" s="98">
        <v>4</v>
      </c>
      <c r="E535" s="99">
        <f t="shared" si="76"/>
        <v>-8</v>
      </c>
      <c r="F535" s="99">
        <f t="shared" si="75"/>
        <v>-9</v>
      </c>
      <c r="G535" s="99">
        <f t="shared" si="75"/>
        <v>-1</v>
      </c>
      <c r="H535" s="99">
        <f t="shared" si="75"/>
        <v>-29</v>
      </c>
      <c r="I535" s="99">
        <f t="shared" si="75"/>
        <v>-9</v>
      </c>
      <c r="J535" s="99">
        <f t="shared" si="75"/>
        <v>8</v>
      </c>
      <c r="K535" s="99">
        <f t="shared" si="75"/>
        <v>4</v>
      </c>
      <c r="L535" s="99">
        <f t="shared" si="75"/>
        <v>-1</v>
      </c>
      <c r="M535" s="99">
        <f t="shared" si="75"/>
        <v>-5</v>
      </c>
      <c r="N535" s="99">
        <f t="shared" si="75"/>
        <v>-16</v>
      </c>
      <c r="O535" s="99">
        <f t="shared" si="75"/>
        <v>-1</v>
      </c>
      <c r="P535" s="99">
        <f t="shared" si="75"/>
        <v>-4</v>
      </c>
      <c r="Q535" s="99">
        <f t="shared" si="75"/>
        <v>-10</v>
      </c>
      <c r="R535" s="99">
        <f t="shared" si="75"/>
        <v>-12</v>
      </c>
      <c r="S535" s="99">
        <f t="shared" si="75"/>
        <v>-3</v>
      </c>
      <c r="T535" s="99">
        <f t="shared" si="75"/>
        <v>-9</v>
      </c>
      <c r="U535" s="99">
        <f t="shared" si="75"/>
        <v>0</v>
      </c>
      <c r="V535" s="99">
        <f t="shared" si="75"/>
        <v>-19</v>
      </c>
      <c r="W535" s="99">
        <f t="shared" si="75"/>
        <v>-15</v>
      </c>
      <c r="X535" s="99">
        <f t="shared" si="75"/>
        <v>-4</v>
      </c>
      <c r="Y535" s="99">
        <f t="shared" si="75"/>
        <v>-13</v>
      </c>
      <c r="Z535" s="99">
        <f t="shared" si="75"/>
        <v>-12</v>
      </c>
      <c r="AA535" s="99">
        <f t="shared" si="75"/>
        <v>-18</v>
      </c>
      <c r="AB535" s="99">
        <f t="shared" si="75"/>
        <v>211</v>
      </c>
      <c r="AC535" s="99">
        <f t="shared" si="75"/>
        <v>-7</v>
      </c>
      <c r="AD535" s="99">
        <f t="shared" si="75"/>
        <v>-18</v>
      </c>
      <c r="AE535" s="99">
        <f t="shared" si="75"/>
        <v>-5</v>
      </c>
      <c r="AF535" s="99">
        <f t="shared" si="75"/>
        <v>-6</v>
      </c>
      <c r="AG535" s="99">
        <f t="shared" si="75"/>
        <v>-17</v>
      </c>
      <c r="AH535" s="99">
        <f t="shared" si="75"/>
        <v>-8</v>
      </c>
      <c r="AI535" s="99">
        <f t="shared" si="75"/>
        <v>-18</v>
      </c>
      <c r="AJ535" s="99">
        <f t="shared" si="75"/>
        <v>-14</v>
      </c>
      <c r="AT535" s="75"/>
      <c r="AU535" s="75"/>
      <c r="AV535" s="75"/>
      <c r="AW535" s="75"/>
      <c r="AX535" s="75"/>
      <c r="AY535" s="75"/>
      <c r="AZ535" s="82">
        <v>4</v>
      </c>
      <c r="BA535" s="99">
        <v>-6</v>
      </c>
      <c r="BB535" s="99">
        <v>-10</v>
      </c>
      <c r="BC535" s="99">
        <v>0</v>
      </c>
      <c r="BD535" s="99">
        <v>-31</v>
      </c>
      <c r="BE535" s="99">
        <v>-9</v>
      </c>
      <c r="BF535" s="99">
        <v>7</v>
      </c>
      <c r="BG535" s="99">
        <v>1</v>
      </c>
      <c r="BH535" s="99">
        <v>0</v>
      </c>
      <c r="BI535" s="99">
        <v>-8</v>
      </c>
      <c r="BJ535" s="99">
        <v>-17</v>
      </c>
      <c r="BK535" s="99">
        <v>-1</v>
      </c>
      <c r="BL535" s="99">
        <v>-6</v>
      </c>
      <c r="BM535" s="99">
        <v>-10</v>
      </c>
      <c r="BN535" s="99">
        <v>-12</v>
      </c>
      <c r="BO535" s="99">
        <v>-5</v>
      </c>
      <c r="BP535" s="99">
        <v>-10</v>
      </c>
      <c r="BQ535" s="99">
        <v>-1</v>
      </c>
      <c r="BR535" s="99">
        <v>-18</v>
      </c>
      <c r="BS535" s="99">
        <v>-16</v>
      </c>
      <c r="BT535" s="99">
        <v>-3</v>
      </c>
      <c r="BU535" s="99">
        <v>-12</v>
      </c>
      <c r="BV535" s="99">
        <v>-14</v>
      </c>
      <c r="BW535" s="99">
        <v>-19</v>
      </c>
      <c r="BX535" s="99">
        <v>-36</v>
      </c>
      <c r="BY535" s="99">
        <v>-7</v>
      </c>
      <c r="BZ535" s="99">
        <v>-18</v>
      </c>
      <c r="CA535" s="99">
        <v>-3</v>
      </c>
      <c r="CB535" s="99">
        <v>-5</v>
      </c>
      <c r="CC535" s="99">
        <v>-16</v>
      </c>
      <c r="CD535" s="99">
        <v>-8</v>
      </c>
      <c r="CE535" s="99">
        <v>-17</v>
      </c>
      <c r="CF535" s="99">
        <v>-15</v>
      </c>
    </row>
    <row r="536" spans="1:84">
      <c r="A536" s="75"/>
      <c r="B536" s="75"/>
      <c r="C536" s="75"/>
      <c r="D536" s="98">
        <v>5</v>
      </c>
      <c r="E536" s="99">
        <f t="shared" si="76"/>
        <v>-97</v>
      </c>
      <c r="F536" s="99">
        <f t="shared" si="75"/>
        <v>-52</v>
      </c>
      <c r="G536" s="99">
        <f t="shared" si="75"/>
        <v>-36</v>
      </c>
      <c r="H536" s="99">
        <f t="shared" si="75"/>
        <v>-26</v>
      </c>
      <c r="I536" s="99">
        <f t="shared" si="75"/>
        <v>-51</v>
      </c>
      <c r="J536" s="99">
        <f t="shared" si="75"/>
        <v>-42</v>
      </c>
      <c r="K536" s="99">
        <f t="shared" si="75"/>
        <v>-40</v>
      </c>
      <c r="L536" s="99">
        <f t="shared" si="75"/>
        <v>-43</v>
      </c>
      <c r="M536" s="99">
        <f t="shared" si="75"/>
        <v>-45</v>
      </c>
      <c r="N536" s="99">
        <f t="shared" si="75"/>
        <v>-46</v>
      </c>
      <c r="O536" s="99">
        <f t="shared" si="75"/>
        <v>-50</v>
      </c>
      <c r="P536" s="99">
        <f t="shared" si="75"/>
        <v>-28</v>
      </c>
      <c r="Q536" s="99">
        <f t="shared" si="75"/>
        <v>-28</v>
      </c>
      <c r="R536" s="99">
        <f t="shared" si="75"/>
        <v>-45</v>
      </c>
      <c r="S536" s="99">
        <f t="shared" si="75"/>
        <v>-23</v>
      </c>
      <c r="T536" s="99">
        <f t="shared" si="75"/>
        <v>-55</v>
      </c>
      <c r="U536" s="99">
        <f t="shared" si="75"/>
        <v>-44</v>
      </c>
      <c r="V536" s="99">
        <f t="shared" si="75"/>
        <v>-37</v>
      </c>
      <c r="W536" s="99">
        <f t="shared" si="75"/>
        <v>-26</v>
      </c>
      <c r="X536" s="99">
        <f t="shared" si="75"/>
        <v>-53</v>
      </c>
      <c r="Y536" s="99">
        <f t="shared" si="75"/>
        <v>-21</v>
      </c>
      <c r="Z536" s="99">
        <f t="shared" si="75"/>
        <v>-53</v>
      </c>
      <c r="AA536" s="99">
        <f t="shared" si="75"/>
        <v>-35</v>
      </c>
      <c r="AB536" s="99">
        <f t="shared" si="75"/>
        <v>-48</v>
      </c>
      <c r="AC536" s="99">
        <f t="shared" si="75"/>
        <v>-46</v>
      </c>
      <c r="AD536" s="99">
        <f t="shared" si="75"/>
        <v>-67</v>
      </c>
      <c r="AE536" s="99">
        <f t="shared" si="75"/>
        <v>-40</v>
      </c>
      <c r="AF536" s="99">
        <f t="shared" si="75"/>
        <v>-37</v>
      </c>
      <c r="AG536" s="99">
        <f t="shared" si="75"/>
        <v>-33</v>
      </c>
      <c r="AH536" s="99">
        <f t="shared" si="75"/>
        <v>-50</v>
      </c>
      <c r="AI536" s="99">
        <f t="shared" si="75"/>
        <v>-53</v>
      </c>
      <c r="AJ536" s="99">
        <f t="shared" si="75"/>
        <v>-42</v>
      </c>
      <c r="AT536" s="75"/>
      <c r="AU536" s="75"/>
      <c r="AV536" s="75"/>
      <c r="AW536" s="75"/>
      <c r="AX536" s="75"/>
      <c r="AY536" s="75"/>
      <c r="AZ536" s="82">
        <v>5</v>
      </c>
      <c r="BA536" s="99">
        <v>-97</v>
      </c>
      <c r="BB536" s="99">
        <v>-55</v>
      </c>
      <c r="BC536" s="99">
        <v>-34</v>
      </c>
      <c r="BD536" s="99">
        <v>-27</v>
      </c>
      <c r="BE536" s="99">
        <v>-47</v>
      </c>
      <c r="BF536" s="99">
        <v>-39</v>
      </c>
      <c r="BG536" s="99">
        <v>-43</v>
      </c>
      <c r="BH536" s="99">
        <v>-47</v>
      </c>
      <c r="BI536" s="99">
        <v>-44</v>
      </c>
      <c r="BJ536" s="99">
        <v>-50</v>
      </c>
      <c r="BK536" s="99">
        <v>-53</v>
      </c>
      <c r="BL536" s="99">
        <v>-23</v>
      </c>
      <c r="BM536" s="99">
        <v>-31</v>
      </c>
      <c r="BN536" s="99">
        <v>-43</v>
      </c>
      <c r="BO536" s="99">
        <v>-23</v>
      </c>
      <c r="BP536" s="99">
        <v>-58</v>
      </c>
      <c r="BQ536" s="99">
        <v>-45</v>
      </c>
      <c r="BR536" s="99">
        <v>-41</v>
      </c>
      <c r="BS536" s="99">
        <v>-24</v>
      </c>
      <c r="BT536" s="99">
        <v>-52</v>
      </c>
      <c r="BU536" s="99">
        <v>-25</v>
      </c>
      <c r="BV536" s="99">
        <v>-52</v>
      </c>
      <c r="BW536" s="99">
        <v>-36</v>
      </c>
      <c r="BX536" s="99">
        <v>-45</v>
      </c>
      <c r="BY536" s="99">
        <v>-45</v>
      </c>
      <c r="BZ536" s="99">
        <v>-64</v>
      </c>
      <c r="CA536" s="99">
        <v>-44</v>
      </c>
      <c r="CB536" s="99">
        <v>-38</v>
      </c>
      <c r="CC536" s="99">
        <v>-32</v>
      </c>
      <c r="CD536" s="99">
        <v>-55</v>
      </c>
      <c r="CE536" s="99">
        <v>-52</v>
      </c>
      <c r="CF536" s="99">
        <v>-40</v>
      </c>
    </row>
    <row r="537" spans="1:84">
      <c r="A537" s="75"/>
      <c r="B537" s="75"/>
      <c r="C537" s="75"/>
      <c r="D537" s="98">
        <v>6</v>
      </c>
      <c r="E537" s="99">
        <f t="shared" si="76"/>
        <v>-54</v>
      </c>
      <c r="F537" s="99">
        <f t="shared" si="75"/>
        <v>-49</v>
      </c>
      <c r="G537" s="99">
        <f t="shared" si="75"/>
        <v>-58</v>
      </c>
      <c r="H537" s="99">
        <f t="shared" si="75"/>
        <v>-41</v>
      </c>
      <c r="I537" s="99">
        <f t="shared" si="75"/>
        <v>-42</v>
      </c>
      <c r="J537" s="99">
        <f t="shared" si="75"/>
        <v>-37</v>
      </c>
      <c r="K537" s="99">
        <f t="shared" si="75"/>
        <v>-50</v>
      </c>
      <c r="L537" s="99">
        <f t="shared" si="75"/>
        <v>-52</v>
      </c>
      <c r="M537" s="99">
        <f t="shared" si="75"/>
        <v>-37</v>
      </c>
      <c r="N537" s="99">
        <f t="shared" si="75"/>
        <v>-37</v>
      </c>
      <c r="O537" s="99">
        <f t="shared" si="75"/>
        <v>-31</v>
      </c>
      <c r="P537" s="99">
        <f t="shared" si="75"/>
        <v>-49</v>
      </c>
      <c r="Q537" s="99">
        <f t="shared" si="75"/>
        <v>-38</v>
      </c>
      <c r="R537" s="99">
        <f t="shared" si="75"/>
        <v>-41</v>
      </c>
      <c r="S537" s="99">
        <f t="shared" si="75"/>
        <v>-44</v>
      </c>
      <c r="T537" s="99">
        <f t="shared" si="75"/>
        <v>-24</v>
      </c>
      <c r="U537" s="99">
        <f t="shared" si="75"/>
        <v>-56</v>
      </c>
      <c r="V537" s="99">
        <f t="shared" si="75"/>
        <v>-43</v>
      </c>
      <c r="W537" s="99">
        <f t="shared" si="75"/>
        <v>-52</v>
      </c>
      <c r="X537" s="99">
        <f t="shared" si="75"/>
        <v>-47</v>
      </c>
      <c r="Y537" s="99">
        <f t="shared" si="75"/>
        <v>-37</v>
      </c>
      <c r="Z537" s="99">
        <f t="shared" si="75"/>
        <v>-31</v>
      </c>
      <c r="AA537" s="99">
        <f t="shared" si="75"/>
        <v>-31</v>
      </c>
      <c r="AB537" s="99">
        <f t="shared" si="75"/>
        <v>-50</v>
      </c>
      <c r="AC537" s="99">
        <f t="shared" si="75"/>
        <v>-36</v>
      </c>
      <c r="AD537" s="99">
        <f t="shared" si="75"/>
        <v>-50</v>
      </c>
      <c r="AE537" s="99">
        <f t="shared" si="75"/>
        <v>-43</v>
      </c>
      <c r="AF537" s="99">
        <f t="shared" si="75"/>
        <v>-58</v>
      </c>
      <c r="AG537" s="99">
        <f t="shared" si="75"/>
        <v>-51</v>
      </c>
      <c r="AH537" s="99">
        <f t="shared" si="75"/>
        <v>-49</v>
      </c>
      <c r="AI537" s="99">
        <f t="shared" si="75"/>
        <v>-45</v>
      </c>
      <c r="AJ537" s="99">
        <f t="shared" si="75"/>
        <v>-34</v>
      </c>
      <c r="AT537" s="75"/>
      <c r="AU537" s="75"/>
      <c r="AV537" s="75"/>
      <c r="AW537" s="75"/>
      <c r="AX537" s="75"/>
      <c r="AY537" s="75"/>
      <c r="AZ537" s="82">
        <v>6</v>
      </c>
      <c r="BA537" s="99">
        <v>-46</v>
      </c>
      <c r="BB537" s="99">
        <v>-38</v>
      </c>
      <c r="BC537" s="99">
        <v>-60</v>
      </c>
      <c r="BD537" s="99">
        <v>-36</v>
      </c>
      <c r="BE537" s="99">
        <v>-43</v>
      </c>
      <c r="BF537" s="99">
        <v>-41</v>
      </c>
      <c r="BG537" s="99">
        <v>-55</v>
      </c>
      <c r="BH537" s="99">
        <v>-47</v>
      </c>
      <c r="BI537" s="99">
        <v>-39</v>
      </c>
      <c r="BJ537" s="99">
        <v>-29</v>
      </c>
      <c r="BK537" s="99">
        <v>-31</v>
      </c>
      <c r="BL537" s="99">
        <v>-54</v>
      </c>
      <c r="BM537" s="99">
        <v>-35</v>
      </c>
      <c r="BN537" s="99">
        <v>-37</v>
      </c>
      <c r="BO537" s="99">
        <v>-48</v>
      </c>
      <c r="BP537" s="99">
        <v>-21</v>
      </c>
      <c r="BQ537" s="99">
        <v>-56</v>
      </c>
      <c r="BR537" s="99">
        <v>-44</v>
      </c>
      <c r="BS537" s="99">
        <v>-54</v>
      </c>
      <c r="BT537" s="99">
        <v>-51</v>
      </c>
      <c r="BU537" s="99">
        <v>-34</v>
      </c>
      <c r="BV537" s="99">
        <v>-31</v>
      </c>
      <c r="BW537" s="99">
        <v>-36</v>
      </c>
      <c r="BX537" s="99">
        <v>-54</v>
      </c>
      <c r="BY537" s="99">
        <v>-37</v>
      </c>
      <c r="BZ537" s="99">
        <v>-56</v>
      </c>
      <c r="CA537" s="99">
        <v>-40</v>
      </c>
      <c r="CB537" s="99">
        <v>-61</v>
      </c>
      <c r="CC537" s="99">
        <v>-54</v>
      </c>
      <c r="CD537" s="99">
        <v>-49</v>
      </c>
      <c r="CE537" s="99">
        <v>-48</v>
      </c>
      <c r="CF537" s="99">
        <v>-35</v>
      </c>
    </row>
    <row r="538" spans="1:84">
      <c r="A538" s="75"/>
      <c r="B538" s="75"/>
      <c r="C538" s="75"/>
      <c r="D538" s="98">
        <v>7</v>
      </c>
      <c r="E538" s="99">
        <f t="shared" si="76"/>
        <v>-27</v>
      </c>
      <c r="F538" s="99">
        <f t="shared" si="75"/>
        <v>-48</v>
      </c>
      <c r="G538" s="99">
        <f t="shared" si="75"/>
        <v>-29</v>
      </c>
      <c r="H538" s="99">
        <f t="shared" si="75"/>
        <v>-52</v>
      </c>
      <c r="I538" s="99">
        <f t="shared" si="75"/>
        <v>-46</v>
      </c>
      <c r="J538" s="99">
        <f t="shared" si="75"/>
        <v>-48</v>
      </c>
      <c r="K538" s="99">
        <f t="shared" si="75"/>
        <v>-39</v>
      </c>
      <c r="L538" s="99">
        <f t="shared" si="75"/>
        <v>-44</v>
      </c>
      <c r="M538" s="99">
        <f t="shared" si="75"/>
        <v>-26</v>
      </c>
      <c r="N538" s="99">
        <f t="shared" si="75"/>
        <v>-51</v>
      </c>
      <c r="O538" s="99">
        <f t="shared" si="75"/>
        <v>-34</v>
      </c>
      <c r="P538" s="99">
        <f t="shared" si="75"/>
        <v>-45</v>
      </c>
      <c r="Q538" s="99">
        <f t="shared" si="75"/>
        <v>-30</v>
      </c>
      <c r="R538" s="99">
        <f t="shared" si="75"/>
        <v>-48</v>
      </c>
      <c r="S538" s="99">
        <f t="shared" si="75"/>
        <v>-59</v>
      </c>
      <c r="T538" s="99">
        <f t="shared" si="75"/>
        <v>-44</v>
      </c>
      <c r="U538" s="99">
        <f t="shared" si="75"/>
        <v>-48</v>
      </c>
      <c r="V538" s="99">
        <f t="shared" si="75"/>
        <v>-45</v>
      </c>
      <c r="W538" s="99">
        <f t="shared" si="75"/>
        <v>-64</v>
      </c>
      <c r="X538" s="99">
        <f t="shared" si="75"/>
        <v>-43</v>
      </c>
      <c r="Y538" s="99">
        <f t="shared" si="75"/>
        <v>-36</v>
      </c>
      <c r="Z538" s="99">
        <f t="shared" si="75"/>
        <v>-54</v>
      </c>
      <c r="AA538" s="99">
        <f t="shared" si="75"/>
        <v>-35</v>
      </c>
      <c r="AB538" s="99">
        <f t="shared" si="75"/>
        <v>-51</v>
      </c>
      <c r="AC538" s="99">
        <f t="shared" si="75"/>
        <v>-37</v>
      </c>
      <c r="AD538" s="99">
        <f t="shared" si="75"/>
        <v>-45</v>
      </c>
      <c r="AE538" s="99">
        <f t="shared" si="75"/>
        <v>-45</v>
      </c>
      <c r="AF538" s="99">
        <f t="shared" si="75"/>
        <v>-52</v>
      </c>
      <c r="AG538" s="99">
        <f t="shared" si="75"/>
        <v>-48</v>
      </c>
      <c r="AH538" s="99">
        <f t="shared" si="75"/>
        <v>-58</v>
      </c>
      <c r="AI538" s="99">
        <f t="shared" si="75"/>
        <v>-48</v>
      </c>
      <c r="AJ538" s="99">
        <f t="shared" si="75"/>
        <v>-29</v>
      </c>
      <c r="AT538" s="75"/>
      <c r="AU538" s="75"/>
      <c r="AV538" s="75"/>
      <c r="AW538" s="75"/>
      <c r="AX538" s="75"/>
      <c r="AY538" s="75"/>
      <c r="AZ538" s="82">
        <v>7</v>
      </c>
      <c r="BA538" s="99">
        <v>-31</v>
      </c>
      <c r="BB538" s="99">
        <v>-50</v>
      </c>
      <c r="BC538" s="99">
        <v>-29</v>
      </c>
      <c r="BD538" s="99">
        <v>-52</v>
      </c>
      <c r="BE538" s="99">
        <v>-43</v>
      </c>
      <c r="BF538" s="99">
        <v>-47</v>
      </c>
      <c r="BG538" s="99">
        <v>-43</v>
      </c>
      <c r="BH538" s="99">
        <v>-49</v>
      </c>
      <c r="BI538" s="99">
        <v>-26</v>
      </c>
      <c r="BJ538" s="99">
        <v>-53</v>
      </c>
      <c r="BK538" s="99">
        <v>-35</v>
      </c>
      <c r="BL538" s="99">
        <v>-46</v>
      </c>
      <c r="BM538" s="99">
        <v>-34</v>
      </c>
      <c r="BN538" s="99">
        <v>-54</v>
      </c>
      <c r="BO538" s="99">
        <v>-57</v>
      </c>
      <c r="BP538" s="99">
        <v>-50</v>
      </c>
      <c r="BQ538" s="99">
        <v>-46</v>
      </c>
      <c r="BR538" s="99">
        <v>-52</v>
      </c>
      <c r="BS538" s="99">
        <v>-61</v>
      </c>
      <c r="BT538" s="99">
        <v>-47</v>
      </c>
      <c r="BU538" s="99">
        <v>-33</v>
      </c>
      <c r="BV538" s="99">
        <v>-49</v>
      </c>
      <c r="BW538" s="99">
        <v>-36</v>
      </c>
      <c r="BX538" s="99">
        <v>-50</v>
      </c>
      <c r="BY538" s="99">
        <v>-41</v>
      </c>
      <c r="BZ538" s="99">
        <v>-44</v>
      </c>
      <c r="CA538" s="99">
        <v>-50</v>
      </c>
      <c r="CB538" s="99">
        <v>-52</v>
      </c>
      <c r="CC538" s="99">
        <v>-49</v>
      </c>
      <c r="CD538" s="99">
        <v>-57</v>
      </c>
      <c r="CE538" s="99">
        <v>-51</v>
      </c>
      <c r="CF538" s="99">
        <v>-32</v>
      </c>
    </row>
    <row r="539" spans="1:84">
      <c r="A539" s="75"/>
      <c r="B539" s="75"/>
      <c r="C539" s="75"/>
      <c r="D539" s="98">
        <v>8</v>
      </c>
      <c r="E539" s="99">
        <f t="shared" si="76"/>
        <v>-22</v>
      </c>
      <c r="F539" s="99">
        <f t="shared" si="75"/>
        <v>-28</v>
      </c>
      <c r="G539" s="99">
        <f t="shared" si="75"/>
        <v>-43</v>
      </c>
      <c r="H539" s="99">
        <f t="shared" si="75"/>
        <v>-45</v>
      </c>
      <c r="I539" s="99">
        <f t="shared" si="75"/>
        <v>-35</v>
      </c>
      <c r="J539" s="99">
        <f t="shared" si="75"/>
        <v>-42</v>
      </c>
      <c r="K539" s="99">
        <f t="shared" si="75"/>
        <v>-22</v>
      </c>
      <c r="L539" s="99">
        <f t="shared" si="75"/>
        <v>-30</v>
      </c>
      <c r="M539" s="99">
        <f t="shared" si="75"/>
        <v>-15</v>
      </c>
      <c r="N539" s="99">
        <f t="shared" si="75"/>
        <v>-36</v>
      </c>
      <c r="O539" s="99">
        <f t="shared" si="75"/>
        <v>-25</v>
      </c>
      <c r="P539" s="99">
        <f t="shared" si="75"/>
        <v>-38</v>
      </c>
      <c r="Q539" s="99">
        <f t="shared" si="75"/>
        <v>-24</v>
      </c>
      <c r="R539" s="99">
        <f t="shared" si="75"/>
        <v>-42</v>
      </c>
      <c r="S539" s="99">
        <f t="shared" si="75"/>
        <v>-35</v>
      </c>
      <c r="T539" s="99">
        <f t="shared" si="75"/>
        <v>-21</v>
      </c>
      <c r="U539" s="99">
        <f t="shared" si="75"/>
        <v>-33</v>
      </c>
      <c r="V539" s="99">
        <f t="shared" si="75"/>
        <v>-37</v>
      </c>
      <c r="W539" s="99">
        <f t="shared" si="75"/>
        <v>-35</v>
      </c>
      <c r="X539" s="99">
        <f t="shared" si="75"/>
        <v>-25</v>
      </c>
      <c r="Y539" s="99">
        <f t="shared" si="75"/>
        <v>-33</v>
      </c>
      <c r="Z539" s="99">
        <f t="shared" si="75"/>
        <v>-39</v>
      </c>
      <c r="AA539" s="99">
        <f t="shared" si="75"/>
        <v>-30</v>
      </c>
      <c r="AB539" s="99">
        <f t="shared" si="75"/>
        <v>165</v>
      </c>
      <c r="AC539" s="99">
        <f t="shared" si="75"/>
        <v>-42</v>
      </c>
      <c r="AD539" s="99">
        <f t="shared" si="75"/>
        <v>-43</v>
      </c>
      <c r="AE539" s="99">
        <f t="shared" si="75"/>
        <v>-38</v>
      </c>
      <c r="AF539" s="99">
        <f t="shared" si="75"/>
        <v>-43</v>
      </c>
      <c r="AG539" s="99">
        <f t="shared" si="75"/>
        <v>-29</v>
      </c>
      <c r="AH539" s="99">
        <f t="shared" si="75"/>
        <v>-63</v>
      </c>
      <c r="AI539" s="99">
        <f t="shared" si="75"/>
        <v>-47</v>
      </c>
      <c r="AJ539" s="99">
        <f t="shared" si="75"/>
        <v>-39</v>
      </c>
      <c r="AT539" s="75"/>
      <c r="AU539" s="75"/>
      <c r="AV539" s="75"/>
      <c r="AW539" s="75"/>
      <c r="AX539" s="75"/>
      <c r="AY539" s="75"/>
      <c r="AZ539" s="82">
        <v>8</v>
      </c>
      <c r="BA539" s="99">
        <v>-19</v>
      </c>
      <c r="BB539" s="99">
        <v>-29</v>
      </c>
      <c r="BC539" s="99">
        <v>-41</v>
      </c>
      <c r="BD539" s="99">
        <v>-46</v>
      </c>
      <c r="BE539" s="99">
        <v>-34</v>
      </c>
      <c r="BF539" s="99">
        <v>-42</v>
      </c>
      <c r="BG539" s="99">
        <v>-23</v>
      </c>
      <c r="BH539" s="99">
        <v>-27</v>
      </c>
      <c r="BI539" s="99">
        <v>-18</v>
      </c>
      <c r="BJ539" s="99">
        <v>-37</v>
      </c>
      <c r="BK539" s="99">
        <v>-25</v>
      </c>
      <c r="BL539" s="99">
        <v>-40</v>
      </c>
      <c r="BM539" s="99">
        <v>-23</v>
      </c>
      <c r="BN539" s="99">
        <v>-42</v>
      </c>
      <c r="BO539" s="99">
        <v>-36</v>
      </c>
      <c r="BP539" s="99">
        <v>-22</v>
      </c>
      <c r="BQ539" s="99">
        <v>-34</v>
      </c>
      <c r="BR539" s="99">
        <v>-36</v>
      </c>
      <c r="BS539" s="99">
        <v>-36</v>
      </c>
      <c r="BT539" s="99">
        <v>-23</v>
      </c>
      <c r="BU539" s="99">
        <v>-33</v>
      </c>
      <c r="BV539" s="99">
        <v>-41</v>
      </c>
      <c r="BW539" s="99">
        <v>-31</v>
      </c>
      <c r="BX539" s="99">
        <v>-62</v>
      </c>
      <c r="BY539" s="99">
        <v>-41</v>
      </c>
      <c r="BZ539" s="99">
        <v>-42</v>
      </c>
      <c r="CA539" s="99">
        <v>-36</v>
      </c>
      <c r="CB539" s="99">
        <v>-42</v>
      </c>
      <c r="CC539" s="99">
        <v>-27</v>
      </c>
      <c r="CD539" s="99">
        <v>-62</v>
      </c>
      <c r="CE539" s="99">
        <v>-45</v>
      </c>
      <c r="CF539" s="99">
        <v>-40</v>
      </c>
    </row>
    <row r="540" spans="1:84">
      <c r="A540" s="75"/>
      <c r="B540" s="75"/>
      <c r="C540" s="75"/>
      <c r="D540" s="98">
        <v>9</v>
      </c>
      <c r="E540" s="99">
        <f t="shared" si="76"/>
        <v>-117</v>
      </c>
      <c r="F540" s="99">
        <f t="shared" si="75"/>
        <v>-60</v>
      </c>
      <c r="G540" s="99">
        <f t="shared" si="75"/>
        <v>-57</v>
      </c>
      <c r="H540" s="99">
        <f t="shared" si="75"/>
        <v>-47</v>
      </c>
      <c r="I540" s="99">
        <f t="shared" si="75"/>
        <v>-60</v>
      </c>
      <c r="J540" s="99">
        <f t="shared" si="75"/>
        <v>-60</v>
      </c>
      <c r="K540" s="99">
        <f t="shared" si="75"/>
        <v>-64</v>
      </c>
      <c r="L540" s="99">
        <f t="shared" si="75"/>
        <v>-64</v>
      </c>
      <c r="M540" s="99">
        <f t="shared" ref="M540:AJ547" si="77">ROUND(M505*POWER(10,8)/M127,0)</f>
        <v>-53</v>
      </c>
      <c r="N540" s="99">
        <f t="shared" si="77"/>
        <v>-52</v>
      </c>
      <c r="O540" s="99">
        <f t="shared" si="77"/>
        <v>-47</v>
      </c>
      <c r="P540" s="99">
        <f t="shared" si="77"/>
        <v>-61</v>
      </c>
      <c r="Q540" s="99">
        <f t="shared" si="77"/>
        <v>-48</v>
      </c>
      <c r="R540" s="99">
        <f t="shared" si="77"/>
        <v>-68</v>
      </c>
      <c r="S540" s="99">
        <f t="shared" si="77"/>
        <v>-49</v>
      </c>
      <c r="T540" s="99">
        <f t="shared" si="77"/>
        <v>-50</v>
      </c>
      <c r="U540" s="99">
        <f t="shared" si="77"/>
        <v>-43</v>
      </c>
      <c r="V540" s="99">
        <f t="shared" si="77"/>
        <v>-57</v>
      </c>
      <c r="W540" s="99">
        <f t="shared" si="77"/>
        <v>-52</v>
      </c>
      <c r="X540" s="99">
        <f t="shared" si="77"/>
        <v>-55</v>
      </c>
      <c r="Y540" s="99">
        <f t="shared" si="77"/>
        <v>-53</v>
      </c>
      <c r="Z540" s="99">
        <f t="shared" si="77"/>
        <v>-56</v>
      </c>
      <c r="AA540" s="99">
        <f t="shared" si="77"/>
        <v>-67</v>
      </c>
      <c r="AB540" s="99">
        <f t="shared" si="77"/>
        <v>-50</v>
      </c>
      <c r="AC540" s="99">
        <f t="shared" si="77"/>
        <v>-56</v>
      </c>
      <c r="AD540" s="99">
        <f t="shared" si="77"/>
        <v>-38</v>
      </c>
      <c r="AE540" s="99">
        <f t="shared" si="77"/>
        <v>-51</v>
      </c>
      <c r="AF540" s="99">
        <f t="shared" si="77"/>
        <v>-70</v>
      </c>
      <c r="AG540" s="99">
        <f t="shared" si="77"/>
        <v>-49</v>
      </c>
      <c r="AH540" s="99">
        <f t="shared" si="77"/>
        <v>-72</v>
      </c>
      <c r="AI540" s="99">
        <f t="shared" si="77"/>
        <v>-69</v>
      </c>
      <c r="AJ540" s="99">
        <f t="shared" si="77"/>
        <v>-59</v>
      </c>
      <c r="AT540" s="75"/>
      <c r="AU540" s="75"/>
      <c r="AV540" s="75"/>
      <c r="AW540" s="75"/>
      <c r="AX540" s="75"/>
      <c r="AY540" s="75"/>
      <c r="AZ540" s="82">
        <v>9</v>
      </c>
      <c r="BA540" s="99">
        <v>-116</v>
      </c>
      <c r="BB540" s="99">
        <v>-63</v>
      </c>
      <c r="BC540" s="99">
        <v>-55</v>
      </c>
      <c r="BD540" s="99">
        <v>-48</v>
      </c>
      <c r="BE540" s="99">
        <v>-57</v>
      </c>
      <c r="BF540" s="99">
        <v>-57</v>
      </c>
      <c r="BG540" s="99">
        <v>-66</v>
      </c>
      <c r="BH540" s="99">
        <v>-66</v>
      </c>
      <c r="BI540" s="99">
        <v>-53</v>
      </c>
      <c r="BJ540" s="99">
        <v>-56</v>
      </c>
      <c r="BK540" s="99">
        <v>-50</v>
      </c>
      <c r="BL540" s="99">
        <v>-56</v>
      </c>
      <c r="BM540" s="99">
        <v>-50</v>
      </c>
      <c r="BN540" s="99">
        <v>-66</v>
      </c>
      <c r="BO540" s="99">
        <v>-48</v>
      </c>
      <c r="BP540" s="99">
        <v>-53</v>
      </c>
      <c r="BQ540" s="99">
        <v>-43</v>
      </c>
      <c r="BR540" s="99">
        <v>-61</v>
      </c>
      <c r="BS540" s="99">
        <v>-50</v>
      </c>
      <c r="BT540" s="99">
        <v>-54</v>
      </c>
      <c r="BU540" s="99">
        <v>-56</v>
      </c>
      <c r="BV540" s="99">
        <v>-55</v>
      </c>
      <c r="BW540" s="99">
        <v>-66</v>
      </c>
      <c r="BX540" s="99">
        <v>-46</v>
      </c>
      <c r="BY540" s="99">
        <v>-55</v>
      </c>
      <c r="BZ540" s="99">
        <v>-36</v>
      </c>
      <c r="CA540" s="99">
        <v>-55</v>
      </c>
      <c r="CB540" s="99">
        <v>-71</v>
      </c>
      <c r="CC540" s="99">
        <v>-49</v>
      </c>
      <c r="CD540" s="99">
        <v>-75</v>
      </c>
      <c r="CE540" s="99">
        <v>-69</v>
      </c>
      <c r="CF540" s="99">
        <v>-56</v>
      </c>
    </row>
    <row r="541" spans="1:84">
      <c r="A541" s="75"/>
      <c r="B541" s="75"/>
      <c r="C541" s="75"/>
      <c r="D541" s="98">
        <v>10</v>
      </c>
      <c r="E541" s="99">
        <f t="shared" si="76"/>
        <v>-59</v>
      </c>
      <c r="F541" s="99">
        <f t="shared" si="76"/>
        <v>-77</v>
      </c>
      <c r="G541" s="99">
        <f t="shared" si="76"/>
        <v>-49</v>
      </c>
      <c r="H541" s="99">
        <f t="shared" si="76"/>
        <v>-55</v>
      </c>
      <c r="I541" s="99">
        <f t="shared" si="76"/>
        <v>-48</v>
      </c>
      <c r="J541" s="99">
        <f t="shared" si="76"/>
        <v>-40</v>
      </c>
      <c r="K541" s="99">
        <f t="shared" si="76"/>
        <v>-65</v>
      </c>
      <c r="L541" s="99">
        <f t="shared" si="76"/>
        <v>-55</v>
      </c>
      <c r="M541" s="99">
        <f t="shared" si="76"/>
        <v>-68</v>
      </c>
      <c r="N541" s="99">
        <f t="shared" si="76"/>
        <v>-41</v>
      </c>
      <c r="O541" s="99">
        <f t="shared" si="76"/>
        <v>-74</v>
      </c>
      <c r="P541" s="99">
        <f t="shared" si="76"/>
        <v>-44</v>
      </c>
      <c r="Q541" s="99">
        <f t="shared" si="76"/>
        <v>-48</v>
      </c>
      <c r="R541" s="99">
        <f t="shared" si="76"/>
        <v>-56</v>
      </c>
      <c r="S541" s="99">
        <f t="shared" si="76"/>
        <v>-66</v>
      </c>
      <c r="T541" s="99">
        <f t="shared" si="76"/>
        <v>-53</v>
      </c>
      <c r="U541" s="99">
        <f t="shared" si="77"/>
        <v>-47</v>
      </c>
      <c r="V541" s="99">
        <f t="shared" si="77"/>
        <v>-52</v>
      </c>
      <c r="W541" s="99">
        <f t="shared" si="77"/>
        <v>-58</v>
      </c>
      <c r="X541" s="99">
        <f t="shared" si="77"/>
        <v>-44</v>
      </c>
      <c r="Y541" s="99">
        <f t="shared" si="77"/>
        <v>-70</v>
      </c>
      <c r="Z541" s="99">
        <f t="shared" si="77"/>
        <v>-57</v>
      </c>
      <c r="AA541" s="99">
        <f t="shared" si="77"/>
        <v>-51</v>
      </c>
      <c r="AB541" s="99">
        <f t="shared" si="77"/>
        <v>-47</v>
      </c>
      <c r="AC541" s="99">
        <f t="shared" si="77"/>
        <v>-52</v>
      </c>
      <c r="AD541" s="99">
        <f t="shared" si="77"/>
        <v>-63</v>
      </c>
      <c r="AE541" s="99">
        <f t="shared" si="77"/>
        <v>-71</v>
      </c>
      <c r="AF541" s="99">
        <f t="shared" si="77"/>
        <v>-60</v>
      </c>
      <c r="AG541" s="99">
        <f t="shared" si="77"/>
        <v>-63</v>
      </c>
      <c r="AH541" s="99">
        <f t="shared" si="77"/>
        <v>-65</v>
      </c>
      <c r="AI541" s="99">
        <f t="shared" si="77"/>
        <v>-73</v>
      </c>
      <c r="AJ541" s="99">
        <f t="shared" si="77"/>
        <v>-93</v>
      </c>
      <c r="AT541" s="75"/>
      <c r="AU541" s="75"/>
      <c r="AV541" s="75"/>
      <c r="AW541" s="75"/>
      <c r="AX541" s="75"/>
      <c r="AY541" s="75"/>
      <c r="AZ541" s="82">
        <v>10</v>
      </c>
      <c r="BA541" s="99">
        <v>-52</v>
      </c>
      <c r="BB541" s="99">
        <v>-67</v>
      </c>
      <c r="BC541" s="99">
        <v>-53</v>
      </c>
      <c r="BD541" s="99">
        <v>-51</v>
      </c>
      <c r="BE541" s="99">
        <v>-48</v>
      </c>
      <c r="BF541" s="99">
        <v>-43</v>
      </c>
      <c r="BG541" s="99">
        <v>-69</v>
      </c>
      <c r="BH541" s="99">
        <v>-51</v>
      </c>
      <c r="BI541" s="99">
        <v>-70</v>
      </c>
      <c r="BJ541" s="99">
        <v>-34</v>
      </c>
      <c r="BK541" s="99">
        <v>-74</v>
      </c>
      <c r="BL541" s="99">
        <v>-49</v>
      </c>
      <c r="BM541" s="99">
        <v>-47</v>
      </c>
      <c r="BN541" s="99">
        <v>-53</v>
      </c>
      <c r="BO541" s="99">
        <v>-69</v>
      </c>
      <c r="BP541" s="99">
        <v>-50</v>
      </c>
      <c r="BQ541" s="99">
        <v>-46</v>
      </c>
      <c r="BR541" s="99">
        <v>-52</v>
      </c>
      <c r="BS541" s="99">
        <v>-61</v>
      </c>
      <c r="BT541" s="99">
        <v>-48</v>
      </c>
      <c r="BU541" s="99">
        <v>-67</v>
      </c>
      <c r="BV541" s="99">
        <v>-59</v>
      </c>
      <c r="BW541" s="99">
        <v>-55</v>
      </c>
      <c r="BX541" s="99">
        <v>-52</v>
      </c>
      <c r="BY541" s="99">
        <v>-52</v>
      </c>
      <c r="BZ541" s="99">
        <v>-69</v>
      </c>
      <c r="CA541" s="99">
        <v>-68</v>
      </c>
      <c r="CB541" s="99">
        <v>-62</v>
      </c>
      <c r="CC541" s="99">
        <v>-67</v>
      </c>
      <c r="CD541" s="99">
        <v>-64</v>
      </c>
      <c r="CE541" s="99">
        <v>-77</v>
      </c>
      <c r="CF541" s="99">
        <v>-93</v>
      </c>
    </row>
    <row r="542" spans="1:84">
      <c r="A542" s="75"/>
      <c r="B542" s="75"/>
      <c r="C542" s="75"/>
      <c r="D542" s="98">
        <v>11</v>
      </c>
      <c r="E542" s="99">
        <f t="shared" si="76"/>
        <v>-43</v>
      </c>
      <c r="F542" s="99">
        <f t="shared" si="76"/>
        <v>-61</v>
      </c>
      <c r="G542" s="99">
        <f t="shared" si="76"/>
        <v>-43</v>
      </c>
      <c r="H542" s="99">
        <f t="shared" si="76"/>
        <v>-61</v>
      </c>
      <c r="I542" s="99">
        <f t="shared" si="76"/>
        <v>-49</v>
      </c>
      <c r="J542" s="99">
        <f t="shared" si="76"/>
        <v>-50</v>
      </c>
      <c r="K542" s="99">
        <f t="shared" si="76"/>
        <v>-66</v>
      </c>
      <c r="L542" s="99">
        <f t="shared" si="76"/>
        <v>-41</v>
      </c>
      <c r="M542" s="99">
        <f t="shared" si="76"/>
        <v>-56</v>
      </c>
      <c r="N542" s="99">
        <f t="shared" si="76"/>
        <v>-48</v>
      </c>
      <c r="O542" s="99">
        <f t="shared" si="76"/>
        <v>-49</v>
      </c>
      <c r="P542" s="99">
        <f t="shared" si="76"/>
        <v>-53</v>
      </c>
      <c r="Q542" s="99">
        <f t="shared" si="76"/>
        <v>-61</v>
      </c>
      <c r="R542" s="99">
        <f t="shared" si="76"/>
        <v>-60</v>
      </c>
      <c r="S542" s="99">
        <f t="shared" si="76"/>
        <v>-54</v>
      </c>
      <c r="T542" s="99">
        <f t="shared" si="76"/>
        <v>-40</v>
      </c>
      <c r="U542" s="99">
        <f t="shared" si="77"/>
        <v>-69</v>
      </c>
      <c r="V542" s="99">
        <f t="shared" si="77"/>
        <v>-53</v>
      </c>
      <c r="W542" s="99">
        <f t="shared" si="77"/>
        <v>-54</v>
      </c>
      <c r="X542" s="99">
        <f t="shared" si="77"/>
        <v>-65</v>
      </c>
      <c r="Y542" s="99">
        <f t="shared" si="77"/>
        <v>-62</v>
      </c>
      <c r="Z542" s="99">
        <f t="shared" si="77"/>
        <v>-62</v>
      </c>
      <c r="AA542" s="99">
        <f t="shared" si="77"/>
        <v>-65</v>
      </c>
      <c r="AB542" s="99">
        <f t="shared" si="77"/>
        <v>-58</v>
      </c>
      <c r="AC542" s="99">
        <f t="shared" si="77"/>
        <v>-63</v>
      </c>
      <c r="AD542" s="99">
        <f t="shared" si="77"/>
        <v>-75</v>
      </c>
      <c r="AE542" s="99">
        <f t="shared" si="77"/>
        <v>-64</v>
      </c>
      <c r="AF542" s="99">
        <f t="shared" si="77"/>
        <v>-60</v>
      </c>
      <c r="AG542" s="99">
        <f t="shared" si="77"/>
        <v>-55</v>
      </c>
      <c r="AH542" s="99">
        <f t="shared" si="77"/>
        <v>-78</v>
      </c>
      <c r="AI542" s="99">
        <f t="shared" si="77"/>
        <v>-62</v>
      </c>
      <c r="AJ542" s="99">
        <f t="shared" si="77"/>
        <v>-64</v>
      </c>
      <c r="AT542" s="75"/>
      <c r="AU542" s="75"/>
      <c r="AV542" s="75"/>
      <c r="AW542" s="75"/>
      <c r="AX542" s="75"/>
      <c r="AY542" s="75"/>
      <c r="AZ542" s="82">
        <v>11</v>
      </c>
      <c r="BA542" s="99">
        <v>-47</v>
      </c>
      <c r="BB542" s="99">
        <v>-63</v>
      </c>
      <c r="BC542" s="99">
        <v>-43</v>
      </c>
      <c r="BD542" s="99">
        <v>-60</v>
      </c>
      <c r="BE542" s="99">
        <v>-47</v>
      </c>
      <c r="BF542" s="99">
        <v>-49</v>
      </c>
      <c r="BG542" s="99">
        <v>-70</v>
      </c>
      <c r="BH542" s="99">
        <v>-46</v>
      </c>
      <c r="BI542" s="99">
        <v>-56</v>
      </c>
      <c r="BJ542" s="99">
        <v>-50</v>
      </c>
      <c r="BK542" s="99">
        <v>-50</v>
      </c>
      <c r="BL542" s="99">
        <v>-53</v>
      </c>
      <c r="BM542" s="99">
        <v>-65</v>
      </c>
      <c r="BN542" s="99">
        <v>-65</v>
      </c>
      <c r="BO542" s="99">
        <v>-53</v>
      </c>
      <c r="BP542" s="99">
        <v>-46</v>
      </c>
      <c r="BQ542" s="99">
        <v>-67</v>
      </c>
      <c r="BR542" s="99">
        <v>-59</v>
      </c>
      <c r="BS542" s="99">
        <v>-52</v>
      </c>
      <c r="BT542" s="99">
        <v>-70</v>
      </c>
      <c r="BU542" s="99">
        <v>-59</v>
      </c>
      <c r="BV542" s="99">
        <v>-58</v>
      </c>
      <c r="BW542" s="99">
        <v>-66</v>
      </c>
      <c r="BX542" s="99">
        <v>-57</v>
      </c>
      <c r="BY542" s="99">
        <v>-67</v>
      </c>
      <c r="BZ542" s="99">
        <v>-74</v>
      </c>
      <c r="CA542" s="99">
        <v>-69</v>
      </c>
      <c r="CB542" s="99">
        <v>-59</v>
      </c>
      <c r="CC542" s="99">
        <v>-55</v>
      </c>
      <c r="CD542" s="99">
        <v>-77</v>
      </c>
      <c r="CE542" s="99">
        <v>-64</v>
      </c>
      <c r="CF542" s="99">
        <v>-66</v>
      </c>
    </row>
    <row r="543" spans="1:84">
      <c r="A543" s="75"/>
      <c r="B543" s="75"/>
      <c r="C543" s="75"/>
      <c r="D543" s="98">
        <v>12</v>
      </c>
      <c r="E543" s="99">
        <f t="shared" si="76"/>
        <v>-52</v>
      </c>
      <c r="F543" s="99">
        <f t="shared" si="76"/>
        <v>-42</v>
      </c>
      <c r="G543" s="99">
        <f t="shared" si="76"/>
        <v>-46</v>
      </c>
      <c r="H543" s="99">
        <f t="shared" si="76"/>
        <v>-48</v>
      </c>
      <c r="I543" s="99">
        <f t="shared" si="76"/>
        <v>-50</v>
      </c>
      <c r="J543" s="99">
        <f t="shared" si="76"/>
        <v>-58</v>
      </c>
      <c r="K543" s="99">
        <f t="shared" si="76"/>
        <v>-61</v>
      </c>
      <c r="L543" s="99">
        <f t="shared" si="76"/>
        <v>-43</v>
      </c>
      <c r="M543" s="99">
        <f t="shared" si="76"/>
        <v>-46</v>
      </c>
      <c r="N543" s="99">
        <f t="shared" si="76"/>
        <v>-53</v>
      </c>
      <c r="O543" s="99">
        <f t="shared" si="76"/>
        <v>-37</v>
      </c>
      <c r="P543" s="99">
        <f t="shared" si="76"/>
        <v>-51</v>
      </c>
      <c r="Q543" s="99">
        <f t="shared" si="76"/>
        <v>-61</v>
      </c>
      <c r="R543" s="99">
        <f t="shared" si="76"/>
        <v>-62</v>
      </c>
      <c r="S543" s="99">
        <f t="shared" si="76"/>
        <v>-48</v>
      </c>
      <c r="T543" s="99">
        <f t="shared" si="76"/>
        <v>-48</v>
      </c>
      <c r="U543" s="99">
        <f t="shared" si="77"/>
        <v>-44</v>
      </c>
      <c r="V543" s="99">
        <f t="shared" si="77"/>
        <v>-59</v>
      </c>
      <c r="W543" s="99">
        <f t="shared" si="77"/>
        <v>-63</v>
      </c>
      <c r="X543" s="99">
        <f t="shared" si="77"/>
        <v>-50</v>
      </c>
      <c r="Y543" s="99">
        <f t="shared" si="77"/>
        <v>-55</v>
      </c>
      <c r="Z543" s="99">
        <f t="shared" si="77"/>
        <v>-56</v>
      </c>
      <c r="AA543" s="99">
        <f t="shared" si="77"/>
        <v>-55</v>
      </c>
      <c r="AB543" s="99">
        <f t="shared" si="77"/>
        <v>135</v>
      </c>
      <c r="AC543" s="99">
        <f t="shared" si="77"/>
        <v>-50</v>
      </c>
      <c r="AD543" s="99">
        <f t="shared" si="77"/>
        <v>-66</v>
      </c>
      <c r="AE543" s="99">
        <f t="shared" si="77"/>
        <v>-59</v>
      </c>
      <c r="AF543" s="99">
        <f t="shared" si="77"/>
        <v>-61</v>
      </c>
      <c r="AG543" s="99">
        <f t="shared" si="77"/>
        <v>-52</v>
      </c>
      <c r="AH543" s="99">
        <f t="shared" si="77"/>
        <v>-75</v>
      </c>
      <c r="AI543" s="99">
        <f t="shared" si="77"/>
        <v>-67</v>
      </c>
      <c r="AJ543" s="99">
        <f t="shared" si="77"/>
        <v>-67</v>
      </c>
      <c r="AT543" s="75"/>
      <c r="AU543" s="75"/>
      <c r="AV543" s="75"/>
      <c r="AW543" s="75"/>
      <c r="AX543" s="75"/>
      <c r="AY543" s="75"/>
      <c r="AZ543" s="82">
        <v>12</v>
      </c>
      <c r="BA543" s="99">
        <v>-50</v>
      </c>
      <c r="BB543" s="99">
        <v>-43</v>
      </c>
      <c r="BC543" s="99">
        <v>-44</v>
      </c>
      <c r="BD543" s="99">
        <v>-49</v>
      </c>
      <c r="BE543" s="99">
        <v>-49</v>
      </c>
      <c r="BF543" s="99">
        <v>-57</v>
      </c>
      <c r="BG543" s="99">
        <v>-62</v>
      </c>
      <c r="BH543" s="99">
        <v>-40</v>
      </c>
      <c r="BI543" s="99">
        <v>-48</v>
      </c>
      <c r="BJ543" s="99">
        <v>-53</v>
      </c>
      <c r="BK543" s="99">
        <v>-36</v>
      </c>
      <c r="BL543" s="99">
        <v>-53</v>
      </c>
      <c r="BM543" s="99">
        <v>-60</v>
      </c>
      <c r="BN543" s="99">
        <v>-63</v>
      </c>
      <c r="BO543" s="99">
        <v>-49</v>
      </c>
      <c r="BP543" s="99">
        <v>-49</v>
      </c>
      <c r="BQ543" s="99">
        <v>-45</v>
      </c>
      <c r="BR543" s="99">
        <v>-58</v>
      </c>
      <c r="BS543" s="99">
        <v>-63</v>
      </c>
      <c r="BT543" s="99">
        <v>-48</v>
      </c>
      <c r="BU543" s="99">
        <v>-54</v>
      </c>
      <c r="BV543" s="99">
        <v>-57</v>
      </c>
      <c r="BW543" s="99">
        <v>-56</v>
      </c>
      <c r="BX543" s="99">
        <v>-83</v>
      </c>
      <c r="BY543" s="99">
        <v>-49</v>
      </c>
      <c r="BZ543" s="99">
        <v>-66</v>
      </c>
      <c r="CA543" s="99">
        <v>-57</v>
      </c>
      <c r="CB543" s="99">
        <v>-59</v>
      </c>
      <c r="CC543" s="99">
        <v>-50</v>
      </c>
      <c r="CD543" s="99">
        <v>-74</v>
      </c>
      <c r="CE543" s="99">
        <v>-65</v>
      </c>
      <c r="CF543" s="99">
        <v>-67</v>
      </c>
    </row>
    <row r="544" spans="1:84">
      <c r="A544" s="75"/>
      <c r="B544" s="75"/>
      <c r="C544" s="75"/>
      <c r="D544" s="98">
        <v>13</v>
      </c>
      <c r="E544" s="99">
        <f t="shared" si="76"/>
        <v>-94</v>
      </c>
      <c r="F544" s="99">
        <f t="shared" si="76"/>
        <v>-65</v>
      </c>
      <c r="G544" s="99">
        <f t="shared" si="76"/>
        <v>-42</v>
      </c>
      <c r="H544" s="99">
        <f t="shared" si="76"/>
        <v>-45</v>
      </c>
      <c r="I544" s="99">
        <f t="shared" si="76"/>
        <v>-50</v>
      </c>
      <c r="J544" s="99">
        <f t="shared" si="76"/>
        <v>-65</v>
      </c>
      <c r="K544" s="99">
        <f t="shared" si="76"/>
        <v>-47</v>
      </c>
      <c r="L544" s="99">
        <f t="shared" si="76"/>
        <v>-46</v>
      </c>
      <c r="M544" s="99">
        <f t="shared" si="76"/>
        <v>-45</v>
      </c>
      <c r="N544" s="99">
        <f t="shared" si="76"/>
        <v>-59</v>
      </c>
      <c r="O544" s="99">
        <f t="shared" si="76"/>
        <v>-46</v>
      </c>
      <c r="P544" s="99">
        <f t="shared" si="76"/>
        <v>-56</v>
      </c>
      <c r="Q544" s="99">
        <f t="shared" si="76"/>
        <v>-37</v>
      </c>
      <c r="R544" s="99">
        <f t="shared" si="76"/>
        <v>-55</v>
      </c>
      <c r="S544" s="99">
        <f t="shared" si="76"/>
        <v>-40</v>
      </c>
      <c r="T544" s="99">
        <f t="shared" si="76"/>
        <v>-39</v>
      </c>
      <c r="U544" s="99">
        <f t="shared" si="77"/>
        <v>-54</v>
      </c>
      <c r="V544" s="99">
        <f t="shared" si="77"/>
        <v>-44</v>
      </c>
      <c r="W544" s="99">
        <f t="shared" si="77"/>
        <v>-46</v>
      </c>
      <c r="X544" s="99">
        <f t="shared" si="77"/>
        <v>-30</v>
      </c>
      <c r="Y544" s="99">
        <f t="shared" si="77"/>
        <v>-30</v>
      </c>
      <c r="Z544" s="99">
        <f t="shared" si="77"/>
        <v>-66</v>
      </c>
      <c r="AA544" s="99">
        <f t="shared" si="77"/>
        <v>-52</v>
      </c>
      <c r="AB544" s="99">
        <f t="shared" si="77"/>
        <v>-45</v>
      </c>
      <c r="AC544" s="99">
        <f t="shared" si="77"/>
        <v>-54</v>
      </c>
      <c r="AD544" s="99">
        <f t="shared" si="77"/>
        <v>-40</v>
      </c>
      <c r="AE544" s="99">
        <f t="shared" si="77"/>
        <v>-38</v>
      </c>
      <c r="AF544" s="99">
        <f t="shared" si="77"/>
        <v>-63</v>
      </c>
      <c r="AG544" s="99">
        <f t="shared" si="77"/>
        <v>-44</v>
      </c>
      <c r="AH544" s="99">
        <f t="shared" si="77"/>
        <v>-49</v>
      </c>
      <c r="AI544" s="99">
        <f t="shared" si="77"/>
        <v>-47</v>
      </c>
      <c r="AJ544" s="99">
        <f t="shared" si="77"/>
        <v>-38</v>
      </c>
      <c r="AT544" s="75"/>
      <c r="AU544" s="75"/>
      <c r="AV544" s="75"/>
      <c r="AW544" s="75"/>
      <c r="AX544" s="75"/>
      <c r="AY544" s="75"/>
      <c r="AZ544" s="82">
        <v>13</v>
      </c>
      <c r="BA544" s="99">
        <v>-94</v>
      </c>
      <c r="BB544" s="99">
        <v>-67</v>
      </c>
      <c r="BC544" s="99">
        <v>-40</v>
      </c>
      <c r="BD544" s="99">
        <v>-47</v>
      </c>
      <c r="BE544" s="99">
        <v>-47</v>
      </c>
      <c r="BF544" s="99">
        <v>-62</v>
      </c>
      <c r="BG544" s="99">
        <v>-49</v>
      </c>
      <c r="BH544" s="99">
        <v>-48</v>
      </c>
      <c r="BI544" s="99">
        <v>-44</v>
      </c>
      <c r="BJ544" s="99">
        <v>-62</v>
      </c>
      <c r="BK544" s="99">
        <v>-48</v>
      </c>
      <c r="BL544" s="99">
        <v>-52</v>
      </c>
      <c r="BM544" s="99">
        <v>-39</v>
      </c>
      <c r="BN544" s="99">
        <v>-53</v>
      </c>
      <c r="BO544" s="99">
        <v>-39</v>
      </c>
      <c r="BP544" s="99">
        <v>-41</v>
      </c>
      <c r="BQ544" s="99">
        <v>-54</v>
      </c>
      <c r="BR544" s="99">
        <v>-48</v>
      </c>
      <c r="BS544" s="99">
        <v>-45</v>
      </c>
      <c r="BT544" s="99">
        <v>-29</v>
      </c>
      <c r="BU544" s="99">
        <v>-32</v>
      </c>
      <c r="BV544" s="99">
        <v>-65</v>
      </c>
      <c r="BW544" s="99">
        <v>-53</v>
      </c>
      <c r="BX544" s="99">
        <v>-42</v>
      </c>
      <c r="BY544" s="99">
        <v>-53</v>
      </c>
      <c r="BZ544" s="99">
        <v>-38</v>
      </c>
      <c r="CA544" s="99">
        <v>-42</v>
      </c>
      <c r="CB544" s="99">
        <v>-63</v>
      </c>
      <c r="CC544" s="99">
        <v>-43</v>
      </c>
      <c r="CD544" s="99">
        <v>-53</v>
      </c>
      <c r="CE544" s="99">
        <v>-47</v>
      </c>
      <c r="CF544" s="99">
        <v>-35</v>
      </c>
    </row>
    <row r="545" spans="1:84">
      <c r="A545" s="75"/>
      <c r="B545" s="75"/>
      <c r="C545" s="75"/>
      <c r="D545" s="98">
        <v>14</v>
      </c>
      <c r="E545" s="99">
        <f t="shared" si="76"/>
        <v>-62</v>
      </c>
      <c r="F545" s="99">
        <f t="shared" si="76"/>
        <v>-68</v>
      </c>
      <c r="G545" s="99">
        <f t="shared" si="76"/>
        <v>-42</v>
      </c>
      <c r="H545" s="99">
        <f t="shared" si="76"/>
        <v>-62</v>
      </c>
      <c r="I545" s="99">
        <f t="shared" si="76"/>
        <v>-58</v>
      </c>
      <c r="J545" s="99">
        <f t="shared" si="76"/>
        <v>-40</v>
      </c>
      <c r="K545" s="99">
        <f t="shared" si="76"/>
        <v>-57</v>
      </c>
      <c r="L545" s="99">
        <f t="shared" si="76"/>
        <v>-59</v>
      </c>
      <c r="M545" s="99">
        <f t="shared" si="76"/>
        <v>-52</v>
      </c>
      <c r="N545" s="99">
        <f t="shared" si="76"/>
        <v>-43</v>
      </c>
      <c r="O545" s="99">
        <f t="shared" si="76"/>
        <v>-66</v>
      </c>
      <c r="P545" s="99">
        <f t="shared" si="76"/>
        <v>-50</v>
      </c>
      <c r="Q545" s="99">
        <f t="shared" si="76"/>
        <v>-49</v>
      </c>
      <c r="R545" s="99">
        <f t="shared" si="76"/>
        <v>-52</v>
      </c>
      <c r="S545" s="99">
        <f t="shared" si="76"/>
        <v>-50</v>
      </c>
      <c r="T545" s="99">
        <f t="shared" si="76"/>
        <v>-50</v>
      </c>
      <c r="U545" s="99">
        <f t="shared" si="77"/>
        <v>-63</v>
      </c>
      <c r="V545" s="99">
        <f t="shared" si="77"/>
        <v>-39</v>
      </c>
      <c r="W545" s="99">
        <f t="shared" si="77"/>
        <v>-50</v>
      </c>
      <c r="X545" s="99">
        <f t="shared" si="77"/>
        <v>-50</v>
      </c>
      <c r="Y545" s="99">
        <f t="shared" si="77"/>
        <v>-47</v>
      </c>
      <c r="Z545" s="99">
        <f t="shared" si="77"/>
        <v>-49</v>
      </c>
      <c r="AA545" s="99">
        <f t="shared" si="77"/>
        <v>-58</v>
      </c>
      <c r="AB545" s="99">
        <f t="shared" si="77"/>
        <v>-48</v>
      </c>
      <c r="AC545" s="99">
        <f t="shared" si="77"/>
        <v>-54</v>
      </c>
      <c r="AD545" s="99">
        <f t="shared" si="77"/>
        <v>-45</v>
      </c>
      <c r="AE545" s="99">
        <f t="shared" si="77"/>
        <v>-73</v>
      </c>
      <c r="AF545" s="99">
        <f t="shared" si="77"/>
        <v>-58</v>
      </c>
      <c r="AG545" s="99">
        <f t="shared" si="77"/>
        <v>-58</v>
      </c>
      <c r="AH545" s="99">
        <f t="shared" si="77"/>
        <v>-28</v>
      </c>
      <c r="AI545" s="99">
        <f t="shared" si="77"/>
        <v>-48</v>
      </c>
      <c r="AJ545" s="99">
        <f t="shared" si="77"/>
        <v>-64</v>
      </c>
      <c r="AT545" s="75"/>
      <c r="AU545" s="75"/>
      <c r="AV545" s="75"/>
      <c r="AW545" s="75"/>
      <c r="AX545" s="75"/>
      <c r="AY545" s="75"/>
      <c r="AZ545" s="82">
        <v>14</v>
      </c>
      <c r="BA545" s="99">
        <v>-55</v>
      </c>
      <c r="BB545" s="99">
        <v>-59</v>
      </c>
      <c r="BC545" s="99">
        <v>-46</v>
      </c>
      <c r="BD545" s="99">
        <v>-58</v>
      </c>
      <c r="BE545" s="99">
        <v>-58</v>
      </c>
      <c r="BF545" s="99">
        <v>-43</v>
      </c>
      <c r="BG545" s="99">
        <v>-61</v>
      </c>
      <c r="BH545" s="99">
        <v>-56</v>
      </c>
      <c r="BI545" s="99">
        <v>-53</v>
      </c>
      <c r="BJ545" s="99">
        <v>-37</v>
      </c>
      <c r="BK545" s="99">
        <v>-65</v>
      </c>
      <c r="BL545" s="99">
        <v>-55</v>
      </c>
      <c r="BM545" s="99">
        <v>-46</v>
      </c>
      <c r="BN545" s="99">
        <v>-49</v>
      </c>
      <c r="BO545" s="99">
        <v>-53</v>
      </c>
      <c r="BP545" s="99">
        <v>-48</v>
      </c>
      <c r="BQ545" s="99">
        <v>-63</v>
      </c>
      <c r="BR545" s="99">
        <v>-38</v>
      </c>
      <c r="BS545" s="99">
        <v>-52</v>
      </c>
      <c r="BT545" s="99">
        <v>-53</v>
      </c>
      <c r="BU545" s="99">
        <v>-45</v>
      </c>
      <c r="BV545" s="99">
        <v>-49</v>
      </c>
      <c r="BW545" s="99">
        <v>-62</v>
      </c>
      <c r="BX545" s="99">
        <v>-52</v>
      </c>
      <c r="BY545" s="99">
        <v>-54</v>
      </c>
      <c r="BZ545" s="99">
        <v>-52</v>
      </c>
      <c r="CA545" s="99">
        <v>-70</v>
      </c>
      <c r="CB545" s="99">
        <v>-61</v>
      </c>
      <c r="CC545" s="99">
        <v>-62</v>
      </c>
      <c r="CD545" s="99">
        <v>-28</v>
      </c>
      <c r="CE545" s="99">
        <v>-51</v>
      </c>
      <c r="CF545" s="99">
        <v>-63</v>
      </c>
    </row>
    <row r="546" spans="1:84">
      <c r="A546" s="75"/>
      <c r="B546" s="75"/>
      <c r="C546" s="75"/>
      <c r="D546" s="98">
        <v>15</v>
      </c>
      <c r="E546" s="99">
        <f t="shared" si="76"/>
        <v>-45</v>
      </c>
      <c r="F546" s="99">
        <f t="shared" si="76"/>
        <v>-41</v>
      </c>
      <c r="G546" s="99">
        <f t="shared" si="76"/>
        <v>-53</v>
      </c>
      <c r="H546" s="99">
        <f t="shared" si="76"/>
        <v>-66</v>
      </c>
      <c r="I546" s="99">
        <f t="shared" si="76"/>
        <v>-62</v>
      </c>
      <c r="J546" s="99">
        <f t="shared" si="76"/>
        <v>-51</v>
      </c>
      <c r="K546" s="99">
        <f t="shared" si="76"/>
        <v>-58</v>
      </c>
      <c r="L546" s="99">
        <f t="shared" si="76"/>
        <v>-58</v>
      </c>
      <c r="M546" s="99">
        <f t="shared" si="76"/>
        <v>-67</v>
      </c>
      <c r="N546" s="99">
        <f t="shared" si="76"/>
        <v>-48</v>
      </c>
      <c r="O546" s="99">
        <f t="shared" si="76"/>
        <v>-43</v>
      </c>
      <c r="P546" s="99">
        <f t="shared" si="76"/>
        <v>-49</v>
      </c>
      <c r="Q546" s="99">
        <f t="shared" si="76"/>
        <v>-61</v>
      </c>
      <c r="R546" s="99">
        <f t="shared" si="76"/>
        <v>-52</v>
      </c>
      <c r="S546" s="99">
        <f t="shared" si="76"/>
        <v>-48</v>
      </c>
      <c r="T546" s="99">
        <f t="shared" si="76"/>
        <v>-51</v>
      </c>
      <c r="U546" s="99">
        <f t="shared" si="77"/>
        <v>-39</v>
      </c>
      <c r="V546" s="99">
        <f t="shared" si="77"/>
        <v>-54</v>
      </c>
      <c r="W546" s="99">
        <f t="shared" si="77"/>
        <v>-53</v>
      </c>
      <c r="X546" s="99">
        <f t="shared" si="77"/>
        <v>-60</v>
      </c>
      <c r="Y546" s="99">
        <f t="shared" si="77"/>
        <v>-42</v>
      </c>
      <c r="Z546" s="99">
        <f t="shared" si="77"/>
        <v>-62</v>
      </c>
      <c r="AA546" s="99">
        <f t="shared" si="77"/>
        <v>-48</v>
      </c>
      <c r="AB546" s="99">
        <f t="shared" si="77"/>
        <v>-58</v>
      </c>
      <c r="AC546" s="99">
        <f t="shared" si="77"/>
        <v>-56</v>
      </c>
      <c r="AD546" s="99">
        <f t="shared" si="77"/>
        <v>-62</v>
      </c>
      <c r="AE546" s="99">
        <f t="shared" si="77"/>
        <v>-41</v>
      </c>
      <c r="AF546" s="99">
        <f t="shared" si="77"/>
        <v>-59</v>
      </c>
      <c r="AG546" s="99">
        <f t="shared" si="77"/>
        <v>-44</v>
      </c>
      <c r="AH546" s="99">
        <f t="shared" si="77"/>
        <v>-80</v>
      </c>
      <c r="AI546" s="99">
        <f t="shared" si="77"/>
        <v>-63</v>
      </c>
      <c r="AJ546" s="99">
        <f t="shared" si="77"/>
        <v>-58</v>
      </c>
      <c r="AT546" s="75"/>
      <c r="AU546" s="75"/>
      <c r="AV546" s="75"/>
      <c r="AW546" s="75"/>
      <c r="AX546" s="75"/>
      <c r="AY546" s="75"/>
      <c r="AZ546" s="82">
        <v>15</v>
      </c>
      <c r="BA546" s="99">
        <v>-49</v>
      </c>
      <c r="BB546" s="99">
        <v>-42</v>
      </c>
      <c r="BC546" s="99">
        <v>-53</v>
      </c>
      <c r="BD546" s="99">
        <v>-67</v>
      </c>
      <c r="BE546" s="99">
        <v>-60</v>
      </c>
      <c r="BF546" s="99">
        <v>-49</v>
      </c>
      <c r="BG546" s="99">
        <v>-62</v>
      </c>
      <c r="BH546" s="99">
        <v>-64</v>
      </c>
      <c r="BI546" s="99">
        <v>-66</v>
      </c>
      <c r="BJ546" s="99">
        <v>-50</v>
      </c>
      <c r="BK546" s="99">
        <v>-44</v>
      </c>
      <c r="BL546" s="99">
        <v>-49</v>
      </c>
      <c r="BM546" s="99">
        <v>-64</v>
      </c>
      <c r="BN546" s="99">
        <v>-58</v>
      </c>
      <c r="BO546" s="99">
        <v>-46</v>
      </c>
      <c r="BP546" s="99">
        <v>-57</v>
      </c>
      <c r="BQ546" s="99">
        <v>-39</v>
      </c>
      <c r="BR546" s="99">
        <v>-59</v>
      </c>
      <c r="BS546" s="99">
        <v>-51</v>
      </c>
      <c r="BT546" s="99">
        <v>-64</v>
      </c>
      <c r="BU546" s="99">
        <v>-39</v>
      </c>
      <c r="BV546" s="99">
        <v>-59</v>
      </c>
      <c r="BW546" s="99">
        <v>-48</v>
      </c>
      <c r="BX546" s="99">
        <v>-57</v>
      </c>
      <c r="BY546" s="99">
        <v>-59</v>
      </c>
      <c r="BZ546" s="99">
        <v>-61</v>
      </c>
      <c r="CA546" s="99">
        <v>-45</v>
      </c>
      <c r="CB546" s="99">
        <v>-59</v>
      </c>
      <c r="CC546" s="99">
        <v>-44</v>
      </c>
      <c r="CD546" s="99">
        <v>-79</v>
      </c>
      <c r="CE546" s="99">
        <v>-65</v>
      </c>
      <c r="CF546" s="99">
        <v>-60</v>
      </c>
    </row>
    <row r="547" spans="1:84">
      <c r="A547" s="75"/>
      <c r="B547" s="75"/>
      <c r="C547" s="75"/>
      <c r="D547" s="98">
        <v>16</v>
      </c>
      <c r="E547" s="99">
        <f>ROUND(E512*POWER(10,8)/E134,0)</f>
        <v>-65</v>
      </c>
      <c r="F547" s="99">
        <f t="shared" si="76"/>
        <v>-55</v>
      </c>
      <c r="G547" s="99">
        <f t="shared" si="76"/>
        <v>-36</v>
      </c>
      <c r="H547" s="99">
        <f t="shared" si="76"/>
        <v>-54</v>
      </c>
      <c r="I547" s="99">
        <f t="shared" si="76"/>
        <v>-67</v>
      </c>
      <c r="J547" s="99">
        <f t="shared" si="76"/>
        <v>-59</v>
      </c>
      <c r="K547" s="99">
        <f t="shared" si="76"/>
        <v>-57</v>
      </c>
      <c r="L547" s="99">
        <f t="shared" si="76"/>
        <v>-59</v>
      </c>
      <c r="M547" s="99">
        <f t="shared" si="76"/>
        <v>-45</v>
      </c>
      <c r="N547" s="99">
        <f t="shared" si="76"/>
        <v>48</v>
      </c>
      <c r="O547" s="99">
        <f t="shared" si="76"/>
        <v>-61</v>
      </c>
      <c r="P547" s="99">
        <f t="shared" si="76"/>
        <v>-49</v>
      </c>
      <c r="Q547" s="99">
        <f t="shared" si="76"/>
        <v>-43</v>
      </c>
      <c r="R547" s="99">
        <f t="shared" si="76"/>
        <v>-67</v>
      </c>
      <c r="S547" s="99">
        <f t="shared" si="76"/>
        <v>-64</v>
      </c>
      <c r="T547" s="99">
        <f t="shared" si="76"/>
        <v>-54</v>
      </c>
      <c r="U547" s="99">
        <f t="shared" si="77"/>
        <v>-59</v>
      </c>
      <c r="V547" s="99">
        <f t="shared" si="77"/>
        <v>-59</v>
      </c>
      <c r="W547" s="99">
        <f t="shared" si="77"/>
        <v>-55</v>
      </c>
      <c r="X547" s="99">
        <f t="shared" si="77"/>
        <v>-46</v>
      </c>
      <c r="Y547" s="99">
        <f t="shared" si="77"/>
        <v>-43</v>
      </c>
      <c r="Z547" s="99">
        <f t="shared" si="77"/>
        <v>-56</v>
      </c>
      <c r="AA547" s="99">
        <f t="shared" si="77"/>
        <v>-57</v>
      </c>
      <c r="AB547" s="99">
        <f t="shared" si="77"/>
        <v>133</v>
      </c>
      <c r="AC547" s="99">
        <f t="shared" si="77"/>
        <v>-44</v>
      </c>
      <c r="AD547" s="99">
        <f t="shared" si="77"/>
        <v>-59</v>
      </c>
      <c r="AE547" s="99">
        <f t="shared" si="77"/>
        <v>-49</v>
      </c>
      <c r="AF547" s="99">
        <f t="shared" si="77"/>
        <v>-45</v>
      </c>
      <c r="AG547" s="99">
        <f t="shared" si="77"/>
        <v>-47</v>
      </c>
      <c r="AH547" s="99">
        <f t="shared" si="77"/>
        <v>-69</v>
      </c>
      <c r="AI547" s="99">
        <f t="shared" si="77"/>
        <v>-61</v>
      </c>
      <c r="AJ547" s="99">
        <f t="shared" si="77"/>
        <v>-68</v>
      </c>
      <c r="AT547" s="75"/>
      <c r="AU547" s="75"/>
      <c r="AV547" s="75"/>
      <c r="AW547" s="75"/>
      <c r="AX547" s="75"/>
      <c r="AY547" s="75"/>
      <c r="AZ547" s="82">
        <v>16</v>
      </c>
      <c r="BA547" s="99">
        <v>-63</v>
      </c>
      <c r="BB547" s="99">
        <v>-56</v>
      </c>
      <c r="BC547" s="99">
        <v>-33</v>
      </c>
      <c r="BD547" s="99">
        <v>-54</v>
      </c>
      <c r="BE547" s="99">
        <v>-66</v>
      </c>
      <c r="BF547" s="99">
        <v>-59</v>
      </c>
      <c r="BG547" s="99">
        <v>-58</v>
      </c>
      <c r="BH547" s="99">
        <v>-57</v>
      </c>
      <c r="BI547" s="99">
        <v>-47</v>
      </c>
      <c r="BJ547" s="99">
        <v>46</v>
      </c>
      <c r="BK547" s="99">
        <v>-61</v>
      </c>
      <c r="BL547" s="99">
        <v>-51</v>
      </c>
      <c r="BM547" s="99">
        <v>-42</v>
      </c>
      <c r="BN547" s="99">
        <v>-67</v>
      </c>
      <c r="BO547" s="99">
        <v>-64</v>
      </c>
      <c r="BP547" s="99">
        <v>-53</v>
      </c>
      <c r="BQ547" s="99">
        <v>-60</v>
      </c>
      <c r="BR547" s="99">
        <v>-58</v>
      </c>
      <c r="BS547" s="99">
        <v>-56</v>
      </c>
      <c r="BT547" s="99">
        <v>-45</v>
      </c>
      <c r="BU547" s="99">
        <v>-42</v>
      </c>
      <c r="BV547" s="99">
        <v>-57</v>
      </c>
      <c r="BW547" s="99">
        <v>-57</v>
      </c>
      <c r="BX547" s="99">
        <v>-77</v>
      </c>
      <c r="BY547" s="99">
        <v>-43</v>
      </c>
      <c r="BZ547" s="99">
        <v>-57</v>
      </c>
      <c r="CA547" s="99">
        <v>-47</v>
      </c>
      <c r="CB547" s="99">
        <v>-43</v>
      </c>
      <c r="CC547" s="99">
        <v>-45</v>
      </c>
      <c r="CD547" s="99">
        <v>-68</v>
      </c>
      <c r="CE547" s="99">
        <v>-59</v>
      </c>
      <c r="CF547" s="99">
        <v>-69</v>
      </c>
    </row>
    <row r="548" spans="1:84">
      <c r="A548" s="75"/>
      <c r="B548" s="75"/>
      <c r="C548" s="75"/>
      <c r="D548" s="98">
        <v>17</v>
      </c>
      <c r="E548" s="99">
        <f>ROUND(E513*POWER(10,8)/E150,0)</f>
        <v>-68</v>
      </c>
      <c r="F548" s="99">
        <f t="shared" ref="F548:AJ548" si="78">ROUND(F513*POWER(10,8)/F150,0)</f>
        <v>7</v>
      </c>
      <c r="G548" s="99">
        <f t="shared" si="78"/>
        <v>-6</v>
      </c>
      <c r="H548" s="99">
        <f t="shared" si="78"/>
        <v>-6</v>
      </c>
      <c r="I548" s="99">
        <f t="shared" si="78"/>
        <v>-36</v>
      </c>
      <c r="J548" s="99">
        <f t="shared" si="78"/>
        <v>-58</v>
      </c>
      <c r="K548" s="99">
        <f t="shared" si="78"/>
        <v>-42</v>
      </c>
      <c r="L548" s="99">
        <f t="shared" si="78"/>
        <v>-49</v>
      </c>
      <c r="M548" s="99">
        <f t="shared" si="78"/>
        <v>-57</v>
      </c>
      <c r="N548" s="99">
        <f t="shared" si="78"/>
        <v>-46</v>
      </c>
      <c r="O548" s="99">
        <f t="shared" si="78"/>
        <v>-40</v>
      </c>
      <c r="P548" s="99">
        <f t="shared" si="78"/>
        <v>-29</v>
      </c>
      <c r="Q548" s="99">
        <f t="shared" si="78"/>
        <v>-47</v>
      </c>
      <c r="R548" s="99">
        <f t="shared" si="78"/>
        <v>-47</v>
      </c>
      <c r="S548" s="99">
        <f t="shared" si="78"/>
        <v>-54</v>
      </c>
      <c r="T548" s="99">
        <f t="shared" si="78"/>
        <v>1</v>
      </c>
      <c r="U548" s="99">
        <f t="shared" si="78"/>
        <v>-62</v>
      </c>
      <c r="V548" s="99">
        <f t="shared" si="78"/>
        <v>-2</v>
      </c>
      <c r="W548" s="99">
        <f t="shared" si="78"/>
        <v>-67</v>
      </c>
      <c r="X548" s="99">
        <f t="shared" si="78"/>
        <v>-49</v>
      </c>
      <c r="Y548" s="99">
        <f t="shared" si="78"/>
        <v>-55</v>
      </c>
      <c r="Z548" s="99">
        <f t="shared" si="78"/>
        <v>-20</v>
      </c>
      <c r="AA548" s="99">
        <f t="shared" si="78"/>
        <v>-14</v>
      </c>
      <c r="AB548" s="99">
        <f t="shared" si="78"/>
        <v>-21</v>
      </c>
      <c r="AC548" s="99">
        <f t="shared" si="78"/>
        <v>-51</v>
      </c>
      <c r="AD548" s="99">
        <f t="shared" si="78"/>
        <v>-22</v>
      </c>
      <c r="AE548" s="99">
        <f t="shared" si="78"/>
        <v>-23</v>
      </c>
      <c r="AF548" s="99">
        <f t="shared" si="78"/>
        <v>-34</v>
      </c>
      <c r="AG548" s="99">
        <f t="shared" si="78"/>
        <v>-40</v>
      </c>
      <c r="AH548" s="99">
        <f t="shared" si="78"/>
        <v>-29</v>
      </c>
      <c r="AI548" s="99">
        <f t="shared" si="78"/>
        <v>-10</v>
      </c>
      <c r="AJ548" s="99">
        <f t="shared" si="78"/>
        <v>-80</v>
      </c>
      <c r="AT548" s="75"/>
      <c r="AU548" s="75"/>
      <c r="AV548" s="75"/>
      <c r="AW548" s="75"/>
      <c r="AX548" s="75"/>
      <c r="AY548" s="75"/>
      <c r="AZ548" s="82">
        <v>17</v>
      </c>
      <c r="BA548" s="99">
        <v>-62</v>
      </c>
      <c r="BB548" s="99">
        <v>-54</v>
      </c>
      <c r="BC548" s="99">
        <v>-59</v>
      </c>
      <c r="BD548" s="99">
        <v>-49</v>
      </c>
      <c r="BE548" s="99">
        <v>-67</v>
      </c>
      <c r="BF548" s="99">
        <v>-55</v>
      </c>
      <c r="BG548" s="99">
        <v>-62</v>
      </c>
      <c r="BH548" s="99">
        <v>-64</v>
      </c>
      <c r="BI548" s="99">
        <v>-55</v>
      </c>
      <c r="BJ548" s="99">
        <v>-64</v>
      </c>
      <c r="BK548" s="99">
        <v>-53</v>
      </c>
      <c r="BL548" s="99">
        <v>-46</v>
      </c>
      <c r="BM548" s="99">
        <v>-57</v>
      </c>
      <c r="BN548" s="99">
        <v>-54</v>
      </c>
      <c r="BO548" s="99">
        <v>-57</v>
      </c>
      <c r="BP548" s="99">
        <v>-51</v>
      </c>
      <c r="BQ548" s="99">
        <v>-67</v>
      </c>
      <c r="BR548" s="99">
        <v>-44</v>
      </c>
      <c r="BS548" s="99">
        <v>-50</v>
      </c>
      <c r="BT548" s="99">
        <v>-51</v>
      </c>
      <c r="BU548" s="99">
        <v>-67</v>
      </c>
      <c r="BV548" s="99">
        <v>-53</v>
      </c>
      <c r="BW548" s="99">
        <v>-58</v>
      </c>
      <c r="BX548" s="99">
        <v>-43</v>
      </c>
      <c r="BY548" s="99">
        <v>-54</v>
      </c>
      <c r="BZ548" s="99">
        <v>-58</v>
      </c>
      <c r="CA548" s="99">
        <v>-60</v>
      </c>
      <c r="CB548" s="99">
        <v>-65</v>
      </c>
      <c r="CC548" s="99">
        <v>-46</v>
      </c>
      <c r="CD548" s="99">
        <v>-41</v>
      </c>
      <c r="CE548" s="99">
        <v>-60</v>
      </c>
      <c r="CF548" s="99">
        <v>-85</v>
      </c>
    </row>
    <row r="549" spans="1:84">
      <c r="A549" s="75"/>
      <c r="B549" s="75"/>
      <c r="C549" s="75"/>
      <c r="D549" s="98">
        <v>18</v>
      </c>
      <c r="E549" s="99">
        <f>ROUND(E514*POWER(10,8)/E149,0)</f>
        <v>-4</v>
      </c>
      <c r="F549" s="99">
        <f t="shared" ref="F549:AJ549" si="79">ROUND(F514*POWER(10,8)/F149,0)</f>
        <v>-110</v>
      </c>
      <c r="G549" s="99">
        <f t="shared" si="79"/>
        <v>-52</v>
      </c>
      <c r="H549" s="99">
        <f t="shared" si="79"/>
        <v>23</v>
      </c>
      <c r="I549" s="99">
        <f t="shared" si="79"/>
        <v>-72</v>
      </c>
      <c r="J549" s="99">
        <f t="shared" si="79"/>
        <v>-56</v>
      </c>
      <c r="K549" s="99">
        <f t="shared" si="79"/>
        <v>-36</v>
      </c>
      <c r="L549" s="99">
        <f t="shared" si="79"/>
        <v>37</v>
      </c>
      <c r="M549" s="99">
        <f t="shared" si="79"/>
        <v>-31</v>
      </c>
      <c r="N549" s="99">
        <f t="shared" si="79"/>
        <v>-26</v>
      </c>
      <c r="O549" s="99">
        <f t="shared" si="79"/>
        <v>-4</v>
      </c>
      <c r="P549" s="99">
        <f t="shared" si="79"/>
        <v>-6</v>
      </c>
      <c r="Q549" s="99">
        <f t="shared" si="79"/>
        <v>5</v>
      </c>
      <c r="R549" s="99">
        <f t="shared" si="79"/>
        <v>-48</v>
      </c>
      <c r="S549" s="99">
        <f t="shared" si="79"/>
        <v>28</v>
      </c>
      <c r="T549" s="99">
        <f t="shared" si="79"/>
        <v>12</v>
      </c>
      <c r="U549" s="99">
        <f t="shared" si="79"/>
        <v>-100</v>
      </c>
      <c r="V549" s="99">
        <f t="shared" si="79"/>
        <v>-37</v>
      </c>
      <c r="W549" s="99">
        <f t="shared" si="79"/>
        <v>-15</v>
      </c>
      <c r="X549" s="99">
        <f t="shared" si="79"/>
        <v>-58</v>
      </c>
      <c r="Y549" s="99">
        <f t="shared" si="79"/>
        <v>14</v>
      </c>
      <c r="Z549" s="99">
        <f t="shared" si="79"/>
        <v>-7</v>
      </c>
      <c r="AA549" s="99">
        <f t="shared" si="79"/>
        <v>21</v>
      </c>
      <c r="AB549" s="99">
        <f t="shared" si="79"/>
        <v>34</v>
      </c>
      <c r="AC549" s="99">
        <f t="shared" si="79"/>
        <v>13</v>
      </c>
      <c r="AD549" s="99">
        <f t="shared" si="79"/>
        <v>-37</v>
      </c>
      <c r="AE549" s="99">
        <f t="shared" si="79"/>
        <v>-59</v>
      </c>
      <c r="AF549" s="99">
        <f t="shared" si="79"/>
        <v>-24</v>
      </c>
      <c r="AG549" s="99">
        <f t="shared" si="79"/>
        <v>-89</v>
      </c>
      <c r="AH549" s="99">
        <f t="shared" si="79"/>
        <v>-79</v>
      </c>
      <c r="AI549" s="99">
        <f t="shared" si="79"/>
        <v>-98</v>
      </c>
      <c r="AJ549" s="99">
        <f t="shared" si="79"/>
        <v>-14</v>
      </c>
      <c r="AT549" s="75"/>
      <c r="AU549" s="75"/>
      <c r="AV549" s="75"/>
      <c r="AW549" s="75"/>
      <c r="AX549" s="75"/>
      <c r="AY549" s="75"/>
      <c r="AZ549" s="82">
        <v>18</v>
      </c>
      <c r="BA549" s="99">
        <v>-64</v>
      </c>
      <c r="BB549" s="99">
        <v>-64</v>
      </c>
      <c r="BC549" s="99">
        <v>-66</v>
      </c>
      <c r="BD549" s="99">
        <v>-68</v>
      </c>
      <c r="BE549" s="99">
        <v>-56</v>
      </c>
      <c r="BF549" s="99">
        <v>-53</v>
      </c>
      <c r="BG549" s="99">
        <v>-56</v>
      </c>
      <c r="BH549" s="99">
        <v>-67</v>
      </c>
      <c r="BI549" s="99">
        <v>-46</v>
      </c>
      <c r="BJ549" s="99">
        <v>-56</v>
      </c>
      <c r="BK549" s="99">
        <v>-45</v>
      </c>
      <c r="BL549" s="99">
        <v>-64</v>
      </c>
      <c r="BM549" s="99">
        <v>-57</v>
      </c>
      <c r="BN549" s="99">
        <v>-50</v>
      </c>
      <c r="BO549" s="99">
        <v>-51</v>
      </c>
      <c r="BP549" s="99">
        <v>-40</v>
      </c>
      <c r="BQ549" s="99">
        <v>-46</v>
      </c>
      <c r="BR549" s="99">
        <v>-59</v>
      </c>
      <c r="BS549" s="99">
        <v>-38</v>
      </c>
      <c r="BT549" s="99">
        <v>-53</v>
      </c>
      <c r="BU549" s="99">
        <v>-41</v>
      </c>
      <c r="BV549" s="99">
        <v>-51</v>
      </c>
      <c r="BW549" s="99">
        <v>-55</v>
      </c>
      <c r="BX549" s="99">
        <v>-42</v>
      </c>
      <c r="BY549" s="99">
        <v>-58</v>
      </c>
      <c r="BZ549" s="99">
        <v>-51</v>
      </c>
      <c r="CA549" s="99">
        <v>-52</v>
      </c>
      <c r="CB549" s="99">
        <v>-54</v>
      </c>
      <c r="CC549" s="99">
        <v>-69</v>
      </c>
      <c r="CD549" s="99">
        <v>-50</v>
      </c>
      <c r="CE549" s="99">
        <v>-61</v>
      </c>
      <c r="CF549" s="99">
        <v>-55</v>
      </c>
    </row>
    <row r="550" spans="1:84">
      <c r="A550" s="75"/>
      <c r="B550" s="75"/>
      <c r="C550" s="75"/>
      <c r="D550" s="98">
        <v>19</v>
      </c>
      <c r="E550" s="99">
        <f>ROUND(E515*POWER(10,8)/E148,0)</f>
        <v>-77</v>
      </c>
      <c r="F550" s="99">
        <f t="shared" ref="F550:AJ550" si="80">ROUND(F515*POWER(10,8)/F148,0)</f>
        <v>8</v>
      </c>
      <c r="G550" s="99">
        <f t="shared" si="80"/>
        <v>-39</v>
      </c>
      <c r="H550" s="99">
        <f t="shared" si="80"/>
        <v>-115</v>
      </c>
      <c r="I550" s="99">
        <f t="shared" si="80"/>
        <v>-21</v>
      </c>
      <c r="J550" s="99">
        <f t="shared" si="80"/>
        <v>-42</v>
      </c>
      <c r="K550" s="99">
        <f t="shared" si="80"/>
        <v>-49</v>
      </c>
      <c r="L550" s="99">
        <f t="shared" si="80"/>
        <v>-146</v>
      </c>
      <c r="M550" s="99">
        <f t="shared" si="80"/>
        <v>-51</v>
      </c>
      <c r="N550" s="99">
        <f t="shared" si="80"/>
        <v>-72</v>
      </c>
      <c r="O550" s="99">
        <f t="shared" si="80"/>
        <v>-71</v>
      </c>
      <c r="P550" s="99">
        <f t="shared" si="80"/>
        <v>-86</v>
      </c>
      <c r="Q550" s="99">
        <f t="shared" si="80"/>
        <v>-82</v>
      </c>
      <c r="R550" s="99">
        <f t="shared" si="80"/>
        <v>-44</v>
      </c>
      <c r="S550" s="99">
        <f t="shared" si="80"/>
        <v>-122</v>
      </c>
      <c r="T550" s="99">
        <f t="shared" si="80"/>
        <v>-76</v>
      </c>
      <c r="U550" s="99">
        <f t="shared" si="80"/>
        <v>43</v>
      </c>
      <c r="V550" s="99">
        <f t="shared" si="80"/>
        <v>-49</v>
      </c>
      <c r="W550" s="99">
        <f t="shared" si="80"/>
        <v>-64</v>
      </c>
      <c r="X550" s="99">
        <f t="shared" si="80"/>
        <v>-26</v>
      </c>
      <c r="Y550" s="99">
        <f t="shared" si="80"/>
        <v>-80</v>
      </c>
      <c r="Z550" s="99">
        <f t="shared" si="80"/>
        <v>-69</v>
      </c>
      <c r="AA550" s="99">
        <f t="shared" si="80"/>
        <v>-110</v>
      </c>
      <c r="AB550" s="99">
        <f t="shared" si="80"/>
        <v>-118</v>
      </c>
      <c r="AC550" s="99">
        <f t="shared" si="80"/>
        <v>-95</v>
      </c>
      <c r="AD550" s="99">
        <f t="shared" si="80"/>
        <v>-63</v>
      </c>
      <c r="AE550" s="99">
        <f t="shared" si="80"/>
        <v>-29</v>
      </c>
      <c r="AF550" s="99">
        <f t="shared" si="80"/>
        <v>-65</v>
      </c>
      <c r="AG550" s="99">
        <f t="shared" si="80"/>
        <v>-6</v>
      </c>
      <c r="AH550" s="99">
        <f t="shared" si="80"/>
        <v>2</v>
      </c>
      <c r="AI550" s="99">
        <f t="shared" si="80"/>
        <v>-1</v>
      </c>
      <c r="AJ550" s="99">
        <f t="shared" si="80"/>
        <v>-62</v>
      </c>
      <c r="AT550" s="75"/>
      <c r="AU550" s="75"/>
      <c r="AV550" s="75"/>
      <c r="AW550" s="75"/>
      <c r="AX550" s="75"/>
      <c r="AY550" s="75"/>
      <c r="AZ550" s="82">
        <v>19</v>
      </c>
      <c r="BA550" s="99">
        <v>-54</v>
      </c>
      <c r="BB550" s="99">
        <v>-60</v>
      </c>
      <c r="BC550" s="99">
        <v>-54</v>
      </c>
      <c r="BD550" s="99">
        <v>-45</v>
      </c>
      <c r="BE550" s="99">
        <v>-57</v>
      </c>
      <c r="BF550" s="99">
        <v>-67</v>
      </c>
      <c r="BG550" s="99">
        <v>-48</v>
      </c>
      <c r="BH550" s="99">
        <v>-58</v>
      </c>
      <c r="BI550" s="99">
        <v>-55</v>
      </c>
      <c r="BJ550" s="99">
        <v>-59</v>
      </c>
      <c r="BK550" s="99">
        <v>-49</v>
      </c>
      <c r="BL550" s="99">
        <v>-52</v>
      </c>
      <c r="BM550" s="99">
        <v>-37</v>
      </c>
      <c r="BN550" s="99">
        <v>-58</v>
      </c>
      <c r="BO550" s="99">
        <v>-64</v>
      </c>
      <c r="BP550" s="99">
        <v>-49</v>
      </c>
      <c r="BQ550" s="99">
        <v>-39</v>
      </c>
      <c r="BR550" s="99">
        <v>-47</v>
      </c>
      <c r="BS550" s="99">
        <v>-56</v>
      </c>
      <c r="BT550" s="99">
        <v>-46</v>
      </c>
      <c r="BU550" s="99">
        <v>-48</v>
      </c>
      <c r="BV550" s="99">
        <v>-47</v>
      </c>
      <c r="BW550" s="99">
        <v>-52</v>
      </c>
      <c r="BX550" s="99">
        <v>-64</v>
      </c>
      <c r="BY550" s="99">
        <v>-51</v>
      </c>
      <c r="BZ550" s="99">
        <v>-69</v>
      </c>
      <c r="CA550" s="99">
        <v>-56</v>
      </c>
      <c r="CB550" s="99">
        <v>-60</v>
      </c>
      <c r="CC550" s="99">
        <v>-55</v>
      </c>
      <c r="CD550" s="99">
        <v>-58</v>
      </c>
      <c r="CE550" s="99">
        <v>-58</v>
      </c>
      <c r="CF550" s="99">
        <v>-35</v>
      </c>
    </row>
    <row r="551" spans="1:84">
      <c r="A551" s="75"/>
      <c r="B551" s="75"/>
      <c r="C551" s="75"/>
      <c r="D551" s="98">
        <v>20</v>
      </c>
      <c r="E551" s="99">
        <f>ROUND(E516*POWER(10,8)/E147,0)</f>
        <v>-64</v>
      </c>
      <c r="F551" s="99">
        <f t="shared" ref="F551:AJ551" si="81">ROUND(F516*POWER(10,8)/F147,0)</f>
        <v>-103</v>
      </c>
      <c r="G551" s="99">
        <f t="shared" si="81"/>
        <v>-81</v>
      </c>
      <c r="H551" s="99">
        <f t="shared" si="81"/>
        <v>-85</v>
      </c>
      <c r="I551" s="99">
        <f t="shared" si="81"/>
        <v>-66</v>
      </c>
      <c r="J551" s="99">
        <f t="shared" si="81"/>
        <v>-20</v>
      </c>
      <c r="K551" s="99">
        <f t="shared" si="81"/>
        <v>-71</v>
      </c>
      <c r="L551" s="99">
        <f t="shared" si="81"/>
        <v>-32</v>
      </c>
      <c r="M551" s="99">
        <f t="shared" si="81"/>
        <v>-29</v>
      </c>
      <c r="N551" s="99">
        <f t="shared" si="81"/>
        <v>-60</v>
      </c>
      <c r="O551" s="99">
        <f t="shared" si="81"/>
        <v>-38</v>
      </c>
      <c r="P551" s="99">
        <f t="shared" si="81"/>
        <v>-59</v>
      </c>
      <c r="Q551" s="99">
        <f t="shared" si="81"/>
        <v>-37</v>
      </c>
      <c r="R551" s="99">
        <f t="shared" si="81"/>
        <v>-27</v>
      </c>
      <c r="S551" s="99">
        <f t="shared" si="81"/>
        <v>-26</v>
      </c>
      <c r="T551" s="99">
        <f t="shared" si="81"/>
        <v>-80</v>
      </c>
      <c r="U551" s="99">
        <f t="shared" si="81"/>
        <v>-36</v>
      </c>
      <c r="V551" s="99">
        <f t="shared" si="81"/>
        <v>-84</v>
      </c>
      <c r="W551" s="99">
        <f t="shared" si="81"/>
        <v>-17</v>
      </c>
      <c r="X551" s="99">
        <f t="shared" si="81"/>
        <v>-39</v>
      </c>
      <c r="Y551" s="99">
        <f t="shared" si="81"/>
        <v>-32</v>
      </c>
      <c r="Z551" s="99">
        <f t="shared" si="81"/>
        <v>-69</v>
      </c>
      <c r="AA551" s="99">
        <f t="shared" si="81"/>
        <v>-62</v>
      </c>
      <c r="AB551" s="99">
        <f t="shared" si="81"/>
        <v>-51</v>
      </c>
      <c r="AC551" s="99">
        <f t="shared" si="81"/>
        <v>-33</v>
      </c>
      <c r="AD551" s="99">
        <f t="shared" si="81"/>
        <v>-45</v>
      </c>
      <c r="AE551" s="99">
        <f t="shared" si="81"/>
        <v>-51</v>
      </c>
      <c r="AF551" s="99">
        <f t="shared" si="81"/>
        <v>-37</v>
      </c>
      <c r="AG551" s="99">
        <f t="shared" si="81"/>
        <v>-39</v>
      </c>
      <c r="AH551" s="99">
        <f t="shared" si="81"/>
        <v>-48</v>
      </c>
      <c r="AI551" s="99">
        <f t="shared" si="81"/>
        <v>-74</v>
      </c>
      <c r="AJ551" s="99">
        <f t="shared" si="81"/>
        <v>-9</v>
      </c>
      <c r="AT551" s="75"/>
      <c r="AU551" s="75"/>
      <c r="AV551" s="75"/>
      <c r="AW551" s="75"/>
      <c r="AX551" s="75"/>
      <c r="AY551" s="75"/>
      <c r="AZ551" s="82">
        <v>20</v>
      </c>
      <c r="BA551" s="99">
        <v>-105</v>
      </c>
      <c r="BB551" s="99">
        <v>-59</v>
      </c>
      <c r="BC551" s="99">
        <v>-45</v>
      </c>
      <c r="BD551" s="99">
        <v>-55</v>
      </c>
      <c r="BE551" s="99">
        <v>-55</v>
      </c>
      <c r="BF551" s="99">
        <v>-40</v>
      </c>
      <c r="BG551" s="99">
        <v>-67</v>
      </c>
      <c r="BH551" s="99">
        <v>-30</v>
      </c>
      <c r="BI551" s="99">
        <v>-48</v>
      </c>
      <c r="BJ551" s="99">
        <v>-56</v>
      </c>
      <c r="BK551" s="99">
        <v>-42</v>
      </c>
      <c r="BL551" s="99">
        <v>-61</v>
      </c>
      <c r="BM551" s="99">
        <v>-41</v>
      </c>
      <c r="BN551" s="99">
        <v>-38</v>
      </c>
      <c r="BO551" s="99">
        <v>-43</v>
      </c>
      <c r="BP551" s="99">
        <v>-41</v>
      </c>
      <c r="BQ551" s="99">
        <v>-50</v>
      </c>
      <c r="BR551" s="99">
        <v>-56</v>
      </c>
      <c r="BS551" s="99">
        <v>-59</v>
      </c>
      <c r="BT551" s="99">
        <v>-56</v>
      </c>
      <c r="BU551" s="99">
        <v>-38</v>
      </c>
      <c r="BV551" s="99">
        <v>-59</v>
      </c>
      <c r="BW551" s="99">
        <v>-41</v>
      </c>
      <c r="BX551" s="99">
        <v>-52</v>
      </c>
      <c r="BY551" s="99">
        <v>-55</v>
      </c>
      <c r="BZ551" s="99">
        <v>-38</v>
      </c>
      <c r="CA551" s="99">
        <v>-41</v>
      </c>
      <c r="CB551" s="99">
        <v>-35</v>
      </c>
      <c r="CC551" s="99">
        <v>-60</v>
      </c>
      <c r="CD551" s="99">
        <v>-64</v>
      </c>
      <c r="CE551" s="99">
        <v>-56</v>
      </c>
      <c r="CF551" s="99">
        <v>-38</v>
      </c>
    </row>
    <row r="552" spans="1:84">
      <c r="A552" s="75"/>
      <c r="B552" s="75"/>
      <c r="C552" s="75"/>
      <c r="D552" s="98">
        <v>21</v>
      </c>
      <c r="E552" s="99">
        <f>ROUND(E517*POWER(10,8)/E146,0)</f>
        <v>-83</v>
      </c>
      <c r="F552" s="99">
        <f t="shared" ref="F552:AJ552" si="82">ROUND(F517*POWER(10,8)/F146,0)</f>
        <v>-11</v>
      </c>
      <c r="G552" s="99">
        <f t="shared" si="82"/>
        <v>-3</v>
      </c>
      <c r="H552" s="99">
        <f t="shared" si="82"/>
        <v>-27</v>
      </c>
      <c r="I552" s="99">
        <f t="shared" si="82"/>
        <v>-44</v>
      </c>
      <c r="J552" s="99">
        <f t="shared" si="82"/>
        <v>-67</v>
      </c>
      <c r="K552" s="99">
        <f t="shared" si="82"/>
        <v>-46</v>
      </c>
      <c r="L552" s="99">
        <f t="shared" si="82"/>
        <v>-49</v>
      </c>
      <c r="M552" s="99">
        <f t="shared" si="82"/>
        <v>-72</v>
      </c>
      <c r="N552" s="99">
        <f t="shared" si="82"/>
        <v>-60</v>
      </c>
      <c r="O552" s="99">
        <f t="shared" si="82"/>
        <v>-53</v>
      </c>
      <c r="P552" s="99">
        <f t="shared" si="82"/>
        <v>-44</v>
      </c>
      <c r="Q552" s="99">
        <f t="shared" si="82"/>
        <v>-33</v>
      </c>
      <c r="R552" s="99">
        <f t="shared" si="82"/>
        <v>-52</v>
      </c>
      <c r="S552" s="99">
        <f t="shared" si="82"/>
        <v>-70</v>
      </c>
      <c r="T552" s="99">
        <f t="shared" si="82"/>
        <v>-15</v>
      </c>
      <c r="U552" s="99">
        <f t="shared" si="82"/>
        <v>-56</v>
      </c>
      <c r="V552" s="99">
        <f t="shared" si="82"/>
        <v>-35</v>
      </c>
      <c r="W552" s="99">
        <f t="shared" si="82"/>
        <v>-85</v>
      </c>
      <c r="X552" s="99">
        <f t="shared" si="82"/>
        <v>-54</v>
      </c>
      <c r="Y552" s="99">
        <f t="shared" si="82"/>
        <v>-44</v>
      </c>
      <c r="Z552" s="99">
        <f t="shared" si="82"/>
        <v>-21</v>
      </c>
      <c r="AA552" s="99">
        <f t="shared" si="82"/>
        <v>-34</v>
      </c>
      <c r="AB552" s="99">
        <f t="shared" si="82"/>
        <v>-43</v>
      </c>
      <c r="AC552" s="99">
        <f t="shared" si="82"/>
        <v>-80</v>
      </c>
      <c r="AD552" s="99">
        <f t="shared" si="82"/>
        <v>-27</v>
      </c>
      <c r="AE552" s="99">
        <f t="shared" si="82"/>
        <v>-41</v>
      </c>
      <c r="AF552" s="99">
        <f t="shared" si="82"/>
        <v>-37</v>
      </c>
      <c r="AG552" s="99">
        <f t="shared" si="82"/>
        <v>-56</v>
      </c>
      <c r="AH552" s="99">
        <f t="shared" si="82"/>
        <v>-51</v>
      </c>
      <c r="AI552" s="99">
        <f t="shared" si="82"/>
        <v>-39</v>
      </c>
      <c r="AJ552" s="99">
        <f t="shared" si="82"/>
        <v>-77</v>
      </c>
      <c r="AT552" s="75"/>
      <c r="AU552" s="75"/>
      <c r="AV552" s="75"/>
      <c r="AW552" s="75"/>
      <c r="AX552" s="75"/>
      <c r="AY552" s="75"/>
      <c r="AZ552" s="82">
        <v>21</v>
      </c>
      <c r="BA552" s="99">
        <v>-65</v>
      </c>
      <c r="BB552" s="99">
        <v>-63</v>
      </c>
      <c r="BC552" s="99">
        <v>-48</v>
      </c>
      <c r="BD552" s="99">
        <v>-64</v>
      </c>
      <c r="BE552" s="99">
        <v>-65</v>
      </c>
      <c r="BF552" s="99">
        <v>-55</v>
      </c>
      <c r="BG552" s="99">
        <v>-59</v>
      </c>
      <c r="BH552" s="99">
        <v>-57</v>
      </c>
      <c r="BI552" s="99">
        <v>-63</v>
      </c>
      <c r="BJ552" s="99">
        <v>-70</v>
      </c>
      <c r="BK552" s="99">
        <v>-61</v>
      </c>
      <c r="BL552" s="99">
        <v>-51</v>
      </c>
      <c r="BM552" s="99">
        <v>-35</v>
      </c>
      <c r="BN552" s="99">
        <v>-52</v>
      </c>
      <c r="BO552" s="99">
        <v>-65</v>
      </c>
      <c r="BP552" s="99">
        <v>-57</v>
      </c>
      <c r="BQ552" s="99">
        <v>-52</v>
      </c>
      <c r="BR552" s="99">
        <v>-70</v>
      </c>
      <c r="BS552" s="99">
        <v>-57</v>
      </c>
      <c r="BT552" s="99">
        <v>-47</v>
      </c>
      <c r="BU552" s="99">
        <v>-46</v>
      </c>
      <c r="BV552" s="99">
        <v>-41</v>
      </c>
      <c r="BW552" s="99">
        <v>-68</v>
      </c>
      <c r="BX552" s="99">
        <v>-52</v>
      </c>
      <c r="BY552" s="99">
        <v>-70</v>
      </c>
      <c r="BZ552" s="99">
        <v>-49</v>
      </c>
      <c r="CA552" s="99">
        <v>-64</v>
      </c>
      <c r="CB552" s="99">
        <v>-52</v>
      </c>
      <c r="CC552" s="99">
        <v>-46</v>
      </c>
      <c r="CD552" s="99">
        <v>-47</v>
      </c>
      <c r="CE552" s="99">
        <v>-69</v>
      </c>
      <c r="CF552" s="99">
        <v>-64</v>
      </c>
    </row>
    <row r="553" spans="1:84">
      <c r="A553" s="75"/>
      <c r="B553" s="75"/>
      <c r="C553" s="75"/>
      <c r="D553" s="98">
        <v>22</v>
      </c>
      <c r="E553" s="99">
        <f>ROUND(E518*POWER(10,8)/E145,0)</f>
        <v>-34</v>
      </c>
      <c r="F553" s="99">
        <f t="shared" ref="F553:AJ553" si="83">ROUND(F518*POWER(10,8)/F145,0)</f>
        <v>-118</v>
      </c>
      <c r="G553" s="99">
        <f t="shared" si="83"/>
        <v>-57</v>
      </c>
      <c r="H553" s="99">
        <f t="shared" si="83"/>
        <v>28</v>
      </c>
      <c r="I553" s="99">
        <f t="shared" si="83"/>
        <v>-82</v>
      </c>
      <c r="J553" s="99">
        <f t="shared" si="83"/>
        <v>-60</v>
      </c>
      <c r="K553" s="99">
        <f t="shared" si="83"/>
        <v>-37</v>
      </c>
      <c r="L553" s="99">
        <f t="shared" si="83"/>
        <v>34</v>
      </c>
      <c r="M553" s="99">
        <f t="shared" si="83"/>
        <v>-47</v>
      </c>
      <c r="N553" s="99">
        <f t="shared" si="83"/>
        <v>-19</v>
      </c>
      <c r="O553" s="99">
        <f t="shared" si="83"/>
        <v>-12</v>
      </c>
      <c r="P553" s="99">
        <f t="shared" si="83"/>
        <v>-1</v>
      </c>
      <c r="Q553" s="99">
        <f t="shared" si="83"/>
        <v>-4</v>
      </c>
      <c r="R553" s="99">
        <f t="shared" si="83"/>
        <v>-52</v>
      </c>
      <c r="S553" s="99">
        <f t="shared" si="83"/>
        <v>-2</v>
      </c>
      <c r="T553" s="99">
        <f t="shared" si="83"/>
        <v>-8</v>
      </c>
      <c r="U553" s="99">
        <f t="shared" si="83"/>
        <v>-132</v>
      </c>
      <c r="V553" s="99">
        <f t="shared" si="83"/>
        <v>-48</v>
      </c>
      <c r="W553" s="99">
        <f t="shared" si="83"/>
        <v>-43</v>
      </c>
      <c r="X553" s="99">
        <f t="shared" si="83"/>
        <v>-74</v>
      </c>
      <c r="Y553" s="99">
        <f t="shared" si="83"/>
        <v>-11</v>
      </c>
      <c r="Z553" s="99">
        <f t="shared" si="83"/>
        <v>-12</v>
      </c>
      <c r="AA553" s="99">
        <f t="shared" si="83"/>
        <v>7</v>
      </c>
      <c r="AB553" s="99">
        <f t="shared" si="83"/>
        <v>18</v>
      </c>
      <c r="AC553" s="99">
        <f t="shared" si="83"/>
        <v>-1</v>
      </c>
      <c r="AD553" s="99">
        <f t="shared" si="83"/>
        <v>-51</v>
      </c>
      <c r="AE553" s="99">
        <f t="shared" si="83"/>
        <v>-80</v>
      </c>
      <c r="AF553" s="99">
        <f t="shared" si="83"/>
        <v>-57</v>
      </c>
      <c r="AG553" s="99">
        <f t="shared" si="83"/>
        <v>-96</v>
      </c>
      <c r="AH553" s="99">
        <f t="shared" si="83"/>
        <v>-100</v>
      </c>
      <c r="AI553" s="99">
        <f t="shared" si="83"/>
        <v>-113</v>
      </c>
      <c r="AJ553" s="99">
        <f t="shared" si="83"/>
        <v>-32</v>
      </c>
      <c r="AT553" s="75"/>
      <c r="AU553" s="75"/>
      <c r="AV553" s="75"/>
      <c r="AW553" s="75"/>
      <c r="AX553" s="75"/>
      <c r="AY553" s="75"/>
      <c r="AZ553" s="82">
        <v>22</v>
      </c>
      <c r="BA553" s="99">
        <v>-79</v>
      </c>
      <c r="BB553" s="99">
        <v>-61</v>
      </c>
      <c r="BC553" s="99">
        <v>-60</v>
      </c>
      <c r="BD553" s="99">
        <v>-54</v>
      </c>
      <c r="BE553" s="99">
        <v>-55</v>
      </c>
      <c r="BF553" s="99">
        <v>-49</v>
      </c>
      <c r="BG553" s="99">
        <v>-48</v>
      </c>
      <c r="BH553" s="99">
        <v>-63</v>
      </c>
      <c r="BI553" s="99">
        <v>-56</v>
      </c>
      <c r="BJ553" s="99">
        <v>-42</v>
      </c>
      <c r="BK553" s="99">
        <v>-44</v>
      </c>
      <c r="BL553" s="99">
        <v>-52</v>
      </c>
      <c r="BM553" s="99">
        <v>-61</v>
      </c>
      <c r="BN553" s="99">
        <v>-49</v>
      </c>
      <c r="BO553" s="99">
        <v>-76</v>
      </c>
      <c r="BP553" s="99">
        <v>-53</v>
      </c>
      <c r="BQ553" s="99">
        <v>-68</v>
      </c>
      <c r="BR553" s="99">
        <v>-61</v>
      </c>
      <c r="BS553" s="99">
        <v>-57</v>
      </c>
      <c r="BT553" s="99">
        <v>-63</v>
      </c>
      <c r="BU553" s="99">
        <v>-58</v>
      </c>
      <c r="BV553" s="99">
        <v>-49</v>
      </c>
      <c r="BW553" s="99">
        <v>-62</v>
      </c>
      <c r="BX553" s="99">
        <v>-53</v>
      </c>
      <c r="BY553" s="99">
        <v>-63</v>
      </c>
      <c r="BZ553" s="99">
        <v>-56</v>
      </c>
      <c r="CA553" s="99">
        <v>-63</v>
      </c>
      <c r="CB553" s="99">
        <v>-75</v>
      </c>
      <c r="CC553" s="99">
        <v>-65</v>
      </c>
      <c r="CD553" s="99">
        <v>-58</v>
      </c>
      <c r="CE553" s="99">
        <v>-66</v>
      </c>
      <c r="CF553" s="99">
        <v>-65</v>
      </c>
    </row>
    <row r="554" spans="1:84">
      <c r="A554" s="75"/>
      <c r="B554" s="75"/>
      <c r="C554" s="75"/>
      <c r="D554" s="98">
        <v>23</v>
      </c>
      <c r="E554" s="99">
        <f>ROUND(E519*POWER(10,8)/E144,0)</f>
        <v>-119</v>
      </c>
      <c r="F554" s="99">
        <f t="shared" ref="F554:AJ554" si="84">ROUND(F519*POWER(10,8)/F144,0)</f>
        <v>1</v>
      </c>
      <c r="G554" s="99">
        <f t="shared" si="84"/>
        <v>-55</v>
      </c>
      <c r="H554" s="99">
        <f t="shared" si="84"/>
        <v>-138</v>
      </c>
      <c r="I554" s="99">
        <f t="shared" si="84"/>
        <v>-4</v>
      </c>
      <c r="J554" s="99">
        <f t="shared" si="84"/>
        <v>-50</v>
      </c>
      <c r="K554" s="99">
        <f t="shared" si="84"/>
        <v>-63</v>
      </c>
      <c r="L554" s="99">
        <f t="shared" si="84"/>
        <v>-162</v>
      </c>
      <c r="M554" s="99">
        <f t="shared" si="84"/>
        <v>-68</v>
      </c>
      <c r="N554" s="99">
        <f t="shared" si="84"/>
        <v>-84</v>
      </c>
      <c r="O554" s="99">
        <f t="shared" si="84"/>
        <v>-85</v>
      </c>
      <c r="P554" s="99">
        <f t="shared" si="84"/>
        <v>-97</v>
      </c>
      <c r="Q554" s="99">
        <f t="shared" si="84"/>
        <v>-117</v>
      </c>
      <c r="R554" s="99">
        <f t="shared" si="84"/>
        <v>-58</v>
      </c>
      <c r="S554" s="99">
        <f t="shared" si="84"/>
        <v>-121</v>
      </c>
      <c r="T554" s="99">
        <f t="shared" si="84"/>
        <v>-87</v>
      </c>
      <c r="U554" s="99">
        <f t="shared" si="84"/>
        <v>18</v>
      </c>
      <c r="V554" s="99">
        <f t="shared" si="84"/>
        <v>-63</v>
      </c>
      <c r="W554" s="99">
        <f t="shared" si="84"/>
        <v>-68</v>
      </c>
      <c r="X554" s="99">
        <f t="shared" si="84"/>
        <v>-52</v>
      </c>
      <c r="Y554" s="99">
        <f t="shared" si="84"/>
        <v>-95</v>
      </c>
      <c r="Z554" s="99">
        <f t="shared" si="84"/>
        <v>-85</v>
      </c>
      <c r="AA554" s="99">
        <f t="shared" si="84"/>
        <v>-120</v>
      </c>
      <c r="AB554" s="99">
        <f t="shared" si="84"/>
        <v>-120</v>
      </c>
      <c r="AC554" s="99">
        <f t="shared" si="84"/>
        <v>-103</v>
      </c>
      <c r="AD554" s="99">
        <f t="shared" si="84"/>
        <v>-81</v>
      </c>
      <c r="AE554" s="99">
        <f t="shared" si="84"/>
        <v>-35</v>
      </c>
      <c r="AF554" s="99">
        <f t="shared" si="84"/>
        <v>-60</v>
      </c>
      <c r="AG554" s="99">
        <f t="shared" si="84"/>
        <v>-20</v>
      </c>
      <c r="AH554" s="99">
        <f t="shared" si="84"/>
        <v>7</v>
      </c>
      <c r="AI554" s="99">
        <f t="shared" si="84"/>
        <v>-4</v>
      </c>
      <c r="AJ554" s="99">
        <f t="shared" si="84"/>
        <v>-72</v>
      </c>
      <c r="AT554" s="75"/>
      <c r="AU554" s="75"/>
      <c r="AV554" s="75"/>
      <c r="AW554" s="75"/>
      <c r="AX554" s="75"/>
      <c r="AY554" s="75"/>
      <c r="AZ554" s="82">
        <v>23</v>
      </c>
      <c r="BA554" s="99">
        <v>-77</v>
      </c>
      <c r="BB554" s="99">
        <v>-60</v>
      </c>
      <c r="BC554" s="99">
        <v>-59</v>
      </c>
      <c r="BD554" s="99">
        <v>-58</v>
      </c>
      <c r="BE554" s="99">
        <v>-36</v>
      </c>
      <c r="BF554" s="99">
        <v>-66</v>
      </c>
      <c r="BG554" s="99">
        <v>-54</v>
      </c>
      <c r="BH554" s="99">
        <v>-66</v>
      </c>
      <c r="BI554" s="99">
        <v>-64</v>
      </c>
      <c r="BJ554" s="99">
        <v>-63</v>
      </c>
      <c r="BK554" s="99">
        <v>-56</v>
      </c>
      <c r="BL554" s="99">
        <v>-55</v>
      </c>
      <c r="BM554" s="99">
        <v>-63</v>
      </c>
      <c r="BN554" s="99">
        <v>-66</v>
      </c>
      <c r="BO554" s="99">
        <v>-54</v>
      </c>
      <c r="BP554" s="99">
        <v>-51</v>
      </c>
      <c r="BQ554" s="99">
        <v>-58</v>
      </c>
      <c r="BR554" s="99">
        <v>-56</v>
      </c>
      <c r="BS554" s="99">
        <v>-53</v>
      </c>
      <c r="BT554" s="99">
        <v>-63</v>
      </c>
      <c r="BU554" s="99">
        <v>-55</v>
      </c>
      <c r="BV554" s="99">
        <v>-54</v>
      </c>
      <c r="BW554" s="99">
        <v>-53</v>
      </c>
      <c r="BX554" s="99">
        <v>-54</v>
      </c>
      <c r="BY554" s="99">
        <v>-49</v>
      </c>
      <c r="BZ554" s="99">
        <v>-80</v>
      </c>
      <c r="CA554" s="99">
        <v>-54</v>
      </c>
      <c r="CB554" s="99">
        <v>-45</v>
      </c>
      <c r="CC554" s="99">
        <v>-60</v>
      </c>
      <c r="CD554" s="99">
        <v>-44</v>
      </c>
      <c r="CE554" s="99">
        <v>-54</v>
      </c>
      <c r="CF554" s="99">
        <v>-38</v>
      </c>
    </row>
    <row r="555" spans="1:84">
      <c r="A555" s="75"/>
      <c r="B555" s="75"/>
      <c r="C555" s="75"/>
      <c r="D555" s="98">
        <v>24</v>
      </c>
      <c r="E555" s="99">
        <f>ROUND(E520*POWER(10,8)/E143,0)</f>
        <v>-81</v>
      </c>
      <c r="F555" s="99">
        <f t="shared" ref="F555:AJ555" si="85">ROUND(F520*POWER(10,8)/F143,0)</f>
        <v>-115</v>
      </c>
      <c r="G555" s="99">
        <f t="shared" si="85"/>
        <v>-103</v>
      </c>
      <c r="H555" s="99">
        <f t="shared" si="85"/>
        <v>-97</v>
      </c>
      <c r="I555" s="99">
        <f t="shared" si="85"/>
        <v>-63</v>
      </c>
      <c r="J555" s="99">
        <f t="shared" si="85"/>
        <v>-47</v>
      </c>
      <c r="K555" s="99">
        <f t="shared" si="85"/>
        <v>-72</v>
      </c>
      <c r="L555" s="99">
        <f t="shared" si="85"/>
        <v>-49</v>
      </c>
      <c r="M555" s="99">
        <f t="shared" si="85"/>
        <v>-36</v>
      </c>
      <c r="N555" s="99">
        <f t="shared" si="85"/>
        <v>-66</v>
      </c>
      <c r="O555" s="99">
        <f t="shared" si="85"/>
        <v>-52</v>
      </c>
      <c r="P555" s="99">
        <f t="shared" si="85"/>
        <v>-70</v>
      </c>
      <c r="Q555" s="99">
        <f t="shared" si="85"/>
        <v>-61</v>
      </c>
      <c r="R555" s="99">
        <f t="shared" si="85"/>
        <v>-50</v>
      </c>
      <c r="S555" s="99">
        <f t="shared" si="85"/>
        <v>-42</v>
      </c>
      <c r="T555" s="99">
        <f t="shared" si="85"/>
        <v>-95</v>
      </c>
      <c r="U555" s="99">
        <f t="shared" si="85"/>
        <v>-33</v>
      </c>
      <c r="V555" s="99">
        <f t="shared" si="85"/>
        <v>-83</v>
      </c>
      <c r="W555" s="99">
        <f t="shared" si="85"/>
        <v>-19</v>
      </c>
      <c r="X555" s="99">
        <f t="shared" si="85"/>
        <v>-58</v>
      </c>
      <c r="Y555" s="99">
        <f t="shared" si="85"/>
        <v>-49</v>
      </c>
      <c r="Z555" s="99">
        <f t="shared" si="85"/>
        <v>-83</v>
      </c>
      <c r="AA555" s="99">
        <f t="shared" si="85"/>
        <v>-75</v>
      </c>
      <c r="AB555" s="99">
        <f t="shared" si="85"/>
        <v>-48</v>
      </c>
      <c r="AC555" s="99">
        <f t="shared" si="85"/>
        <v>-55</v>
      </c>
      <c r="AD555" s="99">
        <f t="shared" si="85"/>
        <v>-63</v>
      </c>
      <c r="AE555" s="99">
        <f t="shared" si="85"/>
        <v>-63</v>
      </c>
      <c r="AF555" s="99">
        <f t="shared" si="85"/>
        <v>-65</v>
      </c>
      <c r="AG555" s="99">
        <f t="shared" si="85"/>
        <v>-49</v>
      </c>
      <c r="AH555" s="99">
        <f t="shared" si="85"/>
        <v>-38</v>
      </c>
      <c r="AI555" s="99">
        <f t="shared" si="85"/>
        <v>-83</v>
      </c>
      <c r="AJ555" s="99">
        <f t="shared" si="85"/>
        <v>-47</v>
      </c>
      <c r="AT555" s="75"/>
      <c r="AU555" s="75"/>
      <c r="AV555" s="75"/>
      <c r="AW555" s="75"/>
      <c r="AX555" s="75"/>
      <c r="AY555" s="75"/>
      <c r="AZ555" s="82">
        <v>24</v>
      </c>
      <c r="BA555" s="99">
        <v>-113</v>
      </c>
      <c r="BB555" s="99">
        <v>-60</v>
      </c>
      <c r="BC555" s="99">
        <v>-58</v>
      </c>
      <c r="BD555" s="99">
        <v>-57</v>
      </c>
      <c r="BE555" s="99">
        <v>-44</v>
      </c>
      <c r="BF555" s="99">
        <v>-60</v>
      </c>
      <c r="BG555" s="99">
        <v>-58</v>
      </c>
      <c r="BH555" s="99">
        <v>-41</v>
      </c>
      <c r="BI555" s="99">
        <v>-48</v>
      </c>
      <c r="BJ555" s="99">
        <v>-58</v>
      </c>
      <c r="BK555" s="99">
        <v>-47</v>
      </c>
      <c r="BL555" s="99">
        <v>-66</v>
      </c>
      <c r="BM555" s="99">
        <v>-59</v>
      </c>
      <c r="BN555" s="99">
        <v>-55</v>
      </c>
      <c r="BO555" s="99">
        <v>-52</v>
      </c>
      <c r="BP555" s="99">
        <v>-50</v>
      </c>
      <c r="BQ555" s="99">
        <v>-39</v>
      </c>
      <c r="BR555" s="99">
        <v>-47</v>
      </c>
      <c r="BS555" s="99">
        <v>-54</v>
      </c>
      <c r="BT555" s="99">
        <v>-68</v>
      </c>
      <c r="BU555" s="99">
        <v>-48</v>
      </c>
      <c r="BV555" s="99">
        <v>-64</v>
      </c>
      <c r="BW555" s="99">
        <v>-44</v>
      </c>
      <c r="BX555" s="99">
        <v>-41</v>
      </c>
      <c r="BY555" s="99">
        <v>-71</v>
      </c>
      <c r="BZ555" s="99">
        <v>-47</v>
      </c>
      <c r="CA555" s="99">
        <v>-42</v>
      </c>
      <c r="CB555" s="99">
        <v>-53</v>
      </c>
      <c r="CC555" s="99">
        <v>-62</v>
      </c>
      <c r="CD555" s="99">
        <v>-47</v>
      </c>
      <c r="CE555" s="99">
        <v>-56</v>
      </c>
      <c r="CF555" s="99">
        <v>-69</v>
      </c>
    </row>
    <row r="556" spans="1:84">
      <c r="A556" s="75"/>
      <c r="B556" s="75"/>
      <c r="C556" s="75"/>
      <c r="D556" s="98">
        <v>25</v>
      </c>
      <c r="E556" s="99">
        <f>ROUND(E521*POWER(10,8)/E142,0)</f>
        <v>-69</v>
      </c>
      <c r="F556" s="99">
        <f t="shared" ref="F556:AJ556" si="86">ROUND(F521*POWER(10,8)/F142,0)</f>
        <v>-14</v>
      </c>
      <c r="G556" s="99">
        <f t="shared" si="86"/>
        <v>-4</v>
      </c>
      <c r="H556" s="99">
        <f t="shared" si="86"/>
        <v>-15</v>
      </c>
      <c r="I556" s="99">
        <f t="shared" si="86"/>
        <v>-15</v>
      </c>
      <c r="J556" s="99">
        <f t="shared" si="86"/>
        <v>-67</v>
      </c>
      <c r="K556" s="99">
        <f t="shared" si="86"/>
        <v>-39</v>
      </c>
      <c r="L556" s="99">
        <f t="shared" si="86"/>
        <v>-26</v>
      </c>
      <c r="M556" s="99">
        <f t="shared" si="86"/>
        <v>-59</v>
      </c>
      <c r="N556" s="99">
        <f t="shared" si="86"/>
        <v>-34</v>
      </c>
      <c r="O556" s="99">
        <f t="shared" si="86"/>
        <v>-24</v>
      </c>
      <c r="P556" s="99">
        <f t="shared" si="86"/>
        <v>-35</v>
      </c>
      <c r="Q556" s="99">
        <f t="shared" si="86"/>
        <v>-42</v>
      </c>
      <c r="R556" s="99">
        <f t="shared" si="86"/>
        <v>-44</v>
      </c>
      <c r="S556" s="99">
        <f t="shared" si="86"/>
        <v>-47</v>
      </c>
      <c r="T556" s="99">
        <f t="shared" si="86"/>
        <v>-1</v>
      </c>
      <c r="U556" s="99">
        <f t="shared" si="86"/>
        <v>-49</v>
      </c>
      <c r="V556" s="99">
        <f t="shared" si="86"/>
        <v>-13</v>
      </c>
      <c r="W556" s="99">
        <f t="shared" si="86"/>
        <v>-67</v>
      </c>
      <c r="X556" s="99">
        <f t="shared" si="86"/>
        <v>-62</v>
      </c>
      <c r="Y556" s="99">
        <f t="shared" si="86"/>
        <v>-42</v>
      </c>
      <c r="Z556" s="99">
        <f t="shared" si="86"/>
        <v>-25</v>
      </c>
      <c r="AA556" s="99">
        <f t="shared" si="86"/>
        <v>5</v>
      </c>
      <c r="AB556" s="99">
        <f t="shared" si="86"/>
        <v>-46</v>
      </c>
      <c r="AC556" s="99">
        <f t="shared" si="86"/>
        <v>-60</v>
      </c>
      <c r="AD556" s="99">
        <f t="shared" si="86"/>
        <v>-22</v>
      </c>
      <c r="AE556" s="99">
        <f t="shared" si="86"/>
        <v>-35</v>
      </c>
      <c r="AF556" s="99">
        <f t="shared" si="86"/>
        <v>-25</v>
      </c>
      <c r="AG556" s="99">
        <f t="shared" si="86"/>
        <v>-29</v>
      </c>
      <c r="AH556" s="99">
        <f t="shared" si="86"/>
        <v>-55</v>
      </c>
      <c r="AI556" s="99">
        <f t="shared" si="86"/>
        <v>-27</v>
      </c>
      <c r="AJ556" s="99">
        <f t="shared" si="86"/>
        <v>-58</v>
      </c>
      <c r="AT556" s="75"/>
      <c r="AU556" s="75"/>
      <c r="AV556" s="75"/>
      <c r="AW556" s="75"/>
      <c r="AX556" s="75"/>
      <c r="AY556" s="75"/>
      <c r="AZ556" s="82">
        <v>25</v>
      </c>
      <c r="BA556" s="99">
        <v>-41</v>
      </c>
      <c r="BB556" s="99">
        <v>-62</v>
      </c>
      <c r="BC556" s="99">
        <v>-45</v>
      </c>
      <c r="BD556" s="99">
        <v>-49</v>
      </c>
      <c r="BE556" s="99">
        <v>-33</v>
      </c>
      <c r="BF556" s="99">
        <v>-54</v>
      </c>
      <c r="BG556" s="99">
        <v>-50</v>
      </c>
      <c r="BH556" s="99">
        <v>-33</v>
      </c>
      <c r="BI556" s="99">
        <v>-47</v>
      </c>
      <c r="BJ556" s="99">
        <v>-41</v>
      </c>
      <c r="BK556" s="99">
        <v>-26</v>
      </c>
      <c r="BL556" s="99">
        <v>-39</v>
      </c>
      <c r="BM556" s="99">
        <v>-41</v>
      </c>
      <c r="BN556" s="99">
        <v>-40</v>
      </c>
      <c r="BO556" s="99">
        <v>-37</v>
      </c>
      <c r="BP556" s="99">
        <v>-41</v>
      </c>
      <c r="BQ556" s="99">
        <v>-42</v>
      </c>
      <c r="BR556" s="99">
        <v>-44</v>
      </c>
      <c r="BS556" s="99">
        <v>-35</v>
      </c>
      <c r="BT556" s="99">
        <v>-53</v>
      </c>
      <c r="BU556" s="99">
        <v>-42</v>
      </c>
      <c r="BV556" s="99">
        <v>-43</v>
      </c>
      <c r="BW556" s="99">
        <v>-26</v>
      </c>
      <c r="BX556" s="99">
        <v>-51</v>
      </c>
      <c r="BY556" s="99">
        <v>-43</v>
      </c>
      <c r="BZ556" s="99">
        <v>-41</v>
      </c>
      <c r="CA556" s="99">
        <v>-55</v>
      </c>
      <c r="CB556" s="99">
        <v>-37</v>
      </c>
      <c r="CC556" s="99">
        <v>-15</v>
      </c>
      <c r="CD556" s="99">
        <v>-45</v>
      </c>
      <c r="CE556" s="99">
        <v>-56</v>
      </c>
      <c r="CF556" s="99">
        <v>-39</v>
      </c>
    </row>
    <row r="557" spans="1:84">
      <c r="A557" s="75"/>
      <c r="B557" s="75"/>
      <c r="C557" s="75"/>
      <c r="D557" s="98">
        <v>26</v>
      </c>
      <c r="E557" s="99">
        <f>ROUND(E522*POWER(10,8)/E141,0)</f>
        <v>-2</v>
      </c>
      <c r="F557" s="99">
        <f t="shared" ref="F557:AJ557" si="87">ROUND(F522*POWER(10,8)/F141,0)</f>
        <v>-121</v>
      </c>
      <c r="G557" s="99">
        <f t="shared" si="87"/>
        <v>-51</v>
      </c>
      <c r="H557" s="99">
        <f t="shared" si="87"/>
        <v>45</v>
      </c>
      <c r="I557" s="99">
        <f t="shared" si="87"/>
        <v>-69</v>
      </c>
      <c r="J557" s="99">
        <f t="shared" si="87"/>
        <v>-57</v>
      </c>
      <c r="K557" s="99">
        <f t="shared" si="87"/>
        <v>-45</v>
      </c>
      <c r="L557" s="99">
        <f t="shared" si="87"/>
        <v>61</v>
      </c>
      <c r="M557" s="99">
        <f t="shared" si="87"/>
        <v>-36</v>
      </c>
      <c r="N557" s="99">
        <f t="shared" si="87"/>
        <v>-34</v>
      </c>
      <c r="O557" s="99">
        <f t="shared" si="87"/>
        <v>-7</v>
      </c>
      <c r="P557" s="99">
        <f t="shared" si="87"/>
        <v>12</v>
      </c>
      <c r="Q557" s="99">
        <f t="shared" si="87"/>
        <v>8</v>
      </c>
      <c r="R557" s="99">
        <f t="shared" si="87"/>
        <v>-45</v>
      </c>
      <c r="S557" s="99">
        <f t="shared" si="87"/>
        <v>29</v>
      </c>
      <c r="T557" s="99">
        <f t="shared" si="87"/>
        <v>1</v>
      </c>
      <c r="U557" s="99">
        <f t="shared" si="87"/>
        <v>-114</v>
      </c>
      <c r="V557" s="99">
        <f t="shared" si="87"/>
        <v>-35</v>
      </c>
      <c r="W557" s="99">
        <f t="shared" si="87"/>
        <v>-31</v>
      </c>
      <c r="X557" s="99">
        <f t="shared" si="87"/>
        <v>-55</v>
      </c>
      <c r="Y557" s="99">
        <f t="shared" si="87"/>
        <v>13</v>
      </c>
      <c r="Z557" s="99">
        <f t="shared" si="87"/>
        <v>0</v>
      </c>
      <c r="AA557" s="99">
        <f t="shared" si="87"/>
        <v>35</v>
      </c>
      <c r="AB557" s="99">
        <f t="shared" si="87"/>
        <v>31</v>
      </c>
      <c r="AC557" s="99">
        <f t="shared" si="87"/>
        <v>22</v>
      </c>
      <c r="AD557" s="99">
        <f t="shared" si="87"/>
        <v>-30</v>
      </c>
      <c r="AE557" s="99">
        <f t="shared" si="87"/>
        <v>-72</v>
      </c>
      <c r="AF557" s="99">
        <f t="shared" si="87"/>
        <v>-31</v>
      </c>
      <c r="AG557" s="99">
        <f t="shared" si="87"/>
        <v>-79</v>
      </c>
      <c r="AH557" s="99">
        <f t="shared" si="87"/>
        <v>-99</v>
      </c>
      <c r="AI557" s="99">
        <f t="shared" si="87"/>
        <v>-109</v>
      </c>
      <c r="AJ557" s="99">
        <f t="shared" si="87"/>
        <v>3</v>
      </c>
      <c r="AT557" s="75"/>
      <c r="AU557" s="75"/>
      <c r="AV557" s="75"/>
      <c r="AW557" s="75"/>
      <c r="AX557" s="75"/>
      <c r="AY557" s="75"/>
      <c r="AZ557" s="82">
        <v>26</v>
      </c>
      <c r="BA557" s="99">
        <v>-45</v>
      </c>
      <c r="BB557" s="99">
        <v>-58</v>
      </c>
      <c r="BC557" s="99">
        <v>-52</v>
      </c>
      <c r="BD557" s="99">
        <v>-36</v>
      </c>
      <c r="BE557" s="99">
        <v>-36</v>
      </c>
      <c r="BF557" s="99">
        <v>-43</v>
      </c>
      <c r="BG557" s="99">
        <v>-53</v>
      </c>
      <c r="BH557" s="99">
        <v>-37</v>
      </c>
      <c r="BI557" s="99">
        <v>-43</v>
      </c>
      <c r="BJ557" s="99">
        <v>-55</v>
      </c>
      <c r="BK557" s="99">
        <v>-37</v>
      </c>
      <c r="BL557" s="99">
        <v>-40</v>
      </c>
      <c r="BM557" s="99">
        <v>-47</v>
      </c>
      <c r="BN557" s="99">
        <v>-38</v>
      </c>
      <c r="BO557" s="99">
        <v>-46</v>
      </c>
      <c r="BP557" s="99">
        <v>-43</v>
      </c>
      <c r="BQ557" s="99">
        <v>-44</v>
      </c>
      <c r="BR557" s="99">
        <v>-46</v>
      </c>
      <c r="BS557" s="99">
        <v>-44</v>
      </c>
      <c r="BT557" s="99">
        <v>-41</v>
      </c>
      <c r="BU557" s="99">
        <v>-32</v>
      </c>
      <c r="BV557" s="99">
        <v>-37</v>
      </c>
      <c r="BW557" s="99">
        <v>-31</v>
      </c>
      <c r="BX557" s="99">
        <v>-41</v>
      </c>
      <c r="BY557" s="99">
        <v>-39</v>
      </c>
      <c r="BZ557" s="99">
        <v>-31</v>
      </c>
      <c r="CA557" s="99">
        <v>-50</v>
      </c>
      <c r="CB557" s="99">
        <v>-49</v>
      </c>
      <c r="CC557" s="99">
        <v>-42</v>
      </c>
      <c r="CD557" s="99">
        <v>-52</v>
      </c>
      <c r="CE557" s="99">
        <v>-54</v>
      </c>
      <c r="CF557" s="99">
        <v>-28</v>
      </c>
    </row>
    <row r="558" spans="1:84">
      <c r="A558" s="75"/>
      <c r="B558" s="75"/>
      <c r="C558" s="75"/>
      <c r="D558" s="98">
        <v>27</v>
      </c>
      <c r="E558" s="99">
        <f>ROUND(E523*POWER(10,8)/E140,0)</f>
        <v>-103</v>
      </c>
      <c r="F558" s="99">
        <f t="shared" ref="F558:AJ558" si="88">ROUND(F523*POWER(10,8)/F140,0)</f>
        <v>1</v>
      </c>
      <c r="G558" s="99">
        <f t="shared" si="88"/>
        <v>-48</v>
      </c>
      <c r="H558" s="99">
        <f t="shared" si="88"/>
        <v>-116</v>
      </c>
      <c r="I558" s="99">
        <f t="shared" si="88"/>
        <v>-13</v>
      </c>
      <c r="J558" s="99">
        <f t="shared" si="88"/>
        <v>-30</v>
      </c>
      <c r="K558" s="99">
        <f t="shared" si="88"/>
        <v>-55</v>
      </c>
      <c r="L558" s="99">
        <f t="shared" si="88"/>
        <v>-165</v>
      </c>
      <c r="M558" s="99">
        <f t="shared" si="88"/>
        <v>-52</v>
      </c>
      <c r="N558" s="99">
        <f t="shared" si="88"/>
        <v>-71</v>
      </c>
      <c r="O558" s="99">
        <f t="shared" si="88"/>
        <v>-72</v>
      </c>
      <c r="P558" s="99">
        <f t="shared" si="88"/>
        <v>-95</v>
      </c>
      <c r="Q558" s="99">
        <f t="shared" si="88"/>
        <v>-100</v>
      </c>
      <c r="R558" s="99">
        <f t="shared" si="88"/>
        <v>-32</v>
      </c>
      <c r="S558" s="99">
        <f t="shared" si="88"/>
        <v>-98</v>
      </c>
      <c r="T558" s="99">
        <f t="shared" si="88"/>
        <v>-87</v>
      </c>
      <c r="U558" s="99">
        <f t="shared" si="88"/>
        <v>32</v>
      </c>
      <c r="V558" s="99">
        <f t="shared" si="88"/>
        <v>-46</v>
      </c>
      <c r="W558" s="99">
        <f t="shared" si="88"/>
        <v>-84</v>
      </c>
      <c r="X558" s="99">
        <f t="shared" si="88"/>
        <v>-45</v>
      </c>
      <c r="Y558" s="99">
        <f t="shared" si="88"/>
        <v>-79</v>
      </c>
      <c r="Z558" s="99">
        <f t="shared" si="88"/>
        <v>-64</v>
      </c>
      <c r="AA558" s="99">
        <f t="shared" si="88"/>
        <v>-112</v>
      </c>
      <c r="AB558" s="99">
        <f t="shared" si="88"/>
        <v>-98</v>
      </c>
      <c r="AC558" s="99">
        <f t="shared" si="88"/>
        <v>-104</v>
      </c>
      <c r="AD558" s="99">
        <f t="shared" si="88"/>
        <v>-49</v>
      </c>
      <c r="AE558" s="99">
        <f t="shared" si="88"/>
        <v>-23</v>
      </c>
      <c r="AF558" s="99">
        <f t="shared" si="88"/>
        <v>-60</v>
      </c>
      <c r="AG558" s="99">
        <f t="shared" si="88"/>
        <v>9</v>
      </c>
      <c r="AH558" s="99">
        <f t="shared" si="88"/>
        <v>6</v>
      </c>
      <c r="AI558" s="99">
        <f t="shared" si="88"/>
        <v>7</v>
      </c>
      <c r="AJ558" s="99">
        <f t="shared" si="88"/>
        <v>-43</v>
      </c>
      <c r="AT558" s="75"/>
      <c r="AU558" s="75"/>
      <c r="AV558" s="75"/>
      <c r="AW558" s="75"/>
      <c r="AX558" s="75"/>
      <c r="AY558" s="75"/>
      <c r="AZ558" s="82">
        <v>27</v>
      </c>
      <c r="BA558" s="99">
        <v>-57</v>
      </c>
      <c r="BB558" s="99">
        <v>-59</v>
      </c>
      <c r="BC558" s="99">
        <v>-49</v>
      </c>
      <c r="BD558" s="99">
        <v>-24</v>
      </c>
      <c r="BE558" s="99">
        <v>-41</v>
      </c>
      <c r="BF558" s="99">
        <v>-47</v>
      </c>
      <c r="BG558" s="99">
        <v>-42</v>
      </c>
      <c r="BH558" s="99">
        <v>-58</v>
      </c>
      <c r="BI558" s="99">
        <v>-45</v>
      </c>
      <c r="BJ558" s="99">
        <v>-43</v>
      </c>
      <c r="BK558" s="99">
        <v>-38</v>
      </c>
      <c r="BL558" s="99">
        <v>-50</v>
      </c>
      <c r="BM558" s="99">
        <v>-39</v>
      </c>
      <c r="BN558" s="99">
        <v>-34</v>
      </c>
      <c r="BO558" s="99">
        <v>-24</v>
      </c>
      <c r="BP558" s="99">
        <v>-45</v>
      </c>
      <c r="BQ558" s="99">
        <v>-45</v>
      </c>
      <c r="BR558" s="99">
        <v>-34</v>
      </c>
      <c r="BS558" s="99">
        <v>-66</v>
      </c>
      <c r="BT558" s="99">
        <v>-54</v>
      </c>
      <c r="BU558" s="99">
        <v>-33</v>
      </c>
      <c r="BV558" s="99">
        <v>-28</v>
      </c>
      <c r="BW558" s="99">
        <v>-36</v>
      </c>
      <c r="BX558" s="99">
        <v>-27</v>
      </c>
      <c r="BY558" s="99">
        <v>-42</v>
      </c>
      <c r="BZ558" s="99">
        <v>-43</v>
      </c>
      <c r="CA558" s="99">
        <v>-37</v>
      </c>
      <c r="CB558" s="99">
        <v>-43</v>
      </c>
      <c r="CC558" s="99">
        <v>-29</v>
      </c>
      <c r="CD558" s="99">
        <v>-45</v>
      </c>
      <c r="CE558" s="99">
        <v>-41</v>
      </c>
      <c r="CF558" s="99">
        <v>-3</v>
      </c>
    </row>
    <row r="559" spans="1:84">
      <c r="A559" s="75"/>
      <c r="B559" s="75"/>
      <c r="C559" s="75"/>
      <c r="D559" s="98">
        <v>28</v>
      </c>
      <c r="E559" s="99">
        <f>ROUND(E524*POWER(10,8)/E139,0)</f>
        <v>-89</v>
      </c>
      <c r="F559" s="99">
        <f t="shared" ref="F559:AJ559" si="89">ROUND(F524*POWER(10,8)/F139,0)</f>
        <v>-117</v>
      </c>
      <c r="G559" s="99">
        <f t="shared" si="89"/>
        <v>-103</v>
      </c>
      <c r="H559" s="99">
        <f t="shared" si="89"/>
        <v>-90</v>
      </c>
      <c r="I559" s="99">
        <f t="shared" si="89"/>
        <v>-71</v>
      </c>
      <c r="J559" s="99">
        <f t="shared" si="89"/>
        <v>-29</v>
      </c>
      <c r="K559" s="99">
        <f t="shared" si="89"/>
        <v>-66</v>
      </c>
      <c r="L559" s="99">
        <f t="shared" si="89"/>
        <v>-49</v>
      </c>
      <c r="M559" s="99">
        <f t="shared" si="89"/>
        <v>-37</v>
      </c>
      <c r="N559" s="99">
        <f t="shared" si="89"/>
        <v>-53</v>
      </c>
      <c r="O559" s="99">
        <f t="shared" si="89"/>
        <v>-51</v>
      </c>
      <c r="P559" s="99">
        <f t="shared" si="89"/>
        <v>-48</v>
      </c>
      <c r="Q559" s="99">
        <f t="shared" si="89"/>
        <v>-33</v>
      </c>
      <c r="R559" s="99">
        <f t="shared" si="89"/>
        <v>-32</v>
      </c>
      <c r="S559" s="99">
        <f t="shared" si="89"/>
        <v>-22</v>
      </c>
      <c r="T559" s="99">
        <f t="shared" si="89"/>
        <v>-90</v>
      </c>
      <c r="U559" s="99">
        <f t="shared" si="89"/>
        <v>-35</v>
      </c>
      <c r="V559" s="99">
        <f t="shared" si="89"/>
        <v>-68</v>
      </c>
      <c r="W559" s="99">
        <f t="shared" si="89"/>
        <v>-11</v>
      </c>
      <c r="X559" s="99">
        <f t="shared" si="89"/>
        <v>-22</v>
      </c>
      <c r="Y559" s="99">
        <f t="shared" si="89"/>
        <v>-56</v>
      </c>
      <c r="Z559" s="99">
        <f t="shared" si="89"/>
        <v>-53</v>
      </c>
      <c r="AA559" s="99">
        <f t="shared" si="89"/>
        <v>-83</v>
      </c>
      <c r="AB559" s="99">
        <f t="shared" si="89"/>
        <v>-58</v>
      </c>
      <c r="AC559" s="99">
        <f t="shared" si="89"/>
        <v>-31</v>
      </c>
      <c r="AD559" s="99">
        <f t="shared" si="89"/>
        <v>-58</v>
      </c>
      <c r="AE559" s="99">
        <f t="shared" si="89"/>
        <v>-63</v>
      </c>
      <c r="AF559" s="99">
        <f t="shared" si="89"/>
        <v>-68</v>
      </c>
      <c r="AG559" s="99">
        <f t="shared" si="89"/>
        <v>-19</v>
      </c>
      <c r="AH559" s="99">
        <f t="shared" si="89"/>
        <v>-31</v>
      </c>
      <c r="AI559" s="99">
        <f t="shared" si="89"/>
        <v>-72</v>
      </c>
      <c r="AJ559" s="99">
        <f t="shared" si="89"/>
        <v>-44</v>
      </c>
      <c r="AT559" s="75"/>
      <c r="AU559" s="75"/>
      <c r="AV559" s="75"/>
      <c r="AW559" s="75"/>
      <c r="AX559" s="75"/>
      <c r="AY559" s="75"/>
      <c r="AZ559" s="82">
        <v>28</v>
      </c>
      <c r="BA559" s="99">
        <v>-112</v>
      </c>
      <c r="BB559" s="99">
        <v>-55</v>
      </c>
      <c r="BC559" s="99">
        <v>-51</v>
      </c>
      <c r="BD559" s="99">
        <v>-44</v>
      </c>
      <c r="BE559" s="99">
        <v>-45</v>
      </c>
      <c r="BF559" s="99">
        <v>-41</v>
      </c>
      <c r="BG559" s="99">
        <v>-50</v>
      </c>
      <c r="BH559" s="99">
        <v>-38</v>
      </c>
      <c r="BI559" s="99">
        <v>-46</v>
      </c>
      <c r="BJ559" s="99">
        <v>-42</v>
      </c>
      <c r="BK559" s="99">
        <v>-41</v>
      </c>
      <c r="BL559" s="99">
        <v>-41</v>
      </c>
      <c r="BM559" s="99">
        <v>-28</v>
      </c>
      <c r="BN559" s="99">
        <v>-33</v>
      </c>
      <c r="BO559" s="99">
        <v>-27</v>
      </c>
      <c r="BP559" s="99">
        <v>-37</v>
      </c>
      <c r="BQ559" s="99">
        <v>-39</v>
      </c>
      <c r="BR559" s="99">
        <v>-25</v>
      </c>
      <c r="BS559" s="99">
        <v>-44</v>
      </c>
      <c r="BT559" s="99">
        <v>-29</v>
      </c>
      <c r="BU559" s="99">
        <v>-52</v>
      </c>
      <c r="BV559" s="99">
        <v>-27</v>
      </c>
      <c r="BW559" s="99">
        <v>-45</v>
      </c>
      <c r="BX559" s="99">
        <v>-44</v>
      </c>
      <c r="BY559" s="99">
        <v>-42</v>
      </c>
      <c r="BZ559" s="99">
        <v>-37</v>
      </c>
      <c r="CA559" s="99">
        <v>-38</v>
      </c>
      <c r="CB559" s="99">
        <v>-51</v>
      </c>
      <c r="CC559" s="99">
        <v>-30</v>
      </c>
      <c r="CD559" s="99">
        <v>-35</v>
      </c>
      <c r="CE559" s="99">
        <v>-39</v>
      </c>
      <c r="CF559" s="99">
        <v>-62</v>
      </c>
    </row>
    <row r="560" spans="1:84">
      <c r="A560" s="75"/>
      <c r="B560" s="75"/>
      <c r="C560" s="75"/>
      <c r="D560" s="98">
        <v>29</v>
      </c>
      <c r="E560" s="99">
        <f>ROUND(E525*POWER(10,8)/E138,0)</f>
        <v>-36</v>
      </c>
      <c r="F560" s="99">
        <f t="shared" ref="F560:AJ560" si="90">ROUND(F525*POWER(10,8)/F138,0)</f>
        <v>37</v>
      </c>
      <c r="G560" s="99">
        <f t="shared" si="90"/>
        <v>21</v>
      </c>
      <c r="H560" s="99">
        <f t="shared" si="90"/>
        <v>17</v>
      </c>
      <c r="I560" s="99">
        <f t="shared" si="90"/>
        <v>-7</v>
      </c>
      <c r="J560" s="99">
        <f t="shared" si="90"/>
        <v>-28</v>
      </c>
      <c r="K560" s="99">
        <f t="shared" si="90"/>
        <v>8</v>
      </c>
      <c r="L560" s="99">
        <f t="shared" si="90"/>
        <v>-20</v>
      </c>
      <c r="M560" s="99">
        <f t="shared" si="90"/>
        <v>-25</v>
      </c>
      <c r="N560" s="99">
        <f t="shared" si="90"/>
        <v>-15</v>
      </c>
      <c r="O560" s="99">
        <f t="shared" si="90"/>
        <v>-21</v>
      </c>
      <c r="P560" s="99">
        <f t="shared" si="90"/>
        <v>-20</v>
      </c>
      <c r="Q560" s="99">
        <f t="shared" si="90"/>
        <v>-33</v>
      </c>
      <c r="R560" s="99">
        <f t="shared" si="90"/>
        <v>-21</v>
      </c>
      <c r="S560" s="99">
        <f t="shared" si="90"/>
        <v>-42</v>
      </c>
      <c r="T560" s="99">
        <f t="shared" si="90"/>
        <v>39</v>
      </c>
      <c r="U560" s="99">
        <f t="shared" si="90"/>
        <v>-16</v>
      </c>
      <c r="V560" s="99">
        <f t="shared" si="90"/>
        <v>16</v>
      </c>
      <c r="W560" s="99">
        <f t="shared" si="90"/>
        <v>-45</v>
      </c>
      <c r="X560" s="99">
        <f t="shared" si="90"/>
        <v>-29</v>
      </c>
      <c r="Y560" s="99">
        <f t="shared" si="90"/>
        <v>-14</v>
      </c>
      <c r="Z560" s="99">
        <f t="shared" si="90"/>
        <v>5</v>
      </c>
      <c r="AA560" s="99">
        <f t="shared" si="90"/>
        <v>24</v>
      </c>
      <c r="AB560" s="99">
        <f t="shared" si="90"/>
        <v>1</v>
      </c>
      <c r="AC560" s="99">
        <f t="shared" si="90"/>
        <v>-30</v>
      </c>
      <c r="AD560" s="99">
        <f t="shared" si="90"/>
        <v>9</v>
      </c>
      <c r="AE560" s="99">
        <f t="shared" si="90"/>
        <v>1</v>
      </c>
      <c r="AF560" s="99">
        <f t="shared" si="90"/>
        <v>-4</v>
      </c>
      <c r="AG560" s="99">
        <f t="shared" si="90"/>
        <v>-24</v>
      </c>
      <c r="AH560" s="99">
        <f t="shared" si="90"/>
        <v>-24</v>
      </c>
      <c r="AI560" s="99">
        <f t="shared" si="90"/>
        <v>-10</v>
      </c>
      <c r="AJ560" s="99">
        <f t="shared" si="90"/>
        <v>-45</v>
      </c>
      <c r="AT560" s="75"/>
      <c r="AU560" s="75"/>
      <c r="AV560" s="75"/>
      <c r="AW560" s="75"/>
      <c r="AX560" s="75"/>
      <c r="AY560" s="75"/>
      <c r="AZ560" s="82">
        <v>29</v>
      </c>
      <c r="BA560" s="99">
        <v>8</v>
      </c>
      <c r="BB560" s="99">
        <v>-5</v>
      </c>
      <c r="BC560" s="99">
        <v>-14</v>
      </c>
      <c r="BD560" s="99">
        <v>-11</v>
      </c>
      <c r="BE560" s="99">
        <v>-17</v>
      </c>
      <c r="BF560" s="99">
        <v>-5</v>
      </c>
      <c r="BG560" s="99">
        <v>5</v>
      </c>
      <c r="BH560" s="99">
        <v>-21</v>
      </c>
      <c r="BI560" s="99">
        <v>-5</v>
      </c>
      <c r="BJ560" s="99">
        <v>-18</v>
      </c>
      <c r="BK560" s="99">
        <v>-15</v>
      </c>
      <c r="BL560" s="99">
        <v>-17</v>
      </c>
      <c r="BM560" s="99">
        <v>-25</v>
      </c>
      <c r="BN560" s="99">
        <v>-9</v>
      </c>
      <c r="BO560" s="99">
        <v>-24</v>
      </c>
      <c r="BP560" s="99">
        <v>1</v>
      </c>
      <c r="BQ560" s="99">
        <v>-1</v>
      </c>
      <c r="BR560" s="99">
        <v>-9</v>
      </c>
      <c r="BS560" s="99">
        <v>-1</v>
      </c>
      <c r="BT560" s="99">
        <v>-11</v>
      </c>
      <c r="BU560" s="99">
        <v>-8</v>
      </c>
      <c r="BV560" s="99">
        <v>-5</v>
      </c>
      <c r="BW560" s="99">
        <v>0</v>
      </c>
      <c r="BX560" s="99">
        <v>3</v>
      </c>
      <c r="BY560" s="99">
        <v>-5</v>
      </c>
      <c r="BZ560" s="99">
        <v>-1</v>
      </c>
      <c r="CA560" s="99">
        <v>-10</v>
      </c>
      <c r="CB560" s="99">
        <v>-7</v>
      </c>
      <c r="CC560" s="99">
        <v>0</v>
      </c>
      <c r="CD560" s="99">
        <v>-5</v>
      </c>
      <c r="CE560" s="99">
        <v>-31</v>
      </c>
      <c r="CF560" s="99">
        <v>-16</v>
      </c>
    </row>
    <row r="561" spans="1:84">
      <c r="A561" s="75"/>
      <c r="B561" s="75"/>
      <c r="C561" s="75"/>
      <c r="D561" s="98">
        <v>30</v>
      </c>
      <c r="E561" s="99">
        <f>ROUND(E526*POWER(10,8)/E137,0)</f>
        <v>22</v>
      </c>
      <c r="F561" s="99">
        <f>ROUND(F526*POWER(10,8)/F137,0)</f>
        <v>-109</v>
      </c>
      <c r="G561" s="99">
        <f t="shared" ref="G561:AJ561" si="91">ROUND(G526*POWER(10,8)/G137,0)</f>
        <v>-44</v>
      </c>
      <c r="H561" s="99">
        <f t="shared" si="91"/>
        <v>40</v>
      </c>
      <c r="I561" s="99">
        <f t="shared" si="91"/>
        <v>-56</v>
      </c>
      <c r="J561" s="99">
        <f t="shared" si="91"/>
        <v>-42</v>
      </c>
      <c r="K561" s="99">
        <f t="shared" si="91"/>
        <v>-30</v>
      </c>
      <c r="L561" s="99">
        <f t="shared" si="91"/>
        <v>69</v>
      </c>
      <c r="M561" s="99">
        <f t="shared" si="91"/>
        <v>-12</v>
      </c>
      <c r="N561" s="99">
        <f t="shared" si="91"/>
        <v>-18</v>
      </c>
      <c r="O561" s="99">
        <f t="shared" si="91"/>
        <v>8</v>
      </c>
      <c r="P561" s="99">
        <f t="shared" si="91"/>
        <v>9</v>
      </c>
      <c r="Q561" s="99">
        <f t="shared" si="91"/>
        <v>16</v>
      </c>
      <c r="R561" s="99">
        <f t="shared" si="91"/>
        <v>-44</v>
      </c>
      <c r="S561" s="99">
        <f t="shared" si="91"/>
        <v>52</v>
      </c>
      <c r="T561" s="99">
        <f t="shared" si="91"/>
        <v>6</v>
      </c>
      <c r="U561" s="99">
        <f t="shared" si="91"/>
        <v>-99</v>
      </c>
      <c r="V561" s="99">
        <f t="shared" si="91"/>
        <v>-8</v>
      </c>
      <c r="W561" s="99">
        <f t="shared" si="91"/>
        <v>-14</v>
      </c>
      <c r="X561" s="99">
        <f t="shared" si="91"/>
        <v>-44</v>
      </c>
      <c r="Y561" s="99">
        <f t="shared" si="91"/>
        <v>12</v>
      </c>
      <c r="Z561" s="99">
        <f t="shared" si="91"/>
        <v>5</v>
      </c>
      <c r="AA561" s="99">
        <f t="shared" si="91"/>
        <v>29</v>
      </c>
      <c r="AB561" s="99">
        <f t="shared" si="91"/>
        <v>50</v>
      </c>
      <c r="AC561" s="99">
        <f t="shared" si="91"/>
        <v>38</v>
      </c>
      <c r="AD561" s="99">
        <f t="shared" si="91"/>
        <v>-26</v>
      </c>
      <c r="AE561" s="99">
        <f t="shared" si="91"/>
        <v>-64</v>
      </c>
      <c r="AF561" s="99">
        <f t="shared" si="91"/>
        <v>-23</v>
      </c>
      <c r="AG561" s="99">
        <f t="shared" si="91"/>
        <v>-69</v>
      </c>
      <c r="AH561" s="99">
        <f t="shared" si="91"/>
        <v>-80</v>
      </c>
      <c r="AI561" s="99">
        <f t="shared" si="91"/>
        <v>-100</v>
      </c>
      <c r="AJ561" s="99">
        <f t="shared" si="91"/>
        <v>10</v>
      </c>
      <c r="AT561" s="75"/>
      <c r="AU561" s="75"/>
      <c r="AV561" s="75"/>
      <c r="AW561" s="75"/>
      <c r="AX561" s="75"/>
      <c r="AY561" s="75"/>
      <c r="AZ561" s="82">
        <v>30</v>
      </c>
      <c r="BA561" s="99">
        <v>-6</v>
      </c>
      <c r="BB561" s="99">
        <v>-28</v>
      </c>
      <c r="BC561" s="99">
        <v>-33</v>
      </c>
      <c r="BD561" s="99">
        <v>-37</v>
      </c>
      <c r="BE561" s="99">
        <v>-16</v>
      </c>
      <c r="BF561" s="99">
        <v>-18</v>
      </c>
      <c r="BG561" s="99">
        <v>-29</v>
      </c>
      <c r="BH561" s="99">
        <v>-29</v>
      </c>
      <c r="BI561" s="99">
        <v>-10</v>
      </c>
      <c r="BJ561" s="99">
        <v>-32</v>
      </c>
      <c r="BK561" s="99">
        <v>-16</v>
      </c>
      <c r="BL561" s="99">
        <v>-40</v>
      </c>
      <c r="BM561" s="99">
        <v>-36</v>
      </c>
      <c r="BN561" s="99">
        <v>-28</v>
      </c>
      <c r="BO561" s="99">
        <v>-19</v>
      </c>
      <c r="BP561" s="99">
        <v>-33</v>
      </c>
      <c r="BQ561" s="99">
        <v>-16</v>
      </c>
      <c r="BR561" s="99">
        <v>-11</v>
      </c>
      <c r="BS561" s="99">
        <v>-18</v>
      </c>
      <c r="BT561" s="99">
        <v>-18</v>
      </c>
      <c r="BU561" s="99">
        <v>-30</v>
      </c>
      <c r="BV561" s="99">
        <v>-25</v>
      </c>
      <c r="BW561" s="99">
        <v>-35</v>
      </c>
      <c r="BX561" s="99">
        <v>-17</v>
      </c>
      <c r="BY561" s="99">
        <v>-19</v>
      </c>
      <c r="BZ561" s="99">
        <v>-17</v>
      </c>
      <c r="CA561" s="99">
        <v>-31</v>
      </c>
      <c r="CB561" s="99">
        <v>-31</v>
      </c>
      <c r="CC561" s="99">
        <v>-18</v>
      </c>
      <c r="CD561" s="99">
        <v>-17</v>
      </c>
      <c r="CE561" s="99">
        <v>-31</v>
      </c>
      <c r="CF561" s="99">
        <v>-16</v>
      </c>
    </row>
    <row r="562" spans="1:84">
      <c r="A562" s="75"/>
      <c r="B562" s="75"/>
      <c r="C562" s="75"/>
      <c r="D562" s="98">
        <v>31</v>
      </c>
      <c r="E562" s="99">
        <f>ROUND(E527*POWER(10,8)/E136,0)</f>
        <v>-99</v>
      </c>
      <c r="F562" s="99">
        <f t="shared" ref="F562:AJ562" si="92">ROUND(F527*POWER(10,8)/F136,0)</f>
        <v>21</v>
      </c>
      <c r="G562" s="99">
        <f t="shared" si="92"/>
        <v>-28</v>
      </c>
      <c r="H562" s="99">
        <f t="shared" si="92"/>
        <v>-119</v>
      </c>
      <c r="I562" s="99">
        <f t="shared" si="92"/>
        <v>18</v>
      </c>
      <c r="J562" s="99">
        <f t="shared" si="92"/>
        <v>-9</v>
      </c>
      <c r="K562" s="99">
        <f t="shared" si="92"/>
        <v>-34</v>
      </c>
      <c r="L562" s="99">
        <f t="shared" si="92"/>
        <v>-131</v>
      </c>
      <c r="M562" s="99">
        <f t="shared" si="92"/>
        <v>-48</v>
      </c>
      <c r="N562" s="99">
        <f t="shared" si="92"/>
        <v>-44</v>
      </c>
      <c r="O562" s="99">
        <f t="shared" si="92"/>
        <v>-63</v>
      </c>
      <c r="P562" s="99">
        <f t="shared" si="92"/>
        <v>-89</v>
      </c>
      <c r="Q562" s="99">
        <f t="shared" si="92"/>
        <v>-95</v>
      </c>
      <c r="R562" s="99">
        <f t="shared" si="92"/>
        <v>-21</v>
      </c>
      <c r="S562" s="99">
        <f t="shared" si="92"/>
        <v>-105</v>
      </c>
      <c r="T562" s="99">
        <f t="shared" si="92"/>
        <v>-71</v>
      </c>
      <c r="U562" s="99">
        <f t="shared" si="92"/>
        <v>50</v>
      </c>
      <c r="V562" s="99">
        <f t="shared" si="92"/>
        <v>-19</v>
      </c>
      <c r="W562" s="99">
        <f t="shared" si="92"/>
        <v>-40</v>
      </c>
      <c r="X562" s="99">
        <f t="shared" si="92"/>
        <v>-17</v>
      </c>
      <c r="Y562" s="99">
        <f t="shared" si="92"/>
        <v>-71</v>
      </c>
      <c r="Z562" s="99">
        <f t="shared" si="92"/>
        <v>-66</v>
      </c>
      <c r="AA562" s="99">
        <f t="shared" si="92"/>
        <v>-113</v>
      </c>
      <c r="AB562" s="99">
        <f t="shared" si="92"/>
        <v>-91</v>
      </c>
      <c r="AC562" s="99">
        <f t="shared" si="92"/>
        <v>-84</v>
      </c>
      <c r="AD562" s="99">
        <f t="shared" si="92"/>
        <v>-17</v>
      </c>
      <c r="AE562" s="99">
        <f t="shared" si="92"/>
        <v>-1</v>
      </c>
      <c r="AF562" s="99">
        <f t="shared" si="92"/>
        <v>-44</v>
      </c>
      <c r="AG562" s="99">
        <f t="shared" si="92"/>
        <v>2</v>
      </c>
      <c r="AH562" s="99">
        <f t="shared" si="92"/>
        <v>24</v>
      </c>
      <c r="AI562" s="99">
        <f t="shared" si="92"/>
        <v>26</v>
      </c>
      <c r="AJ562" s="99">
        <f t="shared" si="92"/>
        <v>-54</v>
      </c>
      <c r="AT562" s="75"/>
      <c r="AU562" s="75"/>
      <c r="AV562" s="75"/>
      <c r="AW562" s="75"/>
      <c r="AX562" s="75"/>
      <c r="AY562" s="75"/>
      <c r="AZ562" s="82">
        <v>31</v>
      </c>
      <c r="BA562" s="99">
        <v>-28</v>
      </c>
      <c r="BB562" s="99">
        <v>-34</v>
      </c>
      <c r="BC562" s="99">
        <v>-17</v>
      </c>
      <c r="BD562" s="99">
        <v>-7</v>
      </c>
      <c r="BE562" s="99">
        <v>-1</v>
      </c>
      <c r="BF562" s="99">
        <v>-18</v>
      </c>
      <c r="BG562" s="99">
        <v>-10</v>
      </c>
      <c r="BH562" s="99">
        <v>-7</v>
      </c>
      <c r="BI562" s="99">
        <v>-33</v>
      </c>
      <c r="BJ562" s="99">
        <v>-5</v>
      </c>
      <c r="BK562" s="99">
        <v>-15</v>
      </c>
      <c r="BL562" s="99">
        <v>-30</v>
      </c>
      <c r="BM562" s="99">
        <v>-20</v>
      </c>
      <c r="BN562" s="99">
        <v>-16</v>
      </c>
      <c r="BO562" s="99">
        <v>-16</v>
      </c>
      <c r="BP562" s="99">
        <v>-16</v>
      </c>
      <c r="BQ562" s="99">
        <v>-23</v>
      </c>
      <c r="BR562" s="99">
        <v>3</v>
      </c>
      <c r="BS562" s="99">
        <v>-10</v>
      </c>
      <c r="BT562" s="99">
        <v>-20</v>
      </c>
      <c r="BU562" s="99">
        <v>-11</v>
      </c>
      <c r="BV562" s="99">
        <v>-20</v>
      </c>
      <c r="BW562" s="99">
        <v>-22</v>
      </c>
      <c r="BX562" s="99">
        <v>-5</v>
      </c>
      <c r="BY562" s="99">
        <v>-7</v>
      </c>
      <c r="BZ562" s="99">
        <v>0</v>
      </c>
      <c r="CA562" s="99">
        <v>-7</v>
      </c>
      <c r="CB562" s="99">
        <v>-13</v>
      </c>
      <c r="CC562" s="99">
        <v>-26</v>
      </c>
      <c r="CD562" s="99">
        <v>-18</v>
      </c>
      <c r="CE562" s="99">
        <v>-16</v>
      </c>
      <c r="CF562" s="99">
        <v>2</v>
      </c>
    </row>
    <row r="563" spans="1:84">
      <c r="A563" s="75"/>
      <c r="B563" s="75"/>
      <c r="C563" s="75"/>
      <c r="D563" s="98">
        <v>32</v>
      </c>
      <c r="E563" s="99">
        <f>ROUND(E528*POWER(10,8)/E135,0)</f>
        <v>-104</v>
      </c>
      <c r="F563" s="99">
        <f t="shared" ref="F563:AJ563" si="93">ROUND(F528*POWER(10,8)/F135,0)</f>
        <v>-117</v>
      </c>
      <c r="G563" s="99">
        <f t="shared" si="93"/>
        <v>-111</v>
      </c>
      <c r="H563" s="99">
        <f t="shared" si="93"/>
        <v>-110</v>
      </c>
      <c r="I563" s="99">
        <f t="shared" si="93"/>
        <v>-67</v>
      </c>
      <c r="J563" s="99">
        <f t="shared" si="93"/>
        <v>-40</v>
      </c>
      <c r="K563" s="99">
        <f t="shared" si="93"/>
        <v>-75</v>
      </c>
      <c r="L563" s="99">
        <f t="shared" si="93"/>
        <v>-42</v>
      </c>
      <c r="M563" s="99">
        <f t="shared" si="93"/>
        <v>-33</v>
      </c>
      <c r="N563" s="99">
        <f t="shared" si="93"/>
        <v>-46</v>
      </c>
      <c r="O563" s="99">
        <f t="shared" si="93"/>
        <v>-73</v>
      </c>
      <c r="P563" s="99">
        <f t="shared" si="93"/>
        <v>-66</v>
      </c>
      <c r="Q563" s="99">
        <f t="shared" si="93"/>
        <v>-52</v>
      </c>
      <c r="R563" s="99">
        <f t="shared" si="93"/>
        <v>-59</v>
      </c>
      <c r="S563" s="99">
        <f t="shared" si="93"/>
        <v>-21</v>
      </c>
      <c r="T563" s="99">
        <f t="shared" si="93"/>
        <v>-98</v>
      </c>
      <c r="U563" s="99">
        <f t="shared" si="93"/>
        <v>-58</v>
      </c>
      <c r="V563" s="99">
        <f t="shared" si="93"/>
        <v>-88</v>
      </c>
      <c r="W563" s="99">
        <f t="shared" si="93"/>
        <v>-33</v>
      </c>
      <c r="X563" s="99">
        <f t="shared" si="93"/>
        <v>-42</v>
      </c>
      <c r="Y563" s="99">
        <f t="shared" si="93"/>
        <v>-44</v>
      </c>
      <c r="Z563" s="99">
        <f t="shared" si="93"/>
        <v>-96</v>
      </c>
      <c r="AA563" s="99">
        <f t="shared" si="93"/>
        <v>-97</v>
      </c>
      <c r="AB563" s="99">
        <f t="shared" si="93"/>
        <v>-84</v>
      </c>
      <c r="AC563" s="99">
        <f t="shared" si="93"/>
        <v>-36</v>
      </c>
      <c r="AD563" s="99">
        <f t="shared" si="93"/>
        <v>-95</v>
      </c>
      <c r="AE563" s="99">
        <f t="shared" si="93"/>
        <v>-69</v>
      </c>
      <c r="AF563" s="99">
        <f t="shared" si="93"/>
        <v>-81</v>
      </c>
      <c r="AG563" s="99">
        <f t="shared" si="93"/>
        <v>-56</v>
      </c>
      <c r="AH563" s="99">
        <f t="shared" si="93"/>
        <v>-72</v>
      </c>
      <c r="AI563" s="99">
        <f t="shared" si="93"/>
        <v>-97</v>
      </c>
      <c r="AJ563" s="99">
        <f t="shared" si="93"/>
        <v>-44</v>
      </c>
      <c r="AT563" s="75"/>
      <c r="AU563" s="75"/>
      <c r="AV563" s="75"/>
      <c r="AW563" s="75"/>
      <c r="AX563" s="75"/>
      <c r="AY563" s="75"/>
      <c r="AZ563" s="82">
        <v>32</v>
      </c>
      <c r="BA563" s="99">
        <v>-115</v>
      </c>
      <c r="BB563" s="99">
        <v>-32</v>
      </c>
      <c r="BC563" s="99">
        <v>-39</v>
      </c>
      <c r="BD563" s="99">
        <v>-52</v>
      </c>
      <c r="BE563" s="99">
        <v>-27</v>
      </c>
      <c r="BF563" s="99">
        <v>-44</v>
      </c>
      <c r="BG563" s="99">
        <v>-48</v>
      </c>
      <c r="BH563" s="99">
        <v>-22</v>
      </c>
      <c r="BI563" s="99">
        <v>-36</v>
      </c>
      <c r="BJ563" s="99">
        <v>-23</v>
      </c>
      <c r="BK563" s="99">
        <v>-56</v>
      </c>
      <c r="BL563" s="99">
        <v>-45</v>
      </c>
      <c r="BM563" s="99">
        <v>-36</v>
      </c>
      <c r="BN563" s="99">
        <v>-50</v>
      </c>
      <c r="BO563" s="99">
        <v>-17</v>
      </c>
      <c r="BP563" s="99">
        <v>-29</v>
      </c>
      <c r="BQ563" s="99">
        <v>-54</v>
      </c>
      <c r="BR563" s="99">
        <v>-31</v>
      </c>
      <c r="BS563" s="99">
        <v>-58</v>
      </c>
      <c r="BT563" s="99">
        <v>-39</v>
      </c>
      <c r="BU563" s="99">
        <v>-28</v>
      </c>
      <c r="BV563" s="99">
        <v>-53</v>
      </c>
      <c r="BW563" s="99">
        <v>-43</v>
      </c>
      <c r="BX563" s="99">
        <v>-54</v>
      </c>
      <c r="BY563" s="99">
        <v>-33</v>
      </c>
      <c r="BZ563" s="99">
        <v>-54</v>
      </c>
      <c r="CA563" s="99">
        <v>-23</v>
      </c>
      <c r="CB563" s="99">
        <v>-45</v>
      </c>
      <c r="CC563" s="99">
        <v>-48</v>
      </c>
      <c r="CD563" s="99">
        <v>-57</v>
      </c>
      <c r="CE563" s="99">
        <v>-32</v>
      </c>
      <c r="CF563" s="99">
        <v>-42</v>
      </c>
    </row>
    <row r="564" spans="1:84">
      <c r="A564" s="75"/>
      <c r="B564" s="75"/>
      <c r="C564" s="75"/>
      <c r="D564" s="89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  <c r="AH564" s="90"/>
      <c r="AI564" s="90"/>
      <c r="AJ564" s="90"/>
    </row>
    <row r="565" spans="1:84">
      <c r="A565" s="75"/>
      <c r="B565" s="75"/>
      <c r="C565" s="75"/>
      <c r="D565" s="89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  <c r="AH565" s="90"/>
      <c r="AI565" s="90"/>
      <c r="AJ565" s="90"/>
    </row>
    <row r="566" spans="1:84">
      <c r="A566" s="75"/>
      <c r="B566" s="75"/>
      <c r="C566" s="75"/>
      <c r="D566" s="89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  <c r="AH566" s="90"/>
      <c r="AI566" s="90"/>
      <c r="AJ566" s="90"/>
    </row>
    <row r="567" spans="1:84">
      <c r="A567" s="127" t="s">
        <v>746</v>
      </c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  <c r="AI567" s="127"/>
      <c r="AJ567" s="127"/>
    </row>
    <row r="568" spans="1:84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  <c r="AI568" s="127"/>
      <c r="AJ568" s="127"/>
    </row>
    <row r="569" spans="1:84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  <c r="AI569" s="127"/>
      <c r="AJ569" s="127"/>
    </row>
    <row r="570" spans="1:84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  <c r="AI570" s="127"/>
      <c r="AJ570" s="127"/>
    </row>
    <row r="571" spans="1:84">
      <c r="A571" s="75"/>
      <c r="B571" s="75"/>
      <c r="C571" s="75"/>
      <c r="D571" s="89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  <c r="AH571" s="90"/>
      <c r="AI571" s="90"/>
      <c r="AJ571" s="90"/>
    </row>
    <row r="572" spans="1:84" ht="15.75" thickBot="1"/>
    <row r="573" spans="1:84">
      <c r="A573" s="115" t="s">
        <v>745</v>
      </c>
      <c r="B573" s="116"/>
      <c r="C573" s="116"/>
      <c r="D573" s="116"/>
      <c r="E573" s="116"/>
      <c r="F573" s="121" t="s">
        <v>744</v>
      </c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2"/>
    </row>
    <row r="574" spans="1:84">
      <c r="A574" s="117"/>
      <c r="B574" s="118"/>
      <c r="C574" s="118"/>
      <c r="D574" s="118"/>
      <c r="E574" s="118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4"/>
    </row>
    <row r="575" spans="1:84">
      <c r="A575" s="117"/>
      <c r="B575" s="118"/>
      <c r="C575" s="118"/>
      <c r="D575" s="118"/>
      <c r="E575" s="118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4"/>
    </row>
    <row r="576" spans="1:84" ht="15.75" thickBot="1">
      <c r="A576" s="119"/>
      <c r="B576" s="120"/>
      <c r="C576" s="120"/>
      <c r="D576" s="120"/>
      <c r="E576" s="120"/>
      <c r="F576" s="125"/>
      <c r="G576" s="125"/>
      <c r="H576" s="125"/>
      <c r="I576" s="125"/>
      <c r="J576" s="125"/>
      <c r="K576" s="125"/>
      <c r="L576" s="125"/>
      <c r="M576" s="125"/>
      <c r="N576" s="125"/>
      <c r="O576" s="125"/>
      <c r="P576" s="125"/>
      <c r="Q576" s="126"/>
    </row>
    <row r="577" spans="1:84" ht="23.25">
      <c r="A577" s="81"/>
      <c r="B577" s="81"/>
      <c r="C577" s="81"/>
      <c r="D577" s="81"/>
      <c r="E577" s="81"/>
    </row>
    <row r="578" spans="1:84" s="90" customFormat="1">
      <c r="A578" s="84" t="s">
        <v>739</v>
      </c>
      <c r="B578" s="84"/>
      <c r="C578" s="84" t="s">
        <v>732</v>
      </c>
      <c r="D578" s="82"/>
      <c r="E578" s="83">
        <v>1</v>
      </c>
      <c r="F578" s="83">
        <v>2</v>
      </c>
      <c r="G578" s="83">
        <v>3</v>
      </c>
      <c r="H578" s="83">
        <v>4</v>
      </c>
      <c r="I578" s="83">
        <v>5</v>
      </c>
      <c r="J578" s="83">
        <v>6</v>
      </c>
      <c r="K578" s="83">
        <v>7</v>
      </c>
      <c r="L578" s="83">
        <v>8</v>
      </c>
      <c r="M578" s="83">
        <v>9</v>
      </c>
      <c r="N578" s="83">
        <v>10</v>
      </c>
      <c r="O578" s="83">
        <v>11</v>
      </c>
      <c r="P578" s="83">
        <v>12</v>
      </c>
      <c r="Q578" s="83">
        <v>13</v>
      </c>
      <c r="R578" s="83">
        <v>14</v>
      </c>
      <c r="S578" s="83">
        <v>15</v>
      </c>
      <c r="T578" s="83">
        <v>16</v>
      </c>
      <c r="U578" s="83">
        <v>17</v>
      </c>
      <c r="V578" s="83">
        <v>18</v>
      </c>
      <c r="W578" s="83">
        <v>19</v>
      </c>
      <c r="X578" s="83">
        <v>20</v>
      </c>
      <c r="Y578" s="83">
        <v>21</v>
      </c>
      <c r="Z578" s="83">
        <v>22</v>
      </c>
      <c r="AA578" s="83">
        <v>23</v>
      </c>
      <c r="AB578" s="83">
        <v>24</v>
      </c>
      <c r="AC578" s="83">
        <v>25</v>
      </c>
      <c r="AD578" s="83">
        <v>26</v>
      </c>
      <c r="AE578" s="83">
        <v>27</v>
      </c>
      <c r="AF578" s="83">
        <v>28</v>
      </c>
      <c r="AG578" s="83">
        <v>29</v>
      </c>
      <c r="AH578" s="83">
        <v>30</v>
      </c>
      <c r="AI578" s="83">
        <v>31</v>
      </c>
      <c r="AJ578" s="83">
        <v>32</v>
      </c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  <c r="BM578" s="74"/>
      <c r="BN578" s="74"/>
      <c r="BO578" s="74"/>
      <c r="BP578" s="74"/>
      <c r="BQ578" s="74"/>
      <c r="BR578" s="74"/>
      <c r="BS578" s="74"/>
      <c r="BT578" s="74"/>
      <c r="BU578" s="74"/>
      <c r="BV578" s="74"/>
      <c r="BW578" s="74"/>
      <c r="BX578" s="74"/>
      <c r="BY578" s="74"/>
      <c r="BZ578" s="74"/>
      <c r="CA578" s="74"/>
      <c r="CB578" s="74"/>
      <c r="CC578" s="74"/>
      <c r="CD578" s="74"/>
      <c r="CE578" s="74"/>
      <c r="CF578" s="74"/>
    </row>
    <row r="579" spans="1:84">
      <c r="A579" s="75"/>
      <c r="B579" s="75"/>
      <c r="C579" s="75"/>
      <c r="D579" s="82">
        <v>1</v>
      </c>
      <c r="E579" s="74">
        <v>2975</v>
      </c>
      <c r="F579" s="74">
        <v>3037</v>
      </c>
      <c r="G579" s="74">
        <v>3089</v>
      </c>
      <c r="H579" s="74">
        <v>3084</v>
      </c>
      <c r="I579" s="74">
        <v>3080</v>
      </c>
      <c r="J579" s="74">
        <v>3077</v>
      </c>
      <c r="K579" s="74">
        <v>3058</v>
      </c>
      <c r="L579" s="74">
        <v>3056</v>
      </c>
      <c r="M579" s="74">
        <v>3073</v>
      </c>
      <c r="N579" s="74">
        <v>3070</v>
      </c>
      <c r="O579" s="74">
        <v>3060</v>
      </c>
      <c r="P579" s="74">
        <v>3062</v>
      </c>
      <c r="Q579" s="74">
        <v>3091</v>
      </c>
      <c r="R579" s="74">
        <v>3069</v>
      </c>
      <c r="S579" s="74">
        <v>3089</v>
      </c>
      <c r="T579" s="74">
        <v>3062</v>
      </c>
      <c r="U579" s="74">
        <v>3091</v>
      </c>
      <c r="V579" s="74">
        <v>3091</v>
      </c>
      <c r="W579" s="74">
        <v>3067</v>
      </c>
      <c r="X579" s="74">
        <v>3062</v>
      </c>
      <c r="Y579" s="74">
        <v>3094</v>
      </c>
      <c r="Z579" s="74">
        <v>3074</v>
      </c>
      <c r="AA579" s="74">
        <v>3075</v>
      </c>
      <c r="AB579" s="74">
        <v>3082</v>
      </c>
      <c r="AC579" s="74">
        <v>3074</v>
      </c>
      <c r="AD579" s="74">
        <v>3046</v>
      </c>
      <c r="AE579" s="74">
        <v>3073</v>
      </c>
      <c r="AF579" s="74">
        <v>3064</v>
      </c>
      <c r="AG579" s="74">
        <v>3065</v>
      </c>
      <c r="AH579" s="74">
        <v>3091</v>
      </c>
      <c r="AI579" s="74">
        <v>3058</v>
      </c>
      <c r="AJ579" s="74">
        <v>3073</v>
      </c>
    </row>
    <row r="580" spans="1:84">
      <c r="A580" s="75"/>
      <c r="B580" s="75"/>
      <c r="C580" s="75"/>
      <c r="D580" s="82">
        <v>2</v>
      </c>
      <c r="E580" s="74">
        <v>3093</v>
      </c>
      <c r="F580" s="74">
        <v>3101</v>
      </c>
      <c r="G580" s="74">
        <v>3081</v>
      </c>
      <c r="H580" s="74">
        <v>3103</v>
      </c>
      <c r="I580" s="74">
        <v>3101</v>
      </c>
      <c r="J580" s="74">
        <v>3098</v>
      </c>
      <c r="K580" s="74">
        <v>3081</v>
      </c>
      <c r="L580" s="74">
        <v>3081</v>
      </c>
      <c r="M580" s="74">
        <v>3097</v>
      </c>
      <c r="N580" s="74">
        <v>3088</v>
      </c>
      <c r="O580" s="74">
        <v>3093</v>
      </c>
      <c r="P580" s="74">
        <v>3076</v>
      </c>
      <c r="Q580" s="74">
        <v>3085</v>
      </c>
      <c r="R580" s="74">
        <v>3086</v>
      </c>
      <c r="S580" s="74">
        <v>3086</v>
      </c>
      <c r="T580" s="74">
        <v>3108</v>
      </c>
      <c r="U580" s="74">
        <v>3081</v>
      </c>
      <c r="V580" s="74">
        <v>3095</v>
      </c>
      <c r="W580" s="74">
        <v>3093</v>
      </c>
      <c r="X580" s="74">
        <v>3090</v>
      </c>
      <c r="Y580" s="74">
        <v>3104</v>
      </c>
      <c r="Z580" s="74">
        <v>3085</v>
      </c>
      <c r="AA580" s="74">
        <v>3095</v>
      </c>
      <c r="AB580" s="74">
        <v>3081</v>
      </c>
      <c r="AC580" s="74">
        <v>3092</v>
      </c>
      <c r="AD580" s="74">
        <v>3088</v>
      </c>
      <c r="AE580" s="74">
        <v>3082</v>
      </c>
      <c r="AF580" s="74">
        <v>3085</v>
      </c>
      <c r="AG580" s="74">
        <v>3101</v>
      </c>
      <c r="AH580" s="74">
        <v>3097</v>
      </c>
      <c r="AI580" s="74">
        <v>3073</v>
      </c>
      <c r="AJ580" s="74">
        <v>3088</v>
      </c>
    </row>
    <row r="581" spans="1:84">
      <c r="A581" s="75"/>
      <c r="B581" s="75"/>
      <c r="C581" s="75"/>
      <c r="D581" s="82">
        <v>3</v>
      </c>
      <c r="E581" s="74">
        <v>3090</v>
      </c>
      <c r="F581" s="74">
        <v>3093</v>
      </c>
      <c r="G581" s="74">
        <v>3081</v>
      </c>
      <c r="H581" s="74">
        <v>3090</v>
      </c>
      <c r="I581" s="74">
        <v>3108</v>
      </c>
      <c r="J581" s="74">
        <v>3110</v>
      </c>
      <c r="K581" s="74">
        <v>3093</v>
      </c>
      <c r="L581" s="74">
        <v>3104</v>
      </c>
      <c r="M581" s="74">
        <v>3095</v>
      </c>
      <c r="N581" s="74">
        <v>3106</v>
      </c>
      <c r="O581" s="74">
        <v>3095</v>
      </c>
      <c r="P581" s="74">
        <v>3108</v>
      </c>
      <c r="Q581" s="74">
        <v>3092</v>
      </c>
      <c r="R581" s="74">
        <v>3085</v>
      </c>
      <c r="S581" s="74">
        <v>3102</v>
      </c>
      <c r="T581" s="74">
        <v>3082</v>
      </c>
      <c r="U581" s="74">
        <v>3088</v>
      </c>
      <c r="V581" s="74">
        <v>3073</v>
      </c>
      <c r="W581" s="74">
        <v>3094</v>
      </c>
      <c r="X581" s="74">
        <v>3074</v>
      </c>
      <c r="Y581" s="74">
        <v>3081</v>
      </c>
      <c r="Z581" s="74">
        <v>3085</v>
      </c>
      <c r="AA581" s="74">
        <v>3106</v>
      </c>
      <c r="AB581" s="74">
        <v>3095</v>
      </c>
      <c r="AC581" s="74">
        <v>3098</v>
      </c>
      <c r="AD581" s="74">
        <v>3093</v>
      </c>
      <c r="AE581" s="74">
        <v>3098</v>
      </c>
      <c r="AF581" s="74">
        <v>3088</v>
      </c>
      <c r="AG581" s="74">
        <v>3061</v>
      </c>
      <c r="AH581" s="74">
        <v>3065</v>
      </c>
      <c r="AI581" s="74">
        <v>3084</v>
      </c>
      <c r="AJ581" s="74">
        <v>3080</v>
      </c>
    </row>
    <row r="582" spans="1:84">
      <c r="A582" s="75"/>
      <c r="B582" s="75"/>
      <c r="C582" s="75"/>
      <c r="D582" s="82">
        <v>4</v>
      </c>
      <c r="E582" s="74">
        <v>3101</v>
      </c>
      <c r="F582" s="74">
        <v>3097</v>
      </c>
      <c r="G582" s="74">
        <v>3108</v>
      </c>
      <c r="H582" s="74">
        <v>3076</v>
      </c>
      <c r="I582" s="74">
        <v>3098</v>
      </c>
      <c r="J582" s="74">
        <v>3114</v>
      </c>
      <c r="K582" s="74">
        <v>3108</v>
      </c>
      <c r="L582" s="74">
        <v>3108</v>
      </c>
      <c r="M582" s="74">
        <v>3099</v>
      </c>
      <c r="N582" s="74">
        <v>3090</v>
      </c>
      <c r="O582" s="74">
        <v>3106</v>
      </c>
      <c r="P582" s="74">
        <v>3101</v>
      </c>
      <c r="Q582" s="74">
        <v>3097</v>
      </c>
      <c r="R582" s="74">
        <v>3095</v>
      </c>
      <c r="S582" s="74">
        <v>3102</v>
      </c>
      <c r="T582" s="74">
        <v>3097</v>
      </c>
      <c r="U582" s="74">
        <v>3106</v>
      </c>
      <c r="V582" s="74">
        <v>3089</v>
      </c>
      <c r="W582" s="74">
        <v>3091</v>
      </c>
      <c r="X582" s="74">
        <v>3104</v>
      </c>
      <c r="Y582" s="74">
        <v>3095</v>
      </c>
      <c r="Z582" s="74">
        <v>3093</v>
      </c>
      <c r="AA582" s="74">
        <v>3088</v>
      </c>
      <c r="AB582" s="74">
        <v>3071</v>
      </c>
      <c r="AC582" s="74">
        <v>3100</v>
      </c>
      <c r="AD582" s="74">
        <v>3089</v>
      </c>
      <c r="AE582" s="74">
        <v>3104</v>
      </c>
      <c r="AF582" s="74">
        <v>3102</v>
      </c>
      <c r="AG582" s="74">
        <v>3091</v>
      </c>
      <c r="AH582" s="74">
        <v>3099</v>
      </c>
      <c r="AI582" s="74">
        <v>3090</v>
      </c>
      <c r="AJ582" s="74">
        <v>3092</v>
      </c>
    </row>
    <row r="583" spans="1:84">
      <c r="A583" s="75"/>
      <c r="B583" s="75"/>
      <c r="C583" s="75"/>
      <c r="D583" s="82">
        <v>5</v>
      </c>
      <c r="E583" s="74">
        <v>3007</v>
      </c>
      <c r="F583" s="74">
        <v>3052</v>
      </c>
      <c r="G583" s="74">
        <v>3073</v>
      </c>
      <c r="H583" s="74">
        <v>3080</v>
      </c>
      <c r="I583" s="74">
        <v>3060</v>
      </c>
      <c r="J583" s="74">
        <v>3068</v>
      </c>
      <c r="K583" s="74">
        <v>3064</v>
      </c>
      <c r="L583" s="74">
        <v>3060</v>
      </c>
      <c r="M583" s="74">
        <v>3063</v>
      </c>
      <c r="N583" s="74">
        <v>3057</v>
      </c>
      <c r="O583" s="74">
        <v>3054</v>
      </c>
      <c r="P583" s="74">
        <v>3084</v>
      </c>
      <c r="Q583" s="74">
        <v>3076</v>
      </c>
      <c r="R583" s="74">
        <v>3064</v>
      </c>
      <c r="S583" s="74">
        <v>3084</v>
      </c>
      <c r="T583" s="74">
        <v>3049</v>
      </c>
      <c r="U583" s="74">
        <v>3062</v>
      </c>
      <c r="V583" s="74">
        <v>3066</v>
      </c>
      <c r="W583" s="74">
        <v>3083</v>
      </c>
      <c r="X583" s="74">
        <v>3055</v>
      </c>
      <c r="Y583" s="74">
        <v>3082</v>
      </c>
      <c r="Z583" s="74">
        <v>3055</v>
      </c>
      <c r="AA583" s="74">
        <v>3071</v>
      </c>
      <c r="AB583" s="74">
        <v>3062</v>
      </c>
      <c r="AC583" s="74">
        <v>3062</v>
      </c>
      <c r="AD583" s="74">
        <v>3043</v>
      </c>
      <c r="AE583" s="74">
        <v>3063</v>
      </c>
      <c r="AF583" s="74">
        <v>3069</v>
      </c>
      <c r="AG583" s="74">
        <v>3075</v>
      </c>
      <c r="AH583" s="74">
        <v>3052</v>
      </c>
      <c r="AI583" s="74">
        <v>3055</v>
      </c>
      <c r="AJ583" s="74">
        <v>3067</v>
      </c>
    </row>
    <row r="584" spans="1:84">
      <c r="A584" s="75"/>
      <c r="B584" s="75"/>
      <c r="C584" s="75"/>
      <c r="D584" s="82">
        <v>6</v>
      </c>
      <c r="E584" s="74">
        <v>3061</v>
      </c>
      <c r="F584" s="74">
        <v>3069</v>
      </c>
      <c r="G584" s="74">
        <v>3047</v>
      </c>
      <c r="H584" s="74">
        <v>3071</v>
      </c>
      <c r="I584" s="74">
        <v>3064</v>
      </c>
      <c r="J584" s="74">
        <v>3066</v>
      </c>
      <c r="K584" s="74">
        <v>3052</v>
      </c>
      <c r="L584" s="74">
        <v>3060</v>
      </c>
      <c r="M584" s="74">
        <v>3068</v>
      </c>
      <c r="N584" s="74">
        <v>3078</v>
      </c>
      <c r="O584" s="74">
        <v>3076</v>
      </c>
      <c r="P584" s="74">
        <v>3053</v>
      </c>
      <c r="Q584" s="74">
        <v>3072</v>
      </c>
      <c r="R584" s="74">
        <v>3070</v>
      </c>
      <c r="S584" s="74">
        <v>3059</v>
      </c>
      <c r="T584" s="74">
        <v>3086</v>
      </c>
      <c r="U584" s="74">
        <v>3051</v>
      </c>
      <c r="V584" s="74">
        <v>3063</v>
      </c>
      <c r="W584" s="74">
        <v>3053</v>
      </c>
      <c r="X584" s="74">
        <v>3056</v>
      </c>
      <c r="Y584" s="74">
        <v>3073</v>
      </c>
      <c r="Z584" s="74">
        <v>3076</v>
      </c>
      <c r="AA584" s="74">
        <v>3071</v>
      </c>
      <c r="AB584" s="74">
        <v>3053</v>
      </c>
      <c r="AC584" s="74">
        <v>3070</v>
      </c>
      <c r="AD584" s="74">
        <v>3051</v>
      </c>
      <c r="AE584" s="74">
        <v>3067</v>
      </c>
      <c r="AF584" s="74">
        <v>3046</v>
      </c>
      <c r="AG584" s="74">
        <v>3053</v>
      </c>
      <c r="AH584" s="74">
        <v>3058</v>
      </c>
      <c r="AI584" s="74">
        <v>3059</v>
      </c>
      <c r="AJ584" s="74">
        <v>3072</v>
      </c>
    </row>
    <row r="585" spans="1:84">
      <c r="A585" s="75"/>
      <c r="B585" s="75"/>
      <c r="C585" s="75"/>
      <c r="D585" s="82">
        <v>7</v>
      </c>
      <c r="E585" s="74">
        <v>3076</v>
      </c>
      <c r="F585" s="74">
        <v>3057</v>
      </c>
      <c r="G585" s="74">
        <v>3078</v>
      </c>
      <c r="H585" s="74">
        <v>3055</v>
      </c>
      <c r="I585" s="74">
        <v>3064</v>
      </c>
      <c r="J585" s="74">
        <v>3060</v>
      </c>
      <c r="K585" s="74">
        <v>3064</v>
      </c>
      <c r="L585" s="74">
        <v>3058</v>
      </c>
      <c r="M585" s="74">
        <v>3081</v>
      </c>
      <c r="N585" s="74">
        <v>3054</v>
      </c>
      <c r="O585" s="74">
        <v>3072</v>
      </c>
      <c r="P585" s="74">
        <v>3061</v>
      </c>
      <c r="Q585" s="74">
        <v>3073</v>
      </c>
      <c r="R585" s="74">
        <v>3053</v>
      </c>
      <c r="S585" s="74">
        <v>3050</v>
      </c>
      <c r="T585" s="74">
        <v>3057</v>
      </c>
      <c r="U585" s="74">
        <v>3061</v>
      </c>
      <c r="V585" s="74">
        <v>3055</v>
      </c>
      <c r="W585" s="74">
        <v>3046</v>
      </c>
      <c r="X585" s="74">
        <v>3060</v>
      </c>
      <c r="Y585" s="74">
        <v>3074</v>
      </c>
      <c r="Z585" s="74">
        <v>3058</v>
      </c>
      <c r="AA585" s="74">
        <v>3071</v>
      </c>
      <c r="AB585" s="74">
        <v>3057</v>
      </c>
      <c r="AC585" s="74">
        <v>3066</v>
      </c>
      <c r="AD585" s="74">
        <v>3063</v>
      </c>
      <c r="AE585" s="74">
        <v>3057</v>
      </c>
      <c r="AF585" s="74">
        <v>3055</v>
      </c>
      <c r="AG585" s="74">
        <v>3058</v>
      </c>
      <c r="AH585" s="74">
        <v>3050</v>
      </c>
      <c r="AI585" s="74">
        <v>3056</v>
      </c>
      <c r="AJ585" s="74">
        <v>3075</v>
      </c>
    </row>
    <row r="586" spans="1:84">
      <c r="A586" s="75"/>
      <c r="B586" s="75"/>
      <c r="C586" s="75"/>
      <c r="D586" s="82">
        <v>8</v>
      </c>
      <c r="E586" s="74">
        <v>3088</v>
      </c>
      <c r="F586" s="74">
        <v>3078</v>
      </c>
      <c r="G586" s="74">
        <v>3066</v>
      </c>
      <c r="H586" s="74">
        <v>3061</v>
      </c>
      <c r="I586" s="74">
        <v>3073</v>
      </c>
      <c r="J586" s="74">
        <v>3065</v>
      </c>
      <c r="K586" s="74">
        <v>3084</v>
      </c>
      <c r="L586" s="74">
        <v>3080</v>
      </c>
      <c r="M586" s="74">
        <v>3089</v>
      </c>
      <c r="N586" s="74">
        <v>3070</v>
      </c>
      <c r="O586" s="74">
        <v>3082</v>
      </c>
      <c r="P586" s="74">
        <v>3067</v>
      </c>
      <c r="Q586" s="74">
        <v>3084</v>
      </c>
      <c r="R586" s="74">
        <v>3065</v>
      </c>
      <c r="S586" s="74">
        <v>3071</v>
      </c>
      <c r="T586" s="74">
        <v>3085</v>
      </c>
      <c r="U586" s="74">
        <v>3073</v>
      </c>
      <c r="V586" s="74">
        <v>3071</v>
      </c>
      <c r="W586" s="74">
        <v>3071</v>
      </c>
      <c r="X586" s="74">
        <v>3084</v>
      </c>
      <c r="Y586" s="74">
        <v>3074</v>
      </c>
      <c r="Z586" s="74">
        <v>3066</v>
      </c>
      <c r="AA586" s="74">
        <v>3076</v>
      </c>
      <c r="AB586" s="74">
        <v>3045</v>
      </c>
      <c r="AC586" s="74">
        <v>3066</v>
      </c>
      <c r="AD586" s="74">
        <v>3065</v>
      </c>
      <c r="AE586" s="74">
        <v>3071</v>
      </c>
      <c r="AF586" s="74">
        <v>3065</v>
      </c>
      <c r="AG586" s="74">
        <v>3080</v>
      </c>
      <c r="AH586" s="74">
        <v>3045</v>
      </c>
      <c r="AI586" s="74">
        <v>3062</v>
      </c>
      <c r="AJ586" s="74">
        <v>3067</v>
      </c>
    </row>
    <row r="587" spans="1:84">
      <c r="A587" s="75"/>
      <c r="B587" s="75"/>
      <c r="C587" s="75"/>
      <c r="D587" s="82">
        <v>9</v>
      </c>
      <c r="E587" s="74">
        <v>2986</v>
      </c>
      <c r="F587" s="74">
        <v>3044</v>
      </c>
      <c r="G587" s="74">
        <v>3052</v>
      </c>
      <c r="H587" s="74">
        <v>3059</v>
      </c>
      <c r="I587" s="74">
        <v>3050</v>
      </c>
      <c r="J587" s="74">
        <v>3050</v>
      </c>
      <c r="K587" s="74">
        <v>3040</v>
      </c>
      <c r="L587" s="74">
        <v>3040</v>
      </c>
      <c r="M587" s="74">
        <v>3054</v>
      </c>
      <c r="N587" s="74">
        <v>3051</v>
      </c>
      <c r="O587" s="74">
        <v>3057</v>
      </c>
      <c r="P587" s="74">
        <v>3051</v>
      </c>
      <c r="Q587" s="74">
        <v>3057</v>
      </c>
      <c r="R587" s="74">
        <v>3040</v>
      </c>
      <c r="S587" s="74">
        <v>3059</v>
      </c>
      <c r="T587" s="74">
        <v>3054</v>
      </c>
      <c r="U587" s="74">
        <v>3064</v>
      </c>
      <c r="V587" s="74">
        <v>3046</v>
      </c>
      <c r="W587" s="74">
        <v>3057</v>
      </c>
      <c r="X587" s="74">
        <v>3053</v>
      </c>
      <c r="Y587" s="74">
        <v>3051</v>
      </c>
      <c r="Z587" s="74">
        <v>3052</v>
      </c>
      <c r="AA587" s="74">
        <v>3040</v>
      </c>
      <c r="AB587" s="74">
        <v>3061</v>
      </c>
      <c r="AC587" s="74">
        <v>3052</v>
      </c>
      <c r="AD587" s="74">
        <v>3071</v>
      </c>
      <c r="AE587" s="74">
        <v>3052</v>
      </c>
      <c r="AF587" s="74">
        <v>3035</v>
      </c>
      <c r="AG587" s="74">
        <v>3058</v>
      </c>
      <c r="AH587" s="74">
        <v>3031</v>
      </c>
      <c r="AI587" s="74">
        <v>3037</v>
      </c>
      <c r="AJ587" s="74">
        <v>3051</v>
      </c>
    </row>
    <row r="588" spans="1:84">
      <c r="A588" s="75"/>
      <c r="B588" s="75"/>
      <c r="C588" s="75"/>
      <c r="D588" s="82">
        <v>10</v>
      </c>
      <c r="E588" s="74">
        <v>3055</v>
      </c>
      <c r="F588" s="74">
        <v>3039</v>
      </c>
      <c r="G588" s="74">
        <v>3054</v>
      </c>
      <c r="H588" s="74">
        <v>3056</v>
      </c>
      <c r="I588" s="74">
        <v>3059</v>
      </c>
      <c r="J588" s="74">
        <v>3064</v>
      </c>
      <c r="K588" s="74">
        <v>3037</v>
      </c>
      <c r="L588" s="74">
        <v>3056</v>
      </c>
      <c r="M588" s="74">
        <v>3036</v>
      </c>
      <c r="N588" s="74">
        <v>3073</v>
      </c>
      <c r="O588" s="74">
        <v>3032</v>
      </c>
      <c r="P588" s="74">
        <v>3058</v>
      </c>
      <c r="Q588" s="74">
        <v>3060</v>
      </c>
      <c r="R588" s="74">
        <v>3054</v>
      </c>
      <c r="S588" s="74">
        <v>3037</v>
      </c>
      <c r="T588" s="74">
        <v>3057</v>
      </c>
      <c r="U588" s="74">
        <v>3061</v>
      </c>
      <c r="V588" s="74">
        <v>3055</v>
      </c>
      <c r="W588" s="74">
        <v>3046</v>
      </c>
      <c r="X588" s="74">
        <v>3059</v>
      </c>
      <c r="Y588" s="74">
        <v>3039</v>
      </c>
      <c r="Z588" s="74">
        <v>3048</v>
      </c>
      <c r="AA588" s="74">
        <v>3052</v>
      </c>
      <c r="AB588" s="74">
        <v>3055</v>
      </c>
      <c r="AC588" s="74">
        <v>3055</v>
      </c>
      <c r="AD588" s="74">
        <v>3037</v>
      </c>
      <c r="AE588" s="74">
        <v>3038</v>
      </c>
      <c r="AF588" s="74">
        <v>3045</v>
      </c>
      <c r="AG588" s="74">
        <v>3039</v>
      </c>
      <c r="AH588" s="74">
        <v>3043</v>
      </c>
      <c r="AI588" s="74">
        <v>3028</v>
      </c>
      <c r="AJ588" s="74">
        <v>3011</v>
      </c>
    </row>
    <row r="589" spans="1:84">
      <c r="A589" s="75"/>
      <c r="B589" s="75"/>
      <c r="C589" s="75"/>
      <c r="D589" s="82">
        <v>11</v>
      </c>
      <c r="E589" s="74">
        <v>3060</v>
      </c>
      <c r="F589" s="74">
        <v>3044</v>
      </c>
      <c r="G589" s="74">
        <v>3064</v>
      </c>
      <c r="H589" s="74">
        <v>3047</v>
      </c>
      <c r="I589" s="74">
        <v>3060</v>
      </c>
      <c r="J589" s="74">
        <v>3058</v>
      </c>
      <c r="K589" s="74">
        <v>3036</v>
      </c>
      <c r="L589" s="74">
        <v>3061</v>
      </c>
      <c r="M589" s="74">
        <v>3051</v>
      </c>
      <c r="N589" s="74">
        <v>3057</v>
      </c>
      <c r="O589" s="74">
        <v>3057</v>
      </c>
      <c r="P589" s="74">
        <v>3054</v>
      </c>
      <c r="Q589" s="74">
        <v>3041</v>
      </c>
      <c r="R589" s="74">
        <v>3041</v>
      </c>
      <c r="S589" s="74">
        <v>3054</v>
      </c>
      <c r="T589" s="74">
        <v>3061</v>
      </c>
      <c r="U589" s="74">
        <v>3039</v>
      </c>
      <c r="V589" s="74">
        <v>3048</v>
      </c>
      <c r="W589" s="74">
        <v>3055</v>
      </c>
      <c r="X589" s="74">
        <v>3036</v>
      </c>
      <c r="Y589" s="74">
        <v>3048</v>
      </c>
      <c r="Z589" s="74">
        <v>3049</v>
      </c>
      <c r="AA589" s="74">
        <v>3040</v>
      </c>
      <c r="AB589" s="74">
        <v>3050</v>
      </c>
      <c r="AC589" s="74">
        <v>3039</v>
      </c>
      <c r="AD589" s="74">
        <v>3032</v>
      </c>
      <c r="AE589" s="74">
        <v>3037</v>
      </c>
      <c r="AF589" s="74">
        <v>3048</v>
      </c>
      <c r="AG589" s="74">
        <v>3052</v>
      </c>
      <c r="AH589" s="74">
        <v>3028</v>
      </c>
      <c r="AI589" s="74">
        <v>3043</v>
      </c>
      <c r="AJ589" s="74">
        <v>3040</v>
      </c>
    </row>
    <row r="590" spans="1:84">
      <c r="A590" s="75"/>
      <c r="B590" s="75"/>
      <c r="C590" s="75"/>
      <c r="D590" s="82">
        <v>12</v>
      </c>
      <c r="E590" s="74">
        <v>3057</v>
      </c>
      <c r="F590" s="74">
        <v>3064</v>
      </c>
      <c r="G590" s="74">
        <v>3063</v>
      </c>
      <c r="H590" s="74">
        <v>3058</v>
      </c>
      <c r="I590" s="74">
        <v>3058</v>
      </c>
      <c r="J590" s="74">
        <v>3050</v>
      </c>
      <c r="K590" s="74">
        <v>3045</v>
      </c>
      <c r="L590" s="74">
        <v>3067</v>
      </c>
      <c r="M590" s="74">
        <v>3059</v>
      </c>
      <c r="N590" s="74">
        <v>3054</v>
      </c>
      <c r="O590" s="74">
        <v>3071</v>
      </c>
      <c r="P590" s="74">
        <v>3054</v>
      </c>
      <c r="Q590" s="74">
        <v>3047</v>
      </c>
      <c r="R590" s="74">
        <v>3044</v>
      </c>
      <c r="S590" s="74">
        <v>3058</v>
      </c>
      <c r="T590" s="74">
        <v>3058</v>
      </c>
      <c r="U590" s="74">
        <v>3062</v>
      </c>
      <c r="V590" s="74">
        <v>3049</v>
      </c>
      <c r="W590" s="74">
        <v>3044</v>
      </c>
      <c r="X590" s="74">
        <v>3059</v>
      </c>
      <c r="Y590" s="74">
        <v>3053</v>
      </c>
      <c r="Z590" s="74">
        <v>3050</v>
      </c>
      <c r="AA590" s="74">
        <v>3051</v>
      </c>
      <c r="AB590" s="74">
        <v>3022</v>
      </c>
      <c r="AC590" s="74">
        <v>3058</v>
      </c>
      <c r="AD590" s="74">
        <v>3040</v>
      </c>
      <c r="AE590" s="74">
        <v>3050</v>
      </c>
      <c r="AF590" s="74">
        <v>3048</v>
      </c>
      <c r="AG590" s="74">
        <v>3057</v>
      </c>
      <c r="AH590" s="74">
        <v>3032</v>
      </c>
      <c r="AI590" s="74">
        <v>3041</v>
      </c>
      <c r="AJ590" s="74">
        <v>3039</v>
      </c>
    </row>
    <row r="591" spans="1:84">
      <c r="A591" s="75"/>
      <c r="B591" s="75"/>
      <c r="C591" s="75"/>
      <c r="D591" s="82">
        <v>13</v>
      </c>
      <c r="E591" s="74">
        <v>3010</v>
      </c>
      <c r="F591" s="74">
        <v>3039</v>
      </c>
      <c r="G591" s="74">
        <v>3067</v>
      </c>
      <c r="H591" s="74">
        <v>3060</v>
      </c>
      <c r="I591" s="74">
        <v>3060</v>
      </c>
      <c r="J591" s="74">
        <v>3045</v>
      </c>
      <c r="K591" s="74">
        <v>3058</v>
      </c>
      <c r="L591" s="74">
        <v>3059</v>
      </c>
      <c r="M591" s="74">
        <v>3063</v>
      </c>
      <c r="N591" s="74">
        <v>3045</v>
      </c>
      <c r="O591" s="74">
        <v>3059</v>
      </c>
      <c r="P591" s="74">
        <v>3055</v>
      </c>
      <c r="Q591" s="74">
        <v>3068</v>
      </c>
      <c r="R591" s="74">
        <v>3054</v>
      </c>
      <c r="S591" s="74">
        <v>3068</v>
      </c>
      <c r="T591" s="74">
        <v>3066</v>
      </c>
      <c r="U591" s="74">
        <v>3053</v>
      </c>
      <c r="V591" s="74">
        <v>3059</v>
      </c>
      <c r="W591" s="74">
        <v>3062</v>
      </c>
      <c r="X591" s="74">
        <v>3078</v>
      </c>
      <c r="Y591" s="74">
        <v>3075</v>
      </c>
      <c r="Z591" s="74">
        <v>3041</v>
      </c>
      <c r="AA591" s="74">
        <v>3054</v>
      </c>
      <c r="AB591" s="74">
        <v>3065</v>
      </c>
      <c r="AC591" s="74">
        <v>3054</v>
      </c>
      <c r="AD591" s="74">
        <v>3069</v>
      </c>
      <c r="AE591" s="74">
        <v>3065</v>
      </c>
      <c r="AF591" s="74">
        <v>3044</v>
      </c>
      <c r="AG591" s="74">
        <v>3064</v>
      </c>
      <c r="AH591" s="74">
        <v>3054</v>
      </c>
      <c r="AI591" s="74">
        <v>3060</v>
      </c>
      <c r="AJ591" s="74">
        <v>3072</v>
      </c>
    </row>
    <row r="592" spans="1:84">
      <c r="A592" s="75"/>
      <c r="B592" s="75"/>
      <c r="C592" s="75"/>
      <c r="D592" s="82">
        <v>14</v>
      </c>
      <c r="E592" s="74">
        <v>3052</v>
      </c>
      <c r="F592" s="74">
        <v>3048</v>
      </c>
      <c r="G592" s="74">
        <v>3061</v>
      </c>
      <c r="H592" s="74">
        <v>3049</v>
      </c>
      <c r="I592" s="74">
        <v>3049</v>
      </c>
      <c r="J592" s="74">
        <v>3064</v>
      </c>
      <c r="K592" s="74">
        <v>3046</v>
      </c>
      <c r="L592" s="74">
        <v>3051</v>
      </c>
      <c r="M592" s="74">
        <v>3054</v>
      </c>
      <c r="N592" s="74">
        <v>3070</v>
      </c>
      <c r="O592" s="74">
        <v>3041</v>
      </c>
      <c r="P592" s="74">
        <v>3052</v>
      </c>
      <c r="Q592" s="74">
        <v>3061</v>
      </c>
      <c r="R592" s="74">
        <v>3058</v>
      </c>
      <c r="S592" s="74">
        <v>3054</v>
      </c>
      <c r="T592" s="74">
        <v>3059</v>
      </c>
      <c r="U592" s="74">
        <v>3044</v>
      </c>
      <c r="V592" s="74">
        <v>3069</v>
      </c>
      <c r="W592" s="74">
        <v>3055</v>
      </c>
      <c r="X592" s="74">
        <v>3054</v>
      </c>
      <c r="Y592" s="74">
        <v>3062</v>
      </c>
      <c r="Z592" s="74">
        <v>3058</v>
      </c>
      <c r="AA592" s="74">
        <v>3045</v>
      </c>
      <c r="AB592" s="74">
        <v>3055</v>
      </c>
      <c r="AC592" s="74">
        <v>3053</v>
      </c>
      <c r="AD592" s="74">
        <v>3055</v>
      </c>
      <c r="AE592" s="74">
        <v>3036</v>
      </c>
      <c r="AF592" s="74">
        <v>3046</v>
      </c>
      <c r="AG592" s="74">
        <v>3045</v>
      </c>
      <c r="AH592" s="74">
        <v>3079</v>
      </c>
      <c r="AI592" s="74">
        <v>3056</v>
      </c>
      <c r="AJ592" s="74">
        <v>3044</v>
      </c>
    </row>
    <row r="593" spans="1:36">
      <c r="A593" s="75"/>
      <c r="B593" s="75"/>
      <c r="C593" s="75"/>
      <c r="D593" s="82">
        <v>15</v>
      </c>
      <c r="E593" s="74">
        <v>3058</v>
      </c>
      <c r="F593" s="74">
        <v>3065</v>
      </c>
      <c r="G593" s="74">
        <v>3054</v>
      </c>
      <c r="H593" s="74">
        <v>3039</v>
      </c>
      <c r="I593" s="74">
        <v>3047</v>
      </c>
      <c r="J593" s="74">
        <v>3058</v>
      </c>
      <c r="K593" s="74">
        <v>3045</v>
      </c>
      <c r="L593" s="74">
        <v>3043</v>
      </c>
      <c r="M593" s="74">
        <v>3040</v>
      </c>
      <c r="N593" s="74">
        <v>3057</v>
      </c>
      <c r="O593" s="74">
        <v>3063</v>
      </c>
      <c r="P593" s="74">
        <v>3058</v>
      </c>
      <c r="Q593" s="74">
        <v>3043</v>
      </c>
      <c r="R593" s="74">
        <v>3049</v>
      </c>
      <c r="S593" s="74">
        <v>3061</v>
      </c>
      <c r="T593" s="74">
        <v>3050</v>
      </c>
      <c r="U593" s="74">
        <v>3068</v>
      </c>
      <c r="V593" s="74">
        <v>3048</v>
      </c>
      <c r="W593" s="74">
        <v>3056</v>
      </c>
      <c r="X593" s="74">
        <v>3043</v>
      </c>
      <c r="Y593" s="74">
        <v>3068</v>
      </c>
      <c r="Z593" s="74">
        <v>3048</v>
      </c>
      <c r="AA593" s="74">
        <v>3059</v>
      </c>
      <c r="AB593" s="74">
        <v>3050</v>
      </c>
      <c r="AC593" s="74">
        <v>3048</v>
      </c>
      <c r="AD593" s="74">
        <v>3046</v>
      </c>
      <c r="AE593" s="74">
        <v>3062</v>
      </c>
      <c r="AF593" s="74">
        <v>3048</v>
      </c>
      <c r="AG593" s="74">
        <v>3063</v>
      </c>
      <c r="AH593" s="74">
        <v>3026</v>
      </c>
      <c r="AI593" s="74">
        <v>3041</v>
      </c>
      <c r="AJ593" s="74">
        <v>3047</v>
      </c>
    </row>
    <row r="594" spans="1:36">
      <c r="A594" s="75"/>
      <c r="B594" s="75"/>
      <c r="C594" s="75"/>
      <c r="D594" s="82">
        <v>16</v>
      </c>
      <c r="E594" s="74">
        <v>3044</v>
      </c>
      <c r="F594" s="74">
        <v>3051</v>
      </c>
      <c r="G594" s="74">
        <v>3074</v>
      </c>
      <c r="H594" s="74">
        <v>3053</v>
      </c>
      <c r="I594" s="74">
        <v>3040</v>
      </c>
      <c r="J594" s="74">
        <v>3048</v>
      </c>
      <c r="K594" s="74">
        <v>3049</v>
      </c>
      <c r="L594" s="74">
        <v>3050</v>
      </c>
      <c r="M594" s="74">
        <v>3060</v>
      </c>
      <c r="N594" s="74">
        <v>3151</v>
      </c>
      <c r="O594" s="74">
        <v>3046</v>
      </c>
      <c r="P594" s="74">
        <v>3056</v>
      </c>
      <c r="Q594" s="74">
        <v>3065</v>
      </c>
      <c r="R594" s="74">
        <v>3039</v>
      </c>
      <c r="S594" s="74">
        <v>3043</v>
      </c>
      <c r="T594" s="74">
        <v>3054</v>
      </c>
      <c r="U594" s="74">
        <v>3047</v>
      </c>
      <c r="V594" s="74">
        <v>3049</v>
      </c>
      <c r="W594" s="74">
        <v>3051</v>
      </c>
      <c r="X594" s="74">
        <v>3062</v>
      </c>
      <c r="Y594" s="74">
        <v>3065</v>
      </c>
      <c r="Z594" s="74">
        <v>3050</v>
      </c>
      <c r="AA594" s="74">
        <v>3050</v>
      </c>
      <c r="AB594" s="74">
        <v>3028</v>
      </c>
      <c r="AC594" s="74">
        <v>3064</v>
      </c>
      <c r="AD594" s="74">
        <v>3050</v>
      </c>
      <c r="AE594" s="74">
        <v>3060</v>
      </c>
      <c r="AF594" s="74">
        <v>3064</v>
      </c>
      <c r="AG594" s="74">
        <v>3062</v>
      </c>
      <c r="AH594" s="74">
        <v>3038</v>
      </c>
      <c r="AI594" s="74">
        <v>3048</v>
      </c>
      <c r="AJ594" s="74">
        <v>3037</v>
      </c>
    </row>
    <row r="595" spans="1:36">
      <c r="A595" s="75"/>
      <c r="B595" s="75"/>
      <c r="C595" s="75"/>
      <c r="D595" s="82">
        <v>17</v>
      </c>
      <c r="E595" s="74">
        <v>3045</v>
      </c>
      <c r="F595" s="74">
        <v>3053</v>
      </c>
      <c r="G595" s="74">
        <v>3048</v>
      </c>
      <c r="H595" s="74">
        <v>3058</v>
      </c>
      <c r="I595" s="74">
        <v>3039</v>
      </c>
      <c r="J595" s="74">
        <v>3052</v>
      </c>
      <c r="K595" s="74">
        <v>3045</v>
      </c>
      <c r="L595" s="74">
        <v>3043</v>
      </c>
      <c r="M595" s="74">
        <v>3052</v>
      </c>
      <c r="N595" s="74">
        <v>3043</v>
      </c>
      <c r="O595" s="74">
        <v>3054</v>
      </c>
      <c r="P595" s="74">
        <v>3061</v>
      </c>
      <c r="Q595" s="74">
        <v>3050</v>
      </c>
      <c r="R595" s="74">
        <v>3053</v>
      </c>
      <c r="S595" s="74">
        <v>3050</v>
      </c>
      <c r="T595" s="74">
        <v>3056</v>
      </c>
      <c r="U595" s="74">
        <v>3039</v>
      </c>
      <c r="V595" s="74">
        <v>3063</v>
      </c>
      <c r="W595" s="74">
        <v>3057</v>
      </c>
      <c r="X595" s="74">
        <v>3056</v>
      </c>
      <c r="Y595" s="74">
        <v>3039</v>
      </c>
      <c r="Z595" s="74">
        <v>3054</v>
      </c>
      <c r="AA595" s="74">
        <v>3049</v>
      </c>
      <c r="AB595" s="74">
        <v>3064</v>
      </c>
      <c r="AC595" s="74">
        <v>3053</v>
      </c>
      <c r="AD595" s="74">
        <v>3049</v>
      </c>
      <c r="AE595" s="74">
        <v>3047</v>
      </c>
      <c r="AF595" s="74">
        <v>3041</v>
      </c>
      <c r="AG595" s="74">
        <v>3061</v>
      </c>
      <c r="AH595" s="74">
        <v>3066</v>
      </c>
      <c r="AI595" s="74">
        <v>3047</v>
      </c>
      <c r="AJ595" s="74">
        <v>3020</v>
      </c>
    </row>
    <row r="596" spans="1:36">
      <c r="A596" s="75"/>
      <c r="B596" s="75"/>
      <c r="C596" s="75"/>
      <c r="D596" s="82">
        <v>18</v>
      </c>
      <c r="E596" s="74">
        <v>3043</v>
      </c>
      <c r="F596" s="74">
        <v>3043</v>
      </c>
      <c r="G596" s="74">
        <v>3040</v>
      </c>
      <c r="H596" s="74">
        <v>3038</v>
      </c>
      <c r="I596" s="74">
        <v>3051</v>
      </c>
      <c r="J596" s="74">
        <v>3054</v>
      </c>
      <c r="K596" s="74">
        <v>3051</v>
      </c>
      <c r="L596" s="74">
        <v>3039</v>
      </c>
      <c r="M596" s="74">
        <v>3061</v>
      </c>
      <c r="N596" s="74">
        <v>3051</v>
      </c>
      <c r="O596" s="74">
        <v>3062</v>
      </c>
      <c r="P596" s="74">
        <v>3043</v>
      </c>
      <c r="Q596" s="74">
        <v>3050</v>
      </c>
      <c r="R596" s="74">
        <v>3057</v>
      </c>
      <c r="S596" s="74">
        <v>3056</v>
      </c>
      <c r="T596" s="74">
        <v>3067</v>
      </c>
      <c r="U596" s="74">
        <v>3061</v>
      </c>
      <c r="V596" s="74">
        <v>3048</v>
      </c>
      <c r="W596" s="74">
        <v>3069</v>
      </c>
      <c r="X596" s="74">
        <v>3054</v>
      </c>
      <c r="Y596" s="74">
        <v>3066</v>
      </c>
      <c r="Z596" s="74">
        <v>3056</v>
      </c>
      <c r="AA596" s="74">
        <v>3052</v>
      </c>
      <c r="AB596" s="74">
        <v>3065</v>
      </c>
      <c r="AC596" s="74">
        <v>3049</v>
      </c>
      <c r="AD596" s="74">
        <v>3056</v>
      </c>
      <c r="AE596" s="74">
        <v>3055</v>
      </c>
      <c r="AF596" s="74">
        <v>3053</v>
      </c>
      <c r="AG596" s="74">
        <v>3037</v>
      </c>
      <c r="AH596" s="74">
        <v>3057</v>
      </c>
      <c r="AI596" s="74">
        <v>3046</v>
      </c>
      <c r="AJ596" s="74">
        <v>3052</v>
      </c>
    </row>
    <row r="597" spans="1:36">
      <c r="A597" s="75"/>
      <c r="B597" s="75"/>
      <c r="C597" s="75"/>
      <c r="D597" s="82">
        <v>19</v>
      </c>
      <c r="E597" s="74">
        <v>3053</v>
      </c>
      <c r="F597" s="74">
        <v>3047</v>
      </c>
      <c r="G597" s="74">
        <v>3053</v>
      </c>
      <c r="H597" s="74">
        <v>3062</v>
      </c>
      <c r="I597" s="74">
        <v>3050</v>
      </c>
      <c r="J597" s="74">
        <v>3039</v>
      </c>
      <c r="K597" s="74">
        <v>3059</v>
      </c>
      <c r="L597" s="74">
        <v>3049</v>
      </c>
      <c r="M597" s="74">
        <v>3052</v>
      </c>
      <c r="N597" s="74">
        <v>3048</v>
      </c>
      <c r="O597" s="74">
        <v>3058</v>
      </c>
      <c r="P597" s="74">
        <v>3055</v>
      </c>
      <c r="Q597" s="74">
        <v>3070</v>
      </c>
      <c r="R597" s="74">
        <v>3049</v>
      </c>
      <c r="S597" s="74">
        <v>3043</v>
      </c>
      <c r="T597" s="74">
        <v>3058</v>
      </c>
      <c r="U597" s="74">
        <v>3068</v>
      </c>
      <c r="V597" s="74">
        <v>3060</v>
      </c>
      <c r="W597" s="74">
        <v>3051</v>
      </c>
      <c r="X597" s="74">
        <v>3061</v>
      </c>
      <c r="Y597" s="74">
        <v>3059</v>
      </c>
      <c r="Z597" s="74">
        <v>3060</v>
      </c>
      <c r="AA597" s="74">
        <v>3055</v>
      </c>
      <c r="AB597" s="74">
        <v>3043</v>
      </c>
      <c r="AC597" s="74">
        <v>3056</v>
      </c>
      <c r="AD597" s="74">
        <v>3037</v>
      </c>
      <c r="AE597" s="74">
        <v>3051</v>
      </c>
      <c r="AF597" s="74">
        <v>3047</v>
      </c>
      <c r="AG597" s="74">
        <v>3052</v>
      </c>
      <c r="AH597" s="74">
        <v>3049</v>
      </c>
      <c r="AI597" s="74">
        <v>3049</v>
      </c>
      <c r="AJ597" s="74">
        <v>3072</v>
      </c>
    </row>
    <row r="598" spans="1:36">
      <c r="A598" s="75"/>
      <c r="B598" s="75"/>
      <c r="C598" s="75"/>
      <c r="D598" s="82">
        <v>20</v>
      </c>
      <c r="E598" s="74">
        <v>2998</v>
      </c>
      <c r="F598" s="74">
        <v>3048</v>
      </c>
      <c r="G598" s="74">
        <v>3062</v>
      </c>
      <c r="H598" s="74">
        <v>3052</v>
      </c>
      <c r="I598" s="74">
        <v>3052</v>
      </c>
      <c r="J598" s="74">
        <v>3067</v>
      </c>
      <c r="K598" s="74">
        <v>3039</v>
      </c>
      <c r="L598" s="74">
        <v>3077</v>
      </c>
      <c r="M598" s="74">
        <v>3059</v>
      </c>
      <c r="N598" s="74">
        <v>3051</v>
      </c>
      <c r="O598" s="74">
        <v>3065</v>
      </c>
      <c r="P598" s="74">
        <v>3046</v>
      </c>
      <c r="Q598" s="74">
        <v>3066</v>
      </c>
      <c r="R598" s="74">
        <v>3069</v>
      </c>
      <c r="S598" s="74">
        <v>3064</v>
      </c>
      <c r="T598" s="74">
        <v>3066</v>
      </c>
      <c r="U598" s="74">
        <v>3057</v>
      </c>
      <c r="V598" s="74">
        <v>3051</v>
      </c>
      <c r="W598" s="74">
        <v>3048</v>
      </c>
      <c r="X598" s="74">
        <v>3051</v>
      </c>
      <c r="Y598" s="74">
        <v>3069</v>
      </c>
      <c r="Z598" s="74">
        <v>3048</v>
      </c>
      <c r="AA598" s="74">
        <v>3066</v>
      </c>
      <c r="AB598" s="74">
        <v>3055</v>
      </c>
      <c r="AC598" s="74">
        <v>3052</v>
      </c>
      <c r="AD598" s="74">
        <v>3069</v>
      </c>
      <c r="AE598" s="74">
        <v>3066</v>
      </c>
      <c r="AF598" s="74">
        <v>3072</v>
      </c>
      <c r="AG598" s="74">
        <v>3047</v>
      </c>
      <c r="AH598" s="74">
        <v>3043</v>
      </c>
      <c r="AI598" s="74">
        <v>3051</v>
      </c>
      <c r="AJ598" s="74">
        <v>3069</v>
      </c>
    </row>
    <row r="599" spans="1:36">
      <c r="A599" s="75"/>
      <c r="B599" s="75"/>
      <c r="C599" s="75"/>
      <c r="D599" s="82">
        <v>21</v>
      </c>
      <c r="E599" s="74">
        <v>3041</v>
      </c>
      <c r="F599" s="74">
        <v>3044</v>
      </c>
      <c r="G599" s="74">
        <v>3059</v>
      </c>
      <c r="H599" s="74">
        <v>3043</v>
      </c>
      <c r="I599" s="74">
        <v>3041</v>
      </c>
      <c r="J599" s="74">
        <v>3052</v>
      </c>
      <c r="K599" s="74">
        <v>3048</v>
      </c>
      <c r="L599" s="74">
        <v>3050</v>
      </c>
      <c r="M599" s="74">
        <v>3044</v>
      </c>
      <c r="N599" s="74">
        <v>3036</v>
      </c>
      <c r="O599" s="74">
        <v>3046</v>
      </c>
      <c r="P599" s="74">
        <v>3056</v>
      </c>
      <c r="Q599" s="74">
        <v>3072</v>
      </c>
      <c r="R599" s="74">
        <v>3055</v>
      </c>
      <c r="S599" s="74">
        <v>3041</v>
      </c>
      <c r="T599" s="74">
        <v>3050</v>
      </c>
      <c r="U599" s="74">
        <v>3055</v>
      </c>
      <c r="V599" s="74">
        <v>3036</v>
      </c>
      <c r="W599" s="74">
        <v>3050</v>
      </c>
      <c r="X599" s="74">
        <v>3060</v>
      </c>
      <c r="Y599" s="74">
        <v>3061</v>
      </c>
      <c r="Z599" s="74">
        <v>3066</v>
      </c>
      <c r="AA599" s="74">
        <v>3038</v>
      </c>
      <c r="AB599" s="74">
        <v>3055</v>
      </c>
      <c r="AC599" s="74">
        <v>3036</v>
      </c>
      <c r="AD599" s="74">
        <v>3058</v>
      </c>
      <c r="AE599" s="74">
        <v>3043</v>
      </c>
      <c r="AF599" s="74">
        <v>3055</v>
      </c>
      <c r="AG599" s="74">
        <v>3061</v>
      </c>
      <c r="AH599" s="74">
        <v>3060</v>
      </c>
      <c r="AI599" s="74">
        <v>3037</v>
      </c>
      <c r="AJ599" s="74">
        <v>3043</v>
      </c>
    </row>
    <row r="600" spans="1:36">
      <c r="A600" s="75"/>
      <c r="B600" s="75"/>
      <c r="C600" s="75"/>
      <c r="D600" s="82">
        <v>22</v>
      </c>
      <c r="E600" s="74">
        <v>3026</v>
      </c>
      <c r="F600" s="74">
        <v>3046</v>
      </c>
      <c r="G600" s="74">
        <v>3047</v>
      </c>
      <c r="H600" s="74">
        <v>3053</v>
      </c>
      <c r="I600" s="74">
        <v>3052</v>
      </c>
      <c r="J600" s="74">
        <v>3058</v>
      </c>
      <c r="K600" s="74">
        <v>3059</v>
      </c>
      <c r="L600" s="74">
        <v>3044</v>
      </c>
      <c r="M600" s="74">
        <v>3051</v>
      </c>
      <c r="N600" s="74">
        <v>3065</v>
      </c>
      <c r="O600" s="74">
        <v>3063</v>
      </c>
      <c r="P600" s="74">
        <v>3055</v>
      </c>
      <c r="Q600" s="74">
        <v>3046</v>
      </c>
      <c r="R600" s="74">
        <v>3058</v>
      </c>
      <c r="S600" s="74">
        <v>3030</v>
      </c>
      <c r="T600" s="74">
        <v>3054</v>
      </c>
      <c r="U600" s="74">
        <v>3038</v>
      </c>
      <c r="V600" s="74">
        <v>3046</v>
      </c>
      <c r="W600" s="74">
        <v>3050</v>
      </c>
      <c r="X600" s="74">
        <v>3044</v>
      </c>
      <c r="Y600" s="74">
        <v>3049</v>
      </c>
      <c r="Z600" s="74">
        <v>3058</v>
      </c>
      <c r="AA600" s="74">
        <v>3045</v>
      </c>
      <c r="AB600" s="74">
        <v>3054</v>
      </c>
      <c r="AC600" s="74">
        <v>3044</v>
      </c>
      <c r="AD600" s="74">
        <v>3051</v>
      </c>
      <c r="AE600" s="74">
        <v>3044</v>
      </c>
      <c r="AF600" s="74">
        <v>3031</v>
      </c>
      <c r="AG600" s="74">
        <v>3041</v>
      </c>
      <c r="AH600" s="74">
        <v>3049</v>
      </c>
      <c r="AI600" s="74">
        <v>3040</v>
      </c>
      <c r="AJ600" s="74">
        <v>3041</v>
      </c>
    </row>
    <row r="601" spans="1:36">
      <c r="A601" s="75"/>
      <c r="B601" s="75"/>
      <c r="C601" s="75"/>
      <c r="D601" s="82">
        <v>23</v>
      </c>
      <c r="E601" s="74">
        <v>3028</v>
      </c>
      <c r="F601" s="74">
        <v>3047</v>
      </c>
      <c r="G601" s="74">
        <v>3048</v>
      </c>
      <c r="H601" s="74">
        <v>3049</v>
      </c>
      <c r="I601" s="74">
        <v>3071</v>
      </c>
      <c r="J601" s="74">
        <v>3040</v>
      </c>
      <c r="K601" s="74">
        <v>3053</v>
      </c>
      <c r="L601" s="74">
        <v>3040</v>
      </c>
      <c r="M601" s="74">
        <v>3043</v>
      </c>
      <c r="N601" s="74">
        <v>3044</v>
      </c>
      <c r="O601" s="74">
        <v>3051</v>
      </c>
      <c r="P601" s="74">
        <v>3052</v>
      </c>
      <c r="Q601" s="74">
        <v>3044</v>
      </c>
      <c r="R601" s="74">
        <v>3040</v>
      </c>
      <c r="S601" s="74">
        <v>3053</v>
      </c>
      <c r="T601" s="74">
        <v>3056</v>
      </c>
      <c r="U601" s="74">
        <v>3049</v>
      </c>
      <c r="V601" s="74">
        <v>3051</v>
      </c>
      <c r="W601" s="74">
        <v>3054</v>
      </c>
      <c r="X601" s="74">
        <v>3044</v>
      </c>
      <c r="Y601" s="74">
        <v>3052</v>
      </c>
      <c r="Z601" s="74">
        <v>3053</v>
      </c>
      <c r="AA601" s="74">
        <v>3054</v>
      </c>
      <c r="AB601" s="74">
        <v>3053</v>
      </c>
      <c r="AC601" s="74">
        <v>3058</v>
      </c>
      <c r="AD601" s="74">
        <v>3025</v>
      </c>
      <c r="AE601" s="74">
        <v>3053</v>
      </c>
      <c r="AF601" s="74">
        <v>3062</v>
      </c>
      <c r="AG601" s="74">
        <v>3047</v>
      </c>
      <c r="AH601" s="74">
        <v>3063</v>
      </c>
      <c r="AI601" s="74">
        <v>3053</v>
      </c>
      <c r="AJ601" s="74">
        <v>3069</v>
      </c>
    </row>
    <row r="602" spans="1:36">
      <c r="A602" s="75"/>
      <c r="B602" s="75"/>
      <c r="C602" s="75"/>
      <c r="D602" s="82">
        <v>24</v>
      </c>
      <c r="E602" s="74">
        <v>2990</v>
      </c>
      <c r="F602" s="74">
        <v>3047</v>
      </c>
      <c r="G602" s="74">
        <v>3049</v>
      </c>
      <c r="H602" s="74">
        <v>3050</v>
      </c>
      <c r="I602" s="74">
        <v>3063</v>
      </c>
      <c r="J602" s="74">
        <v>3047</v>
      </c>
      <c r="K602" s="74">
        <v>3049</v>
      </c>
      <c r="L602" s="74">
        <v>3066</v>
      </c>
      <c r="M602" s="74">
        <v>3059</v>
      </c>
      <c r="N602" s="74">
        <v>3049</v>
      </c>
      <c r="O602" s="74">
        <v>3060</v>
      </c>
      <c r="P602" s="74">
        <v>3040</v>
      </c>
      <c r="Q602" s="74">
        <v>3048</v>
      </c>
      <c r="R602" s="74">
        <v>3052</v>
      </c>
      <c r="S602" s="74">
        <v>3055</v>
      </c>
      <c r="T602" s="74">
        <v>3057</v>
      </c>
      <c r="U602" s="74">
        <v>3068</v>
      </c>
      <c r="V602" s="74">
        <v>3060</v>
      </c>
      <c r="W602" s="74">
        <v>3053</v>
      </c>
      <c r="X602" s="74">
        <v>3038</v>
      </c>
      <c r="Y602" s="74">
        <v>3059</v>
      </c>
      <c r="Z602" s="74">
        <v>3043</v>
      </c>
      <c r="AA602" s="74">
        <v>3063</v>
      </c>
      <c r="AB602" s="74">
        <v>3066</v>
      </c>
      <c r="AC602" s="74">
        <v>3035</v>
      </c>
      <c r="AD602" s="74">
        <v>3060</v>
      </c>
      <c r="AE602" s="74">
        <v>3065</v>
      </c>
      <c r="AF602" s="74">
        <v>3054</v>
      </c>
      <c r="AG602" s="74">
        <v>3045</v>
      </c>
      <c r="AH602" s="74">
        <v>3060</v>
      </c>
      <c r="AI602" s="74">
        <v>3051</v>
      </c>
      <c r="AJ602" s="74">
        <v>3037</v>
      </c>
    </row>
    <row r="603" spans="1:36">
      <c r="A603" s="75"/>
      <c r="B603" s="75"/>
      <c r="C603" s="75"/>
      <c r="D603" s="82">
        <v>25</v>
      </c>
      <c r="E603" s="74">
        <v>3066</v>
      </c>
      <c r="F603" s="74">
        <v>3045</v>
      </c>
      <c r="G603" s="74">
        <v>3062</v>
      </c>
      <c r="H603" s="74">
        <v>3058</v>
      </c>
      <c r="I603" s="74">
        <v>3074</v>
      </c>
      <c r="J603" s="74">
        <v>3053</v>
      </c>
      <c r="K603" s="74">
        <v>3057</v>
      </c>
      <c r="L603" s="74">
        <v>3074</v>
      </c>
      <c r="M603" s="74">
        <v>3060</v>
      </c>
      <c r="N603" s="74">
        <v>3066</v>
      </c>
      <c r="O603" s="74">
        <v>3081</v>
      </c>
      <c r="P603" s="74">
        <v>3068</v>
      </c>
      <c r="Q603" s="74">
        <v>3066</v>
      </c>
      <c r="R603" s="74">
        <v>3067</v>
      </c>
      <c r="S603" s="74">
        <v>3070</v>
      </c>
      <c r="T603" s="74">
        <v>3066</v>
      </c>
      <c r="U603" s="74">
        <v>3065</v>
      </c>
      <c r="V603" s="74">
        <v>3063</v>
      </c>
      <c r="W603" s="74">
        <v>3072</v>
      </c>
      <c r="X603" s="74">
        <v>3054</v>
      </c>
      <c r="Y603" s="74">
        <v>3065</v>
      </c>
      <c r="Z603" s="74">
        <v>3064</v>
      </c>
      <c r="AA603" s="74">
        <v>3081</v>
      </c>
      <c r="AB603" s="74">
        <v>3056</v>
      </c>
      <c r="AC603" s="74">
        <v>3064</v>
      </c>
      <c r="AD603" s="74">
        <v>3066</v>
      </c>
      <c r="AE603" s="74">
        <v>3052</v>
      </c>
      <c r="AF603" s="74">
        <v>3070</v>
      </c>
      <c r="AG603" s="74">
        <v>3092</v>
      </c>
      <c r="AH603" s="74">
        <v>3062</v>
      </c>
      <c r="AI603" s="74">
        <v>3051</v>
      </c>
      <c r="AJ603" s="74">
        <v>3068</v>
      </c>
    </row>
    <row r="604" spans="1:36">
      <c r="A604" s="75"/>
      <c r="B604" s="75"/>
      <c r="C604" s="75"/>
      <c r="D604" s="82">
        <v>26</v>
      </c>
      <c r="E604" s="74">
        <v>3062</v>
      </c>
      <c r="F604" s="74">
        <v>3049</v>
      </c>
      <c r="G604" s="74">
        <v>3055</v>
      </c>
      <c r="H604" s="74">
        <v>3071</v>
      </c>
      <c r="I604" s="74">
        <v>3071</v>
      </c>
      <c r="J604" s="74">
        <v>3064</v>
      </c>
      <c r="K604" s="74">
        <v>3054</v>
      </c>
      <c r="L604" s="74">
        <v>3070</v>
      </c>
      <c r="M604" s="74">
        <v>3064</v>
      </c>
      <c r="N604" s="74">
        <v>3052</v>
      </c>
      <c r="O604" s="74">
        <v>3070</v>
      </c>
      <c r="P604" s="74">
        <v>3067</v>
      </c>
      <c r="Q604" s="74">
        <v>3060</v>
      </c>
      <c r="R604" s="74">
        <v>3069</v>
      </c>
      <c r="S604" s="74">
        <v>3061</v>
      </c>
      <c r="T604" s="74">
        <v>3064</v>
      </c>
      <c r="U604" s="74">
        <v>3063</v>
      </c>
      <c r="V604" s="74">
        <v>3061</v>
      </c>
      <c r="W604" s="74">
        <v>3063</v>
      </c>
      <c r="X604" s="74">
        <v>3066</v>
      </c>
      <c r="Y604" s="74">
        <v>3075</v>
      </c>
      <c r="Z604" s="74">
        <v>3070</v>
      </c>
      <c r="AA604" s="74">
        <v>3076</v>
      </c>
      <c r="AB604" s="74">
        <v>3066</v>
      </c>
      <c r="AC604" s="74">
        <v>3068</v>
      </c>
      <c r="AD604" s="74">
        <v>3076</v>
      </c>
      <c r="AE604" s="74">
        <v>3057</v>
      </c>
      <c r="AF604" s="74">
        <v>3058</v>
      </c>
      <c r="AG604" s="74">
        <v>3065</v>
      </c>
      <c r="AH604" s="74">
        <v>3055</v>
      </c>
      <c r="AI604" s="74">
        <v>3053</v>
      </c>
      <c r="AJ604" s="74">
        <v>3079</v>
      </c>
    </row>
    <row r="605" spans="1:36">
      <c r="A605" s="75"/>
      <c r="B605" s="75"/>
      <c r="C605" s="75"/>
      <c r="D605" s="82">
        <v>27</v>
      </c>
      <c r="E605" s="74">
        <v>3050</v>
      </c>
      <c r="F605" s="74">
        <v>3048</v>
      </c>
      <c r="G605" s="74">
        <v>3058</v>
      </c>
      <c r="H605" s="74">
        <v>3083</v>
      </c>
      <c r="I605" s="74">
        <v>3066</v>
      </c>
      <c r="J605" s="74">
        <v>3060</v>
      </c>
      <c r="K605" s="74">
        <v>3065</v>
      </c>
      <c r="L605" s="74">
        <v>3049</v>
      </c>
      <c r="M605" s="74">
        <v>3062</v>
      </c>
      <c r="N605" s="74">
        <v>3064</v>
      </c>
      <c r="O605" s="74">
        <v>3069</v>
      </c>
      <c r="P605" s="74">
        <v>3057</v>
      </c>
      <c r="Q605" s="74">
        <v>3068</v>
      </c>
      <c r="R605" s="74">
        <v>3073</v>
      </c>
      <c r="S605" s="74">
        <v>3083</v>
      </c>
      <c r="T605" s="74">
        <v>3062</v>
      </c>
      <c r="U605" s="74">
        <v>3062</v>
      </c>
      <c r="V605" s="74">
        <v>3073</v>
      </c>
      <c r="W605" s="74">
        <v>3040</v>
      </c>
      <c r="X605" s="74">
        <v>3053</v>
      </c>
      <c r="Y605" s="74">
        <v>3074</v>
      </c>
      <c r="Z605" s="74">
        <v>3079</v>
      </c>
      <c r="AA605" s="74">
        <v>3071</v>
      </c>
      <c r="AB605" s="74">
        <v>3080</v>
      </c>
      <c r="AC605" s="74">
        <v>3065</v>
      </c>
      <c r="AD605" s="74">
        <v>3064</v>
      </c>
      <c r="AE605" s="74">
        <v>3070</v>
      </c>
      <c r="AF605" s="74">
        <v>3064</v>
      </c>
      <c r="AG605" s="74">
        <v>3078</v>
      </c>
      <c r="AH605" s="74">
        <v>3062</v>
      </c>
      <c r="AI605" s="74">
        <v>3066</v>
      </c>
      <c r="AJ605" s="74">
        <v>3104</v>
      </c>
    </row>
    <row r="606" spans="1:36">
      <c r="A606" s="75"/>
      <c r="B606" s="75"/>
      <c r="C606" s="75"/>
      <c r="D606" s="82">
        <v>28</v>
      </c>
      <c r="E606" s="74">
        <v>2991</v>
      </c>
      <c r="F606" s="74">
        <v>3052</v>
      </c>
      <c r="G606" s="74">
        <v>3056</v>
      </c>
      <c r="H606" s="74">
        <v>3063</v>
      </c>
      <c r="I606" s="74">
        <v>3062</v>
      </c>
      <c r="J606" s="74">
        <v>3066</v>
      </c>
      <c r="K606" s="74">
        <v>3057</v>
      </c>
      <c r="L606" s="74">
        <v>3069</v>
      </c>
      <c r="M606" s="74">
        <v>3061</v>
      </c>
      <c r="N606" s="74">
        <v>3065</v>
      </c>
      <c r="O606" s="74">
        <v>3066</v>
      </c>
      <c r="P606" s="74">
        <v>3066</v>
      </c>
      <c r="Q606" s="74">
        <v>3079</v>
      </c>
      <c r="R606" s="74">
        <v>3074</v>
      </c>
      <c r="S606" s="74">
        <v>3080</v>
      </c>
      <c r="T606" s="74">
        <v>3070</v>
      </c>
      <c r="U606" s="74">
        <v>3068</v>
      </c>
      <c r="V606" s="74">
        <v>3082</v>
      </c>
      <c r="W606" s="74">
        <v>3063</v>
      </c>
      <c r="X606" s="74">
        <v>3078</v>
      </c>
      <c r="Y606" s="74">
        <v>3055</v>
      </c>
      <c r="Z606" s="74">
        <v>3080</v>
      </c>
      <c r="AA606" s="74">
        <v>3062</v>
      </c>
      <c r="AB606" s="74">
        <v>3063</v>
      </c>
      <c r="AC606" s="74">
        <v>3065</v>
      </c>
      <c r="AD606" s="74">
        <v>3070</v>
      </c>
      <c r="AE606" s="74">
        <v>3069</v>
      </c>
      <c r="AF606" s="74">
        <v>3056</v>
      </c>
      <c r="AG606" s="74">
        <v>3077</v>
      </c>
      <c r="AH606" s="74">
        <v>3072</v>
      </c>
      <c r="AI606" s="74">
        <v>3068</v>
      </c>
      <c r="AJ606" s="74">
        <v>3045</v>
      </c>
    </row>
    <row r="607" spans="1:36">
      <c r="A607" s="75"/>
      <c r="B607" s="75"/>
      <c r="C607" s="75"/>
      <c r="D607" s="82">
        <v>29</v>
      </c>
      <c r="E607" s="74">
        <v>3115</v>
      </c>
      <c r="F607" s="74">
        <v>3102</v>
      </c>
      <c r="G607" s="74">
        <v>3093</v>
      </c>
      <c r="H607" s="74">
        <v>3096</v>
      </c>
      <c r="I607" s="74">
        <v>3090</v>
      </c>
      <c r="J607" s="74">
        <v>3102</v>
      </c>
      <c r="K607" s="74">
        <v>3112</v>
      </c>
      <c r="L607" s="74">
        <v>3086</v>
      </c>
      <c r="M607" s="74">
        <v>3102</v>
      </c>
      <c r="N607" s="74">
        <v>3089</v>
      </c>
      <c r="O607" s="74">
        <v>3092</v>
      </c>
      <c r="P607" s="74">
        <v>3090</v>
      </c>
      <c r="Q607" s="74">
        <v>3082</v>
      </c>
      <c r="R607" s="74">
        <v>3098</v>
      </c>
      <c r="S607" s="74">
        <v>3083</v>
      </c>
      <c r="T607" s="74">
        <v>3108</v>
      </c>
      <c r="U607" s="74">
        <v>3106</v>
      </c>
      <c r="V607" s="74">
        <v>3098</v>
      </c>
      <c r="W607" s="74">
        <v>3106</v>
      </c>
      <c r="X607" s="74">
        <v>3096</v>
      </c>
      <c r="Y607" s="74">
        <v>3099</v>
      </c>
      <c r="Z607" s="74">
        <v>3102</v>
      </c>
      <c r="AA607" s="74">
        <v>3108</v>
      </c>
      <c r="AB607" s="74">
        <v>3110</v>
      </c>
      <c r="AC607" s="74">
        <v>3102</v>
      </c>
      <c r="AD607" s="74">
        <v>3106</v>
      </c>
      <c r="AE607" s="74">
        <v>3097</v>
      </c>
      <c r="AF607" s="74">
        <v>3100</v>
      </c>
      <c r="AG607" s="74">
        <v>3108</v>
      </c>
      <c r="AH607" s="74">
        <v>3102</v>
      </c>
      <c r="AI607" s="74">
        <v>3076</v>
      </c>
      <c r="AJ607" s="74">
        <v>3091</v>
      </c>
    </row>
    <row r="608" spans="1:36">
      <c r="A608" s="75"/>
      <c r="B608" s="75"/>
      <c r="C608" s="75"/>
      <c r="D608" s="82">
        <v>30</v>
      </c>
      <c r="E608" s="74">
        <v>3101</v>
      </c>
      <c r="F608" s="74">
        <v>3079</v>
      </c>
      <c r="G608" s="74">
        <v>3074</v>
      </c>
      <c r="H608" s="74">
        <v>3070</v>
      </c>
      <c r="I608" s="74">
        <v>3091</v>
      </c>
      <c r="J608" s="74">
        <v>3089</v>
      </c>
      <c r="K608" s="74">
        <v>3078</v>
      </c>
      <c r="L608" s="74">
        <v>3078</v>
      </c>
      <c r="M608" s="74">
        <v>3097</v>
      </c>
      <c r="N608" s="74">
        <v>3075</v>
      </c>
      <c r="O608" s="74">
        <v>3091</v>
      </c>
      <c r="P608" s="74">
        <v>3067</v>
      </c>
      <c r="Q608" s="74">
        <v>3071</v>
      </c>
      <c r="R608" s="74">
        <v>3079</v>
      </c>
      <c r="S608" s="74">
        <v>3088</v>
      </c>
      <c r="T608" s="74">
        <v>3074</v>
      </c>
      <c r="U608" s="74">
        <v>3091</v>
      </c>
      <c r="V608" s="74">
        <v>3096</v>
      </c>
      <c r="W608" s="74">
        <v>3089</v>
      </c>
      <c r="X608" s="74">
        <v>3089</v>
      </c>
      <c r="Y608" s="74">
        <v>3077</v>
      </c>
      <c r="Z608" s="74">
        <v>3082</v>
      </c>
      <c r="AA608" s="74">
        <v>3072</v>
      </c>
      <c r="AB608" s="74">
        <v>3090</v>
      </c>
      <c r="AC608" s="74">
        <v>3088</v>
      </c>
      <c r="AD608" s="74">
        <v>3090</v>
      </c>
      <c r="AE608" s="74">
        <v>3076</v>
      </c>
      <c r="AF608" s="74">
        <v>3076</v>
      </c>
      <c r="AG608" s="74">
        <v>3089</v>
      </c>
      <c r="AH608" s="74">
        <v>3090</v>
      </c>
      <c r="AI608" s="74">
        <v>3076</v>
      </c>
      <c r="AJ608" s="74">
        <v>3091</v>
      </c>
    </row>
    <row r="609" spans="1:84">
      <c r="A609" s="75"/>
      <c r="B609" s="75"/>
      <c r="C609" s="75"/>
      <c r="D609" s="82">
        <v>31</v>
      </c>
      <c r="E609" s="74">
        <v>3079</v>
      </c>
      <c r="F609" s="74">
        <v>3073</v>
      </c>
      <c r="G609" s="74">
        <v>3090</v>
      </c>
      <c r="H609" s="74">
        <v>3100</v>
      </c>
      <c r="I609" s="74">
        <v>3106</v>
      </c>
      <c r="J609" s="74">
        <v>3089</v>
      </c>
      <c r="K609" s="74">
        <v>3097</v>
      </c>
      <c r="L609" s="74">
        <v>3100</v>
      </c>
      <c r="M609" s="74">
        <v>3074</v>
      </c>
      <c r="N609" s="74">
        <v>3102</v>
      </c>
      <c r="O609" s="74">
        <v>3092</v>
      </c>
      <c r="P609" s="74">
        <v>3077</v>
      </c>
      <c r="Q609" s="74">
        <v>3087</v>
      </c>
      <c r="R609" s="74">
        <v>3091</v>
      </c>
      <c r="S609" s="74">
        <v>3091</v>
      </c>
      <c r="T609" s="74">
        <v>3091</v>
      </c>
      <c r="U609" s="74">
        <v>3084</v>
      </c>
      <c r="V609" s="74">
        <v>3110</v>
      </c>
      <c r="W609" s="74">
        <v>3097</v>
      </c>
      <c r="X609" s="74">
        <v>3087</v>
      </c>
      <c r="Y609" s="74">
        <v>3096</v>
      </c>
      <c r="Z609" s="74">
        <v>3087</v>
      </c>
      <c r="AA609" s="74">
        <v>3085</v>
      </c>
      <c r="AB609" s="74">
        <v>3102</v>
      </c>
      <c r="AC609" s="74">
        <v>3100</v>
      </c>
      <c r="AD609" s="74">
        <v>3108</v>
      </c>
      <c r="AE609" s="74">
        <v>3100</v>
      </c>
      <c r="AF609" s="74">
        <v>3094</v>
      </c>
      <c r="AG609" s="74">
        <v>3081</v>
      </c>
      <c r="AH609" s="74">
        <v>3089</v>
      </c>
      <c r="AI609" s="74">
        <v>3091</v>
      </c>
      <c r="AJ609" s="74">
        <v>3109</v>
      </c>
    </row>
    <row r="610" spans="1:84">
      <c r="A610" s="75"/>
      <c r="B610" s="75"/>
      <c r="C610" s="75"/>
      <c r="D610" s="82">
        <v>32</v>
      </c>
      <c r="E610" s="74">
        <v>2988</v>
      </c>
      <c r="F610" s="74">
        <v>3075</v>
      </c>
      <c r="G610" s="74">
        <v>3068</v>
      </c>
      <c r="H610" s="74">
        <v>3055</v>
      </c>
      <c r="I610" s="74">
        <v>3080</v>
      </c>
      <c r="J610" s="74">
        <v>3063</v>
      </c>
      <c r="K610" s="74">
        <v>3059</v>
      </c>
      <c r="L610" s="74">
        <v>3085</v>
      </c>
      <c r="M610" s="74">
        <v>3071</v>
      </c>
      <c r="N610" s="74">
        <v>3084</v>
      </c>
      <c r="O610" s="74">
        <v>3051</v>
      </c>
      <c r="P610" s="74">
        <v>3062</v>
      </c>
      <c r="Q610" s="74">
        <v>3071</v>
      </c>
      <c r="R610" s="74">
        <v>3057</v>
      </c>
      <c r="S610" s="74">
        <v>3090</v>
      </c>
      <c r="T610" s="74">
        <v>3078</v>
      </c>
      <c r="U610" s="74">
        <v>3053</v>
      </c>
      <c r="V610" s="74">
        <v>3076</v>
      </c>
      <c r="W610" s="74">
        <v>3049</v>
      </c>
      <c r="X610" s="74">
        <v>3068</v>
      </c>
      <c r="Y610" s="74">
        <v>3079</v>
      </c>
      <c r="Z610" s="74">
        <v>3054</v>
      </c>
      <c r="AA610" s="74">
        <v>3064</v>
      </c>
      <c r="AB610" s="74">
        <v>3053</v>
      </c>
      <c r="AC610" s="74">
        <v>3074</v>
      </c>
      <c r="AD610" s="74">
        <v>3053</v>
      </c>
      <c r="AE610" s="74">
        <v>3084</v>
      </c>
      <c r="AF610" s="74">
        <v>3062</v>
      </c>
      <c r="AG610" s="74">
        <v>3059</v>
      </c>
      <c r="AH610" s="74">
        <v>3050</v>
      </c>
      <c r="AI610" s="74">
        <v>3075</v>
      </c>
      <c r="AJ610" s="74">
        <v>3065</v>
      </c>
    </row>
    <row r="613" spans="1:84" s="90" customFormat="1">
      <c r="A613" s="107" t="s">
        <v>740</v>
      </c>
      <c r="B613" s="107"/>
      <c r="C613" s="107" t="s">
        <v>732</v>
      </c>
      <c r="D613" s="108"/>
      <c r="E613" s="109">
        <v>1</v>
      </c>
      <c r="F613" s="109">
        <v>2</v>
      </c>
      <c r="G613" s="109">
        <v>3</v>
      </c>
      <c r="H613" s="109">
        <v>4</v>
      </c>
      <c r="I613" s="109">
        <v>5</v>
      </c>
      <c r="J613" s="109">
        <v>6</v>
      </c>
      <c r="K613" s="109">
        <v>7</v>
      </c>
      <c r="L613" s="109">
        <v>8</v>
      </c>
      <c r="M613" s="109">
        <v>9</v>
      </c>
      <c r="N613" s="109">
        <v>10</v>
      </c>
      <c r="O613" s="109">
        <v>11</v>
      </c>
      <c r="P613" s="109">
        <v>12</v>
      </c>
      <c r="Q613" s="109">
        <v>13</v>
      </c>
      <c r="R613" s="109">
        <v>14</v>
      </c>
      <c r="S613" s="109">
        <v>15</v>
      </c>
      <c r="T613" s="109">
        <v>16</v>
      </c>
      <c r="U613" s="109">
        <v>17</v>
      </c>
      <c r="V613" s="109">
        <v>18</v>
      </c>
      <c r="W613" s="109">
        <v>19</v>
      </c>
      <c r="X613" s="109">
        <v>20</v>
      </c>
      <c r="Y613" s="109">
        <v>21</v>
      </c>
      <c r="Z613" s="109">
        <v>22</v>
      </c>
      <c r="AA613" s="109">
        <v>23</v>
      </c>
      <c r="AB613" s="109">
        <v>24</v>
      </c>
      <c r="AC613" s="109">
        <v>25</v>
      </c>
      <c r="AD613" s="109">
        <v>26</v>
      </c>
      <c r="AE613" s="109">
        <v>27</v>
      </c>
      <c r="AF613" s="109">
        <v>28</v>
      </c>
      <c r="AG613" s="109">
        <v>29</v>
      </c>
      <c r="AH613" s="109">
        <v>30</v>
      </c>
      <c r="AI613" s="109">
        <v>31</v>
      </c>
      <c r="AJ613" s="109">
        <v>32</v>
      </c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  <c r="BG613" s="74"/>
      <c r="BH613" s="74"/>
      <c r="BI613" s="74"/>
      <c r="BJ613" s="74"/>
      <c r="BK613" s="74"/>
      <c r="BL613" s="74"/>
      <c r="BM613" s="74"/>
      <c r="BN613" s="74"/>
      <c r="BO613" s="74"/>
      <c r="BP613" s="74"/>
      <c r="BQ613" s="74"/>
      <c r="BR613" s="74"/>
      <c r="BS613" s="74"/>
      <c r="BT613" s="74"/>
      <c r="BU613" s="74"/>
      <c r="BV613" s="74"/>
      <c r="BW613" s="74"/>
      <c r="BX613" s="74"/>
      <c r="BY613" s="74"/>
      <c r="BZ613" s="74"/>
      <c r="CA613" s="74"/>
      <c r="CB613" s="74"/>
      <c r="CC613" s="74"/>
      <c r="CD613" s="74"/>
      <c r="CE613" s="74"/>
      <c r="CF613" s="74"/>
    </row>
    <row r="614" spans="1:84">
      <c r="A614" s="75"/>
      <c r="B614" s="75"/>
      <c r="C614" s="75"/>
      <c r="D614" s="110">
        <v>1</v>
      </c>
      <c r="E614" s="74">
        <f>(E579-2730)/10</f>
        <v>24.5</v>
      </c>
      <c r="F614" s="74">
        <f t="shared" ref="F614:AJ622" si="94">(F579-2730)/10</f>
        <v>30.7</v>
      </c>
      <c r="G614" s="74">
        <f t="shared" si="94"/>
        <v>35.9</v>
      </c>
      <c r="H614" s="74">
        <f t="shared" si="94"/>
        <v>35.4</v>
      </c>
      <c r="I614" s="74">
        <f t="shared" si="94"/>
        <v>35</v>
      </c>
      <c r="J614" s="74">
        <f t="shared" si="94"/>
        <v>34.700000000000003</v>
      </c>
      <c r="K614" s="74">
        <f t="shared" si="94"/>
        <v>32.799999999999997</v>
      </c>
      <c r="L614" s="74">
        <f t="shared" si="94"/>
        <v>32.6</v>
      </c>
      <c r="M614" s="74">
        <f t="shared" si="94"/>
        <v>34.299999999999997</v>
      </c>
      <c r="N614" s="74">
        <f t="shared" si="94"/>
        <v>34</v>
      </c>
      <c r="O614" s="74">
        <f t="shared" si="94"/>
        <v>33</v>
      </c>
      <c r="P614" s="74">
        <f t="shared" si="94"/>
        <v>33.200000000000003</v>
      </c>
      <c r="Q614" s="74">
        <f t="shared" si="94"/>
        <v>36.1</v>
      </c>
      <c r="R614" s="74">
        <f t="shared" si="94"/>
        <v>33.9</v>
      </c>
      <c r="S614" s="74">
        <f t="shared" si="94"/>
        <v>35.9</v>
      </c>
      <c r="T614" s="74">
        <f t="shared" si="94"/>
        <v>33.200000000000003</v>
      </c>
      <c r="U614" s="74">
        <f t="shared" si="94"/>
        <v>36.1</v>
      </c>
      <c r="V614" s="74">
        <f t="shared" si="94"/>
        <v>36.1</v>
      </c>
      <c r="W614" s="74">
        <f t="shared" si="94"/>
        <v>33.700000000000003</v>
      </c>
      <c r="X614" s="74">
        <f t="shared" si="94"/>
        <v>33.200000000000003</v>
      </c>
      <c r="Y614" s="74">
        <f t="shared" si="94"/>
        <v>36.4</v>
      </c>
      <c r="Z614" s="74">
        <f t="shared" si="94"/>
        <v>34.4</v>
      </c>
      <c r="AA614" s="74">
        <f t="shared" si="94"/>
        <v>34.5</v>
      </c>
      <c r="AB614" s="74">
        <f t="shared" si="94"/>
        <v>35.200000000000003</v>
      </c>
      <c r="AC614" s="74">
        <f t="shared" si="94"/>
        <v>34.4</v>
      </c>
      <c r="AD614" s="74">
        <f t="shared" si="94"/>
        <v>31.6</v>
      </c>
      <c r="AE614" s="74">
        <f t="shared" si="94"/>
        <v>34.299999999999997</v>
      </c>
      <c r="AF614" s="74">
        <f t="shared" si="94"/>
        <v>33.4</v>
      </c>
      <c r="AG614" s="74">
        <f t="shared" si="94"/>
        <v>33.5</v>
      </c>
      <c r="AH614" s="74">
        <f t="shared" si="94"/>
        <v>36.1</v>
      </c>
      <c r="AI614" s="74">
        <f t="shared" si="94"/>
        <v>32.799999999999997</v>
      </c>
      <c r="AJ614" s="74">
        <f t="shared" si="94"/>
        <v>34.299999999999997</v>
      </c>
      <c r="AT614" s="90"/>
      <c r="AU614" s="90"/>
      <c r="AV614" s="90"/>
      <c r="AW614" s="90"/>
      <c r="AX614" s="90"/>
      <c r="AY614" s="90"/>
      <c r="AZ614" s="90"/>
      <c r="BA614" s="90"/>
      <c r="BB614" s="90"/>
      <c r="BC614" s="90"/>
      <c r="BD614" s="90"/>
      <c r="BE614" s="90"/>
      <c r="BF614" s="90"/>
      <c r="BG614" s="90"/>
      <c r="BH614" s="90"/>
      <c r="BI614" s="90"/>
      <c r="BJ614" s="90"/>
      <c r="BK614" s="90"/>
      <c r="BL614" s="90"/>
      <c r="BM614" s="90"/>
      <c r="BN614" s="90"/>
      <c r="BO614" s="90"/>
      <c r="BP614" s="90"/>
      <c r="BQ614" s="90"/>
      <c r="BR614" s="90"/>
      <c r="BS614" s="90"/>
      <c r="BT614" s="90"/>
      <c r="BU614" s="90"/>
      <c r="BV614" s="90"/>
      <c r="BW614" s="90"/>
      <c r="BX614" s="90"/>
      <c r="BY614" s="90"/>
      <c r="BZ614" s="90"/>
      <c r="CA614" s="90"/>
      <c r="CB614" s="90"/>
      <c r="CC614" s="90"/>
      <c r="CD614" s="90"/>
      <c r="CE614" s="90"/>
      <c r="CF614" s="90"/>
    </row>
    <row r="615" spans="1:84">
      <c r="A615" s="75"/>
      <c r="B615" s="75"/>
      <c r="C615" s="75"/>
      <c r="D615" s="108">
        <v>2</v>
      </c>
      <c r="E615" s="74">
        <f t="shared" ref="E615:T630" si="95">(E580-2730)/10</f>
        <v>36.299999999999997</v>
      </c>
      <c r="F615" s="74">
        <f t="shared" si="95"/>
        <v>37.1</v>
      </c>
      <c r="G615" s="74">
        <f t="shared" si="95"/>
        <v>35.1</v>
      </c>
      <c r="H615" s="74">
        <f t="shared" si="95"/>
        <v>37.299999999999997</v>
      </c>
      <c r="I615" s="74">
        <f t="shared" si="95"/>
        <v>37.1</v>
      </c>
      <c r="J615" s="74">
        <f t="shared" si="95"/>
        <v>36.799999999999997</v>
      </c>
      <c r="K615" s="74">
        <f t="shared" si="95"/>
        <v>35.1</v>
      </c>
      <c r="L615" s="74">
        <f t="shared" si="95"/>
        <v>35.1</v>
      </c>
      <c r="M615" s="74">
        <f t="shared" si="95"/>
        <v>36.700000000000003</v>
      </c>
      <c r="N615" s="74">
        <f t="shared" si="95"/>
        <v>35.799999999999997</v>
      </c>
      <c r="O615" s="74">
        <f t="shared" si="95"/>
        <v>36.299999999999997</v>
      </c>
      <c r="P615" s="74">
        <f t="shared" si="95"/>
        <v>34.6</v>
      </c>
      <c r="Q615" s="74">
        <f t="shared" si="95"/>
        <v>35.5</v>
      </c>
      <c r="R615" s="74">
        <f t="shared" si="95"/>
        <v>35.6</v>
      </c>
      <c r="S615" s="74">
        <f t="shared" si="95"/>
        <v>35.6</v>
      </c>
      <c r="T615" s="74">
        <f t="shared" si="95"/>
        <v>37.799999999999997</v>
      </c>
      <c r="U615" s="74">
        <f t="shared" si="94"/>
        <v>35.1</v>
      </c>
      <c r="V615" s="74">
        <f t="shared" si="94"/>
        <v>36.5</v>
      </c>
      <c r="W615" s="74">
        <f t="shared" si="94"/>
        <v>36.299999999999997</v>
      </c>
      <c r="X615" s="74">
        <f t="shared" si="94"/>
        <v>36</v>
      </c>
      <c r="Y615" s="74">
        <f t="shared" si="94"/>
        <v>37.4</v>
      </c>
      <c r="Z615" s="74">
        <f t="shared" si="94"/>
        <v>35.5</v>
      </c>
      <c r="AA615" s="74">
        <f t="shared" si="94"/>
        <v>36.5</v>
      </c>
      <c r="AB615" s="74">
        <f t="shared" si="94"/>
        <v>35.1</v>
      </c>
      <c r="AC615" s="74">
        <f t="shared" si="94"/>
        <v>36.200000000000003</v>
      </c>
      <c r="AD615" s="74">
        <f t="shared" si="94"/>
        <v>35.799999999999997</v>
      </c>
      <c r="AE615" s="74">
        <f t="shared" si="94"/>
        <v>35.200000000000003</v>
      </c>
      <c r="AF615" s="74">
        <f t="shared" si="94"/>
        <v>35.5</v>
      </c>
      <c r="AG615" s="74">
        <f t="shared" si="94"/>
        <v>37.1</v>
      </c>
      <c r="AH615" s="74">
        <f t="shared" si="94"/>
        <v>36.700000000000003</v>
      </c>
      <c r="AI615" s="74">
        <f t="shared" si="94"/>
        <v>34.299999999999997</v>
      </c>
      <c r="AJ615" s="74">
        <f t="shared" si="94"/>
        <v>35.799999999999997</v>
      </c>
    </row>
    <row r="616" spans="1:84">
      <c r="A616" s="75"/>
      <c r="B616" s="75"/>
      <c r="C616" s="75"/>
      <c r="D616" s="108">
        <v>3</v>
      </c>
      <c r="E616" s="74">
        <f t="shared" si="95"/>
        <v>36</v>
      </c>
      <c r="F616" s="74">
        <f t="shared" si="94"/>
        <v>36.299999999999997</v>
      </c>
      <c r="G616" s="74">
        <f t="shared" si="94"/>
        <v>35.1</v>
      </c>
      <c r="H616" s="74">
        <f t="shared" si="94"/>
        <v>36</v>
      </c>
      <c r="I616" s="74">
        <f t="shared" si="94"/>
        <v>37.799999999999997</v>
      </c>
      <c r="J616" s="74">
        <f t="shared" si="94"/>
        <v>38</v>
      </c>
      <c r="K616" s="74">
        <f t="shared" si="94"/>
        <v>36.299999999999997</v>
      </c>
      <c r="L616" s="74">
        <f t="shared" si="94"/>
        <v>37.4</v>
      </c>
      <c r="M616" s="74">
        <f t="shared" si="94"/>
        <v>36.5</v>
      </c>
      <c r="N616" s="74">
        <f t="shared" si="94"/>
        <v>37.6</v>
      </c>
      <c r="O616" s="74">
        <f t="shared" si="94"/>
        <v>36.5</v>
      </c>
      <c r="P616" s="74">
        <f t="shared" si="94"/>
        <v>37.799999999999997</v>
      </c>
      <c r="Q616" s="74">
        <f t="shared" si="94"/>
        <v>36.200000000000003</v>
      </c>
      <c r="R616" s="74">
        <f t="shared" si="94"/>
        <v>35.5</v>
      </c>
      <c r="S616" s="74">
        <f t="shared" si="94"/>
        <v>37.200000000000003</v>
      </c>
      <c r="T616" s="74">
        <f t="shared" si="94"/>
        <v>35.200000000000003</v>
      </c>
      <c r="U616" s="74">
        <f t="shared" si="94"/>
        <v>35.799999999999997</v>
      </c>
      <c r="V616" s="74">
        <f t="shared" si="94"/>
        <v>34.299999999999997</v>
      </c>
      <c r="W616" s="74">
        <f t="shared" si="94"/>
        <v>36.4</v>
      </c>
      <c r="X616" s="74">
        <f t="shared" si="94"/>
        <v>34.4</v>
      </c>
      <c r="Y616" s="74">
        <f t="shared" si="94"/>
        <v>35.1</v>
      </c>
      <c r="Z616" s="74">
        <f t="shared" si="94"/>
        <v>35.5</v>
      </c>
      <c r="AA616" s="74">
        <f t="shared" si="94"/>
        <v>37.6</v>
      </c>
      <c r="AB616" s="74">
        <f t="shared" si="94"/>
        <v>36.5</v>
      </c>
      <c r="AC616" s="74">
        <f t="shared" si="94"/>
        <v>36.799999999999997</v>
      </c>
      <c r="AD616" s="74">
        <f t="shared" si="94"/>
        <v>36.299999999999997</v>
      </c>
      <c r="AE616" s="74">
        <f t="shared" si="94"/>
        <v>36.799999999999997</v>
      </c>
      <c r="AF616" s="74">
        <f t="shared" si="94"/>
        <v>35.799999999999997</v>
      </c>
      <c r="AG616" s="74">
        <f t="shared" si="94"/>
        <v>33.1</v>
      </c>
      <c r="AH616" s="74">
        <f t="shared" si="94"/>
        <v>33.5</v>
      </c>
      <c r="AI616" s="74">
        <f t="shared" si="94"/>
        <v>35.4</v>
      </c>
      <c r="AJ616" s="74">
        <f t="shared" si="94"/>
        <v>35</v>
      </c>
    </row>
    <row r="617" spans="1:84">
      <c r="A617" s="75"/>
      <c r="B617" s="75"/>
      <c r="C617" s="75"/>
      <c r="D617" s="108">
        <v>4</v>
      </c>
      <c r="E617" s="74">
        <f t="shared" si="95"/>
        <v>37.1</v>
      </c>
      <c r="F617" s="74">
        <f t="shared" si="94"/>
        <v>36.700000000000003</v>
      </c>
      <c r="G617" s="74">
        <f t="shared" si="94"/>
        <v>37.799999999999997</v>
      </c>
      <c r="H617" s="74">
        <f t="shared" si="94"/>
        <v>34.6</v>
      </c>
      <c r="I617" s="74">
        <f t="shared" si="94"/>
        <v>36.799999999999997</v>
      </c>
      <c r="J617" s="74">
        <f t="shared" si="94"/>
        <v>38.4</v>
      </c>
      <c r="K617" s="74">
        <f t="shared" si="94"/>
        <v>37.799999999999997</v>
      </c>
      <c r="L617" s="74">
        <f t="shared" si="94"/>
        <v>37.799999999999997</v>
      </c>
      <c r="M617" s="74">
        <f t="shared" si="94"/>
        <v>36.9</v>
      </c>
      <c r="N617" s="74">
        <f t="shared" si="94"/>
        <v>36</v>
      </c>
      <c r="O617" s="74">
        <f t="shared" si="94"/>
        <v>37.6</v>
      </c>
      <c r="P617" s="74">
        <f t="shared" si="94"/>
        <v>37.1</v>
      </c>
      <c r="Q617" s="74">
        <f t="shared" si="94"/>
        <v>36.700000000000003</v>
      </c>
      <c r="R617" s="74">
        <f t="shared" si="94"/>
        <v>36.5</v>
      </c>
      <c r="S617" s="74">
        <f t="shared" si="94"/>
        <v>37.200000000000003</v>
      </c>
      <c r="T617" s="74">
        <f t="shared" si="94"/>
        <v>36.700000000000003</v>
      </c>
      <c r="U617" s="74">
        <f t="shared" si="94"/>
        <v>37.6</v>
      </c>
      <c r="V617" s="74">
        <f t="shared" si="94"/>
        <v>35.9</v>
      </c>
      <c r="W617" s="74">
        <f t="shared" si="94"/>
        <v>36.1</v>
      </c>
      <c r="X617" s="74">
        <f t="shared" si="94"/>
        <v>37.4</v>
      </c>
      <c r="Y617" s="74">
        <f t="shared" si="94"/>
        <v>36.5</v>
      </c>
      <c r="Z617" s="74">
        <f t="shared" si="94"/>
        <v>36.299999999999997</v>
      </c>
      <c r="AA617" s="74">
        <f t="shared" si="94"/>
        <v>35.799999999999997</v>
      </c>
      <c r="AB617" s="74">
        <f t="shared" si="94"/>
        <v>34.1</v>
      </c>
      <c r="AC617" s="74">
        <f t="shared" si="94"/>
        <v>37</v>
      </c>
      <c r="AD617" s="74">
        <f t="shared" si="94"/>
        <v>35.9</v>
      </c>
      <c r="AE617" s="74">
        <f t="shared" si="94"/>
        <v>37.4</v>
      </c>
      <c r="AF617" s="74">
        <f t="shared" si="94"/>
        <v>37.200000000000003</v>
      </c>
      <c r="AG617" s="74">
        <f t="shared" si="94"/>
        <v>36.1</v>
      </c>
      <c r="AH617" s="74">
        <f t="shared" si="94"/>
        <v>36.9</v>
      </c>
      <c r="AI617" s="74">
        <f t="shared" si="94"/>
        <v>36</v>
      </c>
      <c r="AJ617" s="74">
        <f t="shared" si="94"/>
        <v>36.200000000000003</v>
      </c>
    </row>
    <row r="618" spans="1:84">
      <c r="A618" s="75"/>
      <c r="B618" s="75"/>
      <c r="C618" s="75"/>
      <c r="D618" s="108">
        <v>5</v>
      </c>
      <c r="E618" s="74">
        <f t="shared" si="95"/>
        <v>27.7</v>
      </c>
      <c r="F618" s="74">
        <f t="shared" si="94"/>
        <v>32.200000000000003</v>
      </c>
      <c r="G618" s="74">
        <f t="shared" si="94"/>
        <v>34.299999999999997</v>
      </c>
      <c r="H618" s="74">
        <f t="shared" si="94"/>
        <v>35</v>
      </c>
      <c r="I618" s="74">
        <f t="shared" si="94"/>
        <v>33</v>
      </c>
      <c r="J618" s="74">
        <f t="shared" si="94"/>
        <v>33.799999999999997</v>
      </c>
      <c r="K618" s="74">
        <f t="shared" si="94"/>
        <v>33.4</v>
      </c>
      <c r="L618" s="74">
        <f t="shared" si="94"/>
        <v>33</v>
      </c>
      <c r="M618" s="74">
        <f t="shared" si="94"/>
        <v>33.299999999999997</v>
      </c>
      <c r="N618" s="74">
        <f t="shared" si="94"/>
        <v>32.700000000000003</v>
      </c>
      <c r="O618" s="74">
        <f t="shared" si="94"/>
        <v>32.4</v>
      </c>
      <c r="P618" s="74">
        <f t="shared" si="94"/>
        <v>35.4</v>
      </c>
      <c r="Q618" s="74">
        <f t="shared" si="94"/>
        <v>34.6</v>
      </c>
      <c r="R618" s="74">
        <f t="shared" si="94"/>
        <v>33.4</v>
      </c>
      <c r="S618" s="74">
        <f t="shared" si="94"/>
        <v>35.4</v>
      </c>
      <c r="T618" s="74">
        <f t="shared" si="94"/>
        <v>31.9</v>
      </c>
      <c r="U618" s="74">
        <f t="shared" si="94"/>
        <v>33.200000000000003</v>
      </c>
      <c r="V618" s="74">
        <f t="shared" si="94"/>
        <v>33.6</v>
      </c>
      <c r="W618" s="74">
        <f t="shared" si="94"/>
        <v>35.299999999999997</v>
      </c>
      <c r="X618" s="74">
        <f t="shared" si="94"/>
        <v>32.5</v>
      </c>
      <c r="Y618" s="74">
        <f t="shared" si="94"/>
        <v>35.200000000000003</v>
      </c>
      <c r="Z618" s="74">
        <f t="shared" si="94"/>
        <v>32.5</v>
      </c>
      <c r="AA618" s="74">
        <f t="shared" si="94"/>
        <v>34.1</v>
      </c>
      <c r="AB618" s="74">
        <f t="shared" si="94"/>
        <v>33.200000000000003</v>
      </c>
      <c r="AC618" s="74">
        <f t="shared" si="94"/>
        <v>33.200000000000003</v>
      </c>
      <c r="AD618" s="74">
        <f t="shared" si="94"/>
        <v>31.3</v>
      </c>
      <c r="AE618" s="74">
        <f t="shared" si="94"/>
        <v>33.299999999999997</v>
      </c>
      <c r="AF618" s="74">
        <f t="shared" si="94"/>
        <v>33.9</v>
      </c>
      <c r="AG618" s="74">
        <f t="shared" si="94"/>
        <v>34.5</v>
      </c>
      <c r="AH618" s="74">
        <f t="shared" si="94"/>
        <v>32.200000000000003</v>
      </c>
      <c r="AI618" s="74">
        <f t="shared" si="94"/>
        <v>32.5</v>
      </c>
      <c r="AJ618" s="74">
        <f t="shared" si="94"/>
        <v>33.700000000000003</v>
      </c>
    </row>
    <row r="619" spans="1:84">
      <c r="A619" s="75"/>
      <c r="B619" s="75"/>
      <c r="C619" s="75"/>
      <c r="D619" s="108">
        <v>6</v>
      </c>
      <c r="E619" s="74">
        <f t="shared" si="95"/>
        <v>33.1</v>
      </c>
      <c r="F619" s="74">
        <f t="shared" si="94"/>
        <v>33.9</v>
      </c>
      <c r="G619" s="74">
        <f t="shared" si="94"/>
        <v>31.7</v>
      </c>
      <c r="H619" s="74">
        <f t="shared" si="94"/>
        <v>34.1</v>
      </c>
      <c r="I619" s="74">
        <f t="shared" si="94"/>
        <v>33.4</v>
      </c>
      <c r="J619" s="74">
        <f t="shared" si="94"/>
        <v>33.6</v>
      </c>
      <c r="K619" s="74">
        <f t="shared" si="94"/>
        <v>32.200000000000003</v>
      </c>
      <c r="L619" s="74">
        <f t="shared" si="94"/>
        <v>33</v>
      </c>
      <c r="M619" s="74">
        <f t="shared" si="94"/>
        <v>33.799999999999997</v>
      </c>
      <c r="N619" s="74">
        <f t="shared" si="94"/>
        <v>34.799999999999997</v>
      </c>
      <c r="O619" s="74">
        <f t="shared" si="94"/>
        <v>34.6</v>
      </c>
      <c r="P619" s="74">
        <f t="shared" si="94"/>
        <v>32.299999999999997</v>
      </c>
      <c r="Q619" s="74">
        <f t="shared" si="94"/>
        <v>34.200000000000003</v>
      </c>
      <c r="R619" s="74">
        <f t="shared" si="94"/>
        <v>34</v>
      </c>
      <c r="S619" s="74">
        <f t="shared" si="94"/>
        <v>32.9</v>
      </c>
      <c r="T619" s="74">
        <f t="shared" si="94"/>
        <v>35.6</v>
      </c>
      <c r="U619" s="74">
        <f t="shared" si="94"/>
        <v>32.1</v>
      </c>
      <c r="V619" s="74">
        <f t="shared" si="94"/>
        <v>33.299999999999997</v>
      </c>
      <c r="W619" s="74">
        <f t="shared" si="94"/>
        <v>32.299999999999997</v>
      </c>
      <c r="X619" s="74">
        <f t="shared" si="94"/>
        <v>32.6</v>
      </c>
      <c r="Y619" s="74">
        <f t="shared" si="94"/>
        <v>34.299999999999997</v>
      </c>
      <c r="Z619" s="74">
        <f t="shared" si="94"/>
        <v>34.6</v>
      </c>
      <c r="AA619" s="74">
        <f t="shared" si="94"/>
        <v>34.1</v>
      </c>
      <c r="AB619" s="74">
        <f t="shared" si="94"/>
        <v>32.299999999999997</v>
      </c>
      <c r="AC619" s="74">
        <f t="shared" si="94"/>
        <v>34</v>
      </c>
      <c r="AD619" s="74">
        <f t="shared" si="94"/>
        <v>32.1</v>
      </c>
      <c r="AE619" s="74">
        <f t="shared" si="94"/>
        <v>33.700000000000003</v>
      </c>
      <c r="AF619" s="74">
        <f t="shared" si="94"/>
        <v>31.6</v>
      </c>
      <c r="AG619" s="74">
        <f t="shared" si="94"/>
        <v>32.299999999999997</v>
      </c>
      <c r="AH619" s="74">
        <f t="shared" si="94"/>
        <v>32.799999999999997</v>
      </c>
      <c r="AI619" s="74">
        <f t="shared" si="94"/>
        <v>32.9</v>
      </c>
      <c r="AJ619" s="74">
        <f t="shared" si="94"/>
        <v>34.200000000000003</v>
      </c>
    </row>
    <row r="620" spans="1:84">
      <c r="A620" s="75"/>
      <c r="B620" s="75"/>
      <c r="C620" s="75"/>
      <c r="D620" s="108">
        <v>7</v>
      </c>
      <c r="E620" s="74">
        <f t="shared" si="95"/>
        <v>34.6</v>
      </c>
      <c r="F620" s="74">
        <f t="shared" si="94"/>
        <v>32.700000000000003</v>
      </c>
      <c r="G620" s="74">
        <f t="shared" si="94"/>
        <v>34.799999999999997</v>
      </c>
      <c r="H620" s="74">
        <f t="shared" si="94"/>
        <v>32.5</v>
      </c>
      <c r="I620" s="74">
        <f t="shared" si="94"/>
        <v>33.4</v>
      </c>
      <c r="J620" s="74">
        <f t="shared" si="94"/>
        <v>33</v>
      </c>
      <c r="K620" s="74">
        <f t="shared" si="94"/>
        <v>33.4</v>
      </c>
      <c r="L620" s="74">
        <f t="shared" si="94"/>
        <v>32.799999999999997</v>
      </c>
      <c r="M620" s="74">
        <f t="shared" si="94"/>
        <v>35.1</v>
      </c>
      <c r="N620" s="74">
        <f t="shared" si="94"/>
        <v>32.4</v>
      </c>
      <c r="O620" s="74">
        <f t="shared" si="94"/>
        <v>34.200000000000003</v>
      </c>
      <c r="P620" s="74">
        <f t="shared" si="94"/>
        <v>33.1</v>
      </c>
      <c r="Q620" s="74">
        <f t="shared" si="94"/>
        <v>34.299999999999997</v>
      </c>
      <c r="R620" s="74">
        <f t="shared" si="94"/>
        <v>32.299999999999997</v>
      </c>
      <c r="S620" s="74">
        <f t="shared" si="94"/>
        <v>32</v>
      </c>
      <c r="T620" s="74">
        <f t="shared" si="94"/>
        <v>32.700000000000003</v>
      </c>
      <c r="U620" s="74">
        <f t="shared" si="94"/>
        <v>33.1</v>
      </c>
      <c r="V620" s="74">
        <f t="shared" si="94"/>
        <v>32.5</v>
      </c>
      <c r="W620" s="74">
        <f t="shared" si="94"/>
        <v>31.6</v>
      </c>
      <c r="X620" s="74">
        <f t="shared" si="94"/>
        <v>33</v>
      </c>
      <c r="Y620" s="74">
        <f t="shared" si="94"/>
        <v>34.4</v>
      </c>
      <c r="Z620" s="74">
        <f t="shared" si="94"/>
        <v>32.799999999999997</v>
      </c>
      <c r="AA620" s="74">
        <f t="shared" si="94"/>
        <v>34.1</v>
      </c>
      <c r="AB620" s="74">
        <f t="shared" si="94"/>
        <v>32.700000000000003</v>
      </c>
      <c r="AC620" s="74">
        <f t="shared" si="94"/>
        <v>33.6</v>
      </c>
      <c r="AD620" s="74">
        <f t="shared" si="94"/>
        <v>33.299999999999997</v>
      </c>
      <c r="AE620" s="74">
        <f t="shared" si="94"/>
        <v>32.700000000000003</v>
      </c>
      <c r="AF620" s="74">
        <f t="shared" si="94"/>
        <v>32.5</v>
      </c>
      <c r="AG620" s="74">
        <f t="shared" si="94"/>
        <v>32.799999999999997</v>
      </c>
      <c r="AH620" s="74">
        <f t="shared" si="94"/>
        <v>32</v>
      </c>
      <c r="AI620" s="74">
        <f t="shared" si="94"/>
        <v>32.6</v>
      </c>
      <c r="AJ620" s="74">
        <f t="shared" si="94"/>
        <v>34.5</v>
      </c>
    </row>
    <row r="621" spans="1:84">
      <c r="A621" s="75"/>
      <c r="B621" s="75"/>
      <c r="C621" s="75"/>
      <c r="D621" s="108">
        <v>8</v>
      </c>
      <c r="E621" s="74">
        <f t="shared" si="95"/>
        <v>35.799999999999997</v>
      </c>
      <c r="F621" s="74">
        <f t="shared" si="94"/>
        <v>34.799999999999997</v>
      </c>
      <c r="G621" s="74">
        <f t="shared" si="94"/>
        <v>33.6</v>
      </c>
      <c r="H621" s="74">
        <f t="shared" si="94"/>
        <v>33.1</v>
      </c>
      <c r="I621" s="74">
        <f t="shared" si="94"/>
        <v>34.299999999999997</v>
      </c>
      <c r="J621" s="74">
        <f t="shared" si="94"/>
        <v>33.5</v>
      </c>
      <c r="K621" s="74">
        <f t="shared" si="94"/>
        <v>35.4</v>
      </c>
      <c r="L621" s="74">
        <f t="shared" si="94"/>
        <v>35</v>
      </c>
      <c r="M621" s="74">
        <f t="shared" si="94"/>
        <v>35.9</v>
      </c>
      <c r="N621" s="74">
        <f t="shared" si="94"/>
        <v>34</v>
      </c>
      <c r="O621" s="74">
        <f t="shared" si="94"/>
        <v>35.200000000000003</v>
      </c>
      <c r="P621" s="74">
        <f t="shared" si="94"/>
        <v>33.700000000000003</v>
      </c>
      <c r="Q621" s="74">
        <f t="shared" si="94"/>
        <v>35.4</v>
      </c>
      <c r="R621" s="74">
        <f t="shared" si="94"/>
        <v>33.5</v>
      </c>
      <c r="S621" s="74">
        <f t="shared" si="94"/>
        <v>34.1</v>
      </c>
      <c r="T621" s="74">
        <f t="shared" si="94"/>
        <v>35.5</v>
      </c>
      <c r="U621" s="74">
        <f t="shared" si="94"/>
        <v>34.299999999999997</v>
      </c>
      <c r="V621" s="74">
        <f t="shared" si="94"/>
        <v>34.1</v>
      </c>
      <c r="W621" s="74">
        <f t="shared" si="94"/>
        <v>34.1</v>
      </c>
      <c r="X621" s="74">
        <f t="shared" si="94"/>
        <v>35.4</v>
      </c>
      <c r="Y621" s="74">
        <f t="shared" si="94"/>
        <v>34.4</v>
      </c>
      <c r="Z621" s="74">
        <f t="shared" si="94"/>
        <v>33.6</v>
      </c>
      <c r="AA621" s="74">
        <f t="shared" si="94"/>
        <v>34.6</v>
      </c>
      <c r="AB621" s="74">
        <f t="shared" si="94"/>
        <v>31.5</v>
      </c>
      <c r="AC621" s="74">
        <f t="shared" si="94"/>
        <v>33.6</v>
      </c>
      <c r="AD621" s="74">
        <f t="shared" si="94"/>
        <v>33.5</v>
      </c>
      <c r="AE621" s="74">
        <f t="shared" si="94"/>
        <v>34.1</v>
      </c>
      <c r="AF621" s="74">
        <f t="shared" si="94"/>
        <v>33.5</v>
      </c>
      <c r="AG621" s="74">
        <f t="shared" si="94"/>
        <v>35</v>
      </c>
      <c r="AH621" s="74">
        <f t="shared" si="94"/>
        <v>31.5</v>
      </c>
      <c r="AI621" s="74">
        <f t="shared" si="94"/>
        <v>33.200000000000003</v>
      </c>
      <c r="AJ621" s="74">
        <f t="shared" si="94"/>
        <v>33.700000000000003</v>
      </c>
    </row>
    <row r="622" spans="1:84">
      <c r="A622" s="75"/>
      <c r="B622" s="75"/>
      <c r="C622" s="75"/>
      <c r="D622" s="108">
        <v>9</v>
      </c>
      <c r="E622" s="74">
        <f t="shared" si="95"/>
        <v>25.6</v>
      </c>
      <c r="F622" s="74">
        <f t="shared" si="94"/>
        <v>31.4</v>
      </c>
      <c r="G622" s="74">
        <f t="shared" si="94"/>
        <v>32.200000000000003</v>
      </c>
      <c r="H622" s="74">
        <f t="shared" si="94"/>
        <v>32.9</v>
      </c>
      <c r="I622" s="74">
        <f t="shared" si="94"/>
        <v>32</v>
      </c>
      <c r="J622" s="74">
        <f t="shared" si="94"/>
        <v>32</v>
      </c>
      <c r="K622" s="74">
        <f t="shared" si="94"/>
        <v>31</v>
      </c>
      <c r="L622" s="74">
        <f t="shared" si="94"/>
        <v>31</v>
      </c>
      <c r="M622" s="74">
        <f t="shared" si="94"/>
        <v>32.4</v>
      </c>
      <c r="N622" s="74">
        <f t="shared" si="94"/>
        <v>32.1</v>
      </c>
      <c r="O622" s="74">
        <f t="shared" si="94"/>
        <v>32.700000000000003</v>
      </c>
      <c r="P622" s="74">
        <f t="shared" si="94"/>
        <v>32.1</v>
      </c>
      <c r="Q622" s="74">
        <f t="shared" si="94"/>
        <v>32.700000000000003</v>
      </c>
      <c r="R622" s="74">
        <f t="shared" si="94"/>
        <v>31</v>
      </c>
      <c r="S622" s="74">
        <f t="shared" si="94"/>
        <v>32.9</v>
      </c>
      <c r="T622" s="74">
        <f t="shared" si="94"/>
        <v>32.4</v>
      </c>
      <c r="U622" s="74">
        <f t="shared" si="94"/>
        <v>33.4</v>
      </c>
      <c r="V622" s="74">
        <f t="shared" si="94"/>
        <v>31.6</v>
      </c>
      <c r="W622" s="74">
        <f t="shared" si="94"/>
        <v>32.700000000000003</v>
      </c>
      <c r="X622" s="74">
        <f t="shared" si="94"/>
        <v>32.299999999999997</v>
      </c>
      <c r="Y622" s="74">
        <f t="shared" si="94"/>
        <v>32.1</v>
      </c>
      <c r="Z622" s="74">
        <f t="shared" si="94"/>
        <v>32.200000000000003</v>
      </c>
      <c r="AA622" s="74">
        <f t="shared" si="94"/>
        <v>31</v>
      </c>
      <c r="AB622" s="74">
        <f t="shared" ref="F622:AJ630" si="96">(AB587-2730)/10</f>
        <v>33.1</v>
      </c>
      <c r="AC622" s="74">
        <f t="shared" si="96"/>
        <v>32.200000000000003</v>
      </c>
      <c r="AD622" s="74">
        <f t="shared" si="96"/>
        <v>34.1</v>
      </c>
      <c r="AE622" s="74">
        <f t="shared" si="96"/>
        <v>32.200000000000003</v>
      </c>
      <c r="AF622" s="74">
        <f t="shared" si="96"/>
        <v>30.5</v>
      </c>
      <c r="AG622" s="74">
        <f t="shared" si="96"/>
        <v>32.799999999999997</v>
      </c>
      <c r="AH622" s="74">
        <f t="shared" si="96"/>
        <v>30.1</v>
      </c>
      <c r="AI622" s="74">
        <f t="shared" si="96"/>
        <v>30.7</v>
      </c>
      <c r="AJ622" s="74">
        <f t="shared" si="96"/>
        <v>32.1</v>
      </c>
    </row>
    <row r="623" spans="1:84">
      <c r="A623" s="75"/>
      <c r="B623" s="75"/>
      <c r="C623" s="75"/>
      <c r="D623" s="108">
        <v>10</v>
      </c>
      <c r="E623" s="74">
        <f t="shared" si="95"/>
        <v>32.5</v>
      </c>
      <c r="F623" s="74">
        <f t="shared" si="96"/>
        <v>30.9</v>
      </c>
      <c r="G623" s="74">
        <f t="shared" si="96"/>
        <v>32.4</v>
      </c>
      <c r="H623" s="74">
        <f t="shared" si="96"/>
        <v>32.6</v>
      </c>
      <c r="I623" s="74">
        <f t="shared" si="96"/>
        <v>32.9</v>
      </c>
      <c r="J623" s="74">
        <f t="shared" si="96"/>
        <v>33.4</v>
      </c>
      <c r="K623" s="74">
        <f t="shared" si="96"/>
        <v>30.7</v>
      </c>
      <c r="L623" s="74">
        <f t="shared" si="96"/>
        <v>32.6</v>
      </c>
      <c r="M623" s="74">
        <f t="shared" si="96"/>
        <v>30.6</v>
      </c>
      <c r="N623" s="74">
        <f t="shared" si="96"/>
        <v>34.299999999999997</v>
      </c>
      <c r="O623" s="74">
        <f t="shared" si="96"/>
        <v>30.2</v>
      </c>
      <c r="P623" s="74">
        <f t="shared" si="96"/>
        <v>32.799999999999997</v>
      </c>
      <c r="Q623" s="74">
        <f t="shared" si="96"/>
        <v>33</v>
      </c>
      <c r="R623" s="74">
        <f t="shared" si="96"/>
        <v>32.4</v>
      </c>
      <c r="S623" s="74">
        <f t="shared" si="96"/>
        <v>30.7</v>
      </c>
      <c r="T623" s="74">
        <f t="shared" si="96"/>
        <v>32.700000000000003</v>
      </c>
      <c r="U623" s="74">
        <f t="shared" si="96"/>
        <v>33.1</v>
      </c>
      <c r="V623" s="74">
        <f t="shared" si="96"/>
        <v>32.5</v>
      </c>
      <c r="W623" s="74">
        <f t="shared" si="96"/>
        <v>31.6</v>
      </c>
      <c r="X623" s="74">
        <f t="shared" si="96"/>
        <v>32.9</v>
      </c>
      <c r="Y623" s="74">
        <f t="shared" si="96"/>
        <v>30.9</v>
      </c>
      <c r="Z623" s="74">
        <f t="shared" si="96"/>
        <v>31.8</v>
      </c>
      <c r="AA623" s="74">
        <f t="shared" si="96"/>
        <v>32.200000000000003</v>
      </c>
      <c r="AB623" s="74">
        <f t="shared" si="96"/>
        <v>32.5</v>
      </c>
      <c r="AC623" s="74">
        <f t="shared" si="96"/>
        <v>32.5</v>
      </c>
      <c r="AD623" s="74">
        <f t="shared" si="96"/>
        <v>30.7</v>
      </c>
      <c r="AE623" s="74">
        <f t="shared" si="96"/>
        <v>30.8</v>
      </c>
      <c r="AF623" s="74">
        <f t="shared" si="96"/>
        <v>31.5</v>
      </c>
      <c r="AG623" s="74">
        <f t="shared" si="96"/>
        <v>30.9</v>
      </c>
      <c r="AH623" s="74">
        <f t="shared" si="96"/>
        <v>31.3</v>
      </c>
      <c r="AI623" s="74">
        <f t="shared" si="96"/>
        <v>29.8</v>
      </c>
      <c r="AJ623" s="74">
        <f t="shared" si="96"/>
        <v>28.1</v>
      </c>
    </row>
    <row r="624" spans="1:84">
      <c r="A624" s="75"/>
      <c r="B624" s="75"/>
      <c r="C624" s="75"/>
      <c r="D624" s="108">
        <v>11</v>
      </c>
      <c r="E624" s="74">
        <f t="shared" si="95"/>
        <v>33</v>
      </c>
      <c r="F624" s="74">
        <f t="shared" si="96"/>
        <v>31.4</v>
      </c>
      <c r="G624" s="74">
        <f t="shared" si="96"/>
        <v>33.4</v>
      </c>
      <c r="H624" s="74">
        <f t="shared" si="96"/>
        <v>31.7</v>
      </c>
      <c r="I624" s="74">
        <f t="shared" si="96"/>
        <v>33</v>
      </c>
      <c r="J624" s="74">
        <f t="shared" si="96"/>
        <v>32.799999999999997</v>
      </c>
      <c r="K624" s="74">
        <f t="shared" si="96"/>
        <v>30.6</v>
      </c>
      <c r="L624" s="74">
        <f t="shared" si="96"/>
        <v>33.1</v>
      </c>
      <c r="M624" s="74">
        <f t="shared" si="96"/>
        <v>32.1</v>
      </c>
      <c r="N624" s="74">
        <f t="shared" si="96"/>
        <v>32.700000000000003</v>
      </c>
      <c r="O624" s="74">
        <f t="shared" si="96"/>
        <v>32.700000000000003</v>
      </c>
      <c r="P624" s="74">
        <f t="shared" si="96"/>
        <v>32.4</v>
      </c>
      <c r="Q624" s="74">
        <f t="shared" si="96"/>
        <v>31.1</v>
      </c>
      <c r="R624" s="74">
        <f t="shared" si="96"/>
        <v>31.1</v>
      </c>
      <c r="S624" s="74">
        <f t="shared" si="96"/>
        <v>32.4</v>
      </c>
      <c r="T624" s="74">
        <f t="shared" si="96"/>
        <v>33.1</v>
      </c>
      <c r="U624" s="74">
        <f t="shared" si="96"/>
        <v>30.9</v>
      </c>
      <c r="V624" s="74">
        <f t="shared" si="96"/>
        <v>31.8</v>
      </c>
      <c r="W624" s="74">
        <f t="shared" si="96"/>
        <v>32.5</v>
      </c>
      <c r="X624" s="74">
        <f t="shared" si="96"/>
        <v>30.6</v>
      </c>
      <c r="Y624" s="74">
        <f t="shared" si="96"/>
        <v>31.8</v>
      </c>
      <c r="Z624" s="74">
        <f t="shared" si="96"/>
        <v>31.9</v>
      </c>
      <c r="AA624" s="74">
        <f t="shared" si="96"/>
        <v>31</v>
      </c>
      <c r="AB624" s="74">
        <f t="shared" si="96"/>
        <v>32</v>
      </c>
      <c r="AC624" s="74">
        <f t="shared" si="96"/>
        <v>30.9</v>
      </c>
      <c r="AD624" s="74">
        <f t="shared" si="96"/>
        <v>30.2</v>
      </c>
      <c r="AE624" s="74">
        <f t="shared" si="96"/>
        <v>30.7</v>
      </c>
      <c r="AF624" s="74">
        <f t="shared" si="96"/>
        <v>31.8</v>
      </c>
      <c r="AG624" s="74">
        <f t="shared" si="96"/>
        <v>32.200000000000003</v>
      </c>
      <c r="AH624" s="74">
        <f t="shared" si="96"/>
        <v>29.8</v>
      </c>
      <c r="AI624" s="74">
        <f t="shared" si="96"/>
        <v>31.3</v>
      </c>
      <c r="AJ624" s="74">
        <f t="shared" si="96"/>
        <v>31</v>
      </c>
    </row>
    <row r="625" spans="1:36">
      <c r="A625" s="75"/>
      <c r="B625" s="75"/>
      <c r="C625" s="75"/>
      <c r="D625" s="108">
        <v>12</v>
      </c>
      <c r="E625" s="74">
        <f t="shared" si="95"/>
        <v>32.700000000000003</v>
      </c>
      <c r="F625" s="74">
        <f t="shared" si="96"/>
        <v>33.4</v>
      </c>
      <c r="G625" s="74">
        <f t="shared" si="96"/>
        <v>33.299999999999997</v>
      </c>
      <c r="H625" s="74">
        <f t="shared" si="96"/>
        <v>32.799999999999997</v>
      </c>
      <c r="I625" s="74">
        <f t="shared" si="96"/>
        <v>32.799999999999997</v>
      </c>
      <c r="J625" s="74">
        <f t="shared" si="96"/>
        <v>32</v>
      </c>
      <c r="K625" s="74">
        <f t="shared" si="96"/>
        <v>31.5</v>
      </c>
      <c r="L625" s="74">
        <f t="shared" si="96"/>
        <v>33.700000000000003</v>
      </c>
      <c r="M625" s="74">
        <f t="shared" si="96"/>
        <v>32.9</v>
      </c>
      <c r="N625" s="74">
        <f t="shared" si="96"/>
        <v>32.4</v>
      </c>
      <c r="O625" s="74">
        <f t="shared" si="96"/>
        <v>34.1</v>
      </c>
      <c r="P625" s="74">
        <f t="shared" si="96"/>
        <v>32.4</v>
      </c>
      <c r="Q625" s="74">
        <f t="shared" si="96"/>
        <v>31.7</v>
      </c>
      <c r="R625" s="74">
        <f t="shared" si="96"/>
        <v>31.4</v>
      </c>
      <c r="S625" s="74">
        <f t="shared" si="96"/>
        <v>32.799999999999997</v>
      </c>
      <c r="T625" s="74">
        <f t="shared" si="96"/>
        <v>32.799999999999997</v>
      </c>
      <c r="U625" s="74">
        <f t="shared" si="96"/>
        <v>33.200000000000003</v>
      </c>
      <c r="V625" s="74">
        <f t="shared" si="96"/>
        <v>31.9</v>
      </c>
      <c r="W625" s="74">
        <f t="shared" si="96"/>
        <v>31.4</v>
      </c>
      <c r="X625" s="74">
        <f t="shared" si="96"/>
        <v>32.9</v>
      </c>
      <c r="Y625" s="74">
        <f t="shared" si="96"/>
        <v>32.299999999999997</v>
      </c>
      <c r="Z625" s="74">
        <f t="shared" si="96"/>
        <v>32</v>
      </c>
      <c r="AA625" s="74">
        <f t="shared" si="96"/>
        <v>32.1</v>
      </c>
      <c r="AB625" s="74">
        <f t="shared" si="96"/>
        <v>29.2</v>
      </c>
      <c r="AC625" s="74">
        <f t="shared" si="96"/>
        <v>32.799999999999997</v>
      </c>
      <c r="AD625" s="74">
        <f t="shared" si="96"/>
        <v>31</v>
      </c>
      <c r="AE625" s="74">
        <f t="shared" si="96"/>
        <v>32</v>
      </c>
      <c r="AF625" s="74">
        <f t="shared" si="96"/>
        <v>31.8</v>
      </c>
      <c r="AG625" s="74">
        <f t="shared" si="96"/>
        <v>32.700000000000003</v>
      </c>
      <c r="AH625" s="74">
        <f t="shared" si="96"/>
        <v>30.2</v>
      </c>
      <c r="AI625" s="74">
        <f t="shared" si="96"/>
        <v>31.1</v>
      </c>
      <c r="AJ625" s="74">
        <f t="shared" si="96"/>
        <v>30.9</v>
      </c>
    </row>
    <row r="626" spans="1:36">
      <c r="A626" s="75"/>
      <c r="B626" s="75"/>
      <c r="C626" s="75"/>
      <c r="D626" s="108">
        <v>13</v>
      </c>
      <c r="E626" s="74">
        <f t="shared" si="95"/>
        <v>28</v>
      </c>
      <c r="F626" s="74">
        <f t="shared" si="96"/>
        <v>30.9</v>
      </c>
      <c r="G626" s="74">
        <f t="shared" si="96"/>
        <v>33.700000000000003</v>
      </c>
      <c r="H626" s="74">
        <f t="shared" si="96"/>
        <v>33</v>
      </c>
      <c r="I626" s="74">
        <f t="shared" si="96"/>
        <v>33</v>
      </c>
      <c r="J626" s="74">
        <f t="shared" si="96"/>
        <v>31.5</v>
      </c>
      <c r="K626" s="74">
        <f t="shared" si="96"/>
        <v>32.799999999999997</v>
      </c>
      <c r="L626" s="74">
        <f t="shared" si="96"/>
        <v>32.9</v>
      </c>
      <c r="M626" s="74">
        <f t="shared" si="96"/>
        <v>33.299999999999997</v>
      </c>
      <c r="N626" s="74">
        <f t="shared" si="96"/>
        <v>31.5</v>
      </c>
      <c r="O626" s="74">
        <f t="shared" si="96"/>
        <v>32.9</v>
      </c>
      <c r="P626" s="74">
        <f t="shared" si="96"/>
        <v>32.5</v>
      </c>
      <c r="Q626" s="74">
        <f t="shared" si="96"/>
        <v>33.799999999999997</v>
      </c>
      <c r="R626" s="74">
        <f t="shared" si="96"/>
        <v>32.4</v>
      </c>
      <c r="S626" s="74">
        <f t="shared" si="96"/>
        <v>33.799999999999997</v>
      </c>
      <c r="T626" s="74">
        <f t="shared" si="96"/>
        <v>33.6</v>
      </c>
      <c r="U626" s="74">
        <f t="shared" si="96"/>
        <v>32.299999999999997</v>
      </c>
      <c r="V626" s="74">
        <f t="shared" si="96"/>
        <v>32.9</v>
      </c>
      <c r="W626" s="74">
        <f t="shared" si="96"/>
        <v>33.200000000000003</v>
      </c>
      <c r="X626" s="74">
        <f t="shared" si="96"/>
        <v>34.799999999999997</v>
      </c>
      <c r="Y626" s="74">
        <f t="shared" si="96"/>
        <v>34.5</v>
      </c>
      <c r="Z626" s="74">
        <f t="shared" si="96"/>
        <v>31.1</v>
      </c>
      <c r="AA626" s="74">
        <f t="shared" si="96"/>
        <v>32.4</v>
      </c>
      <c r="AB626" s="74">
        <f t="shared" si="96"/>
        <v>33.5</v>
      </c>
      <c r="AC626" s="74">
        <f t="shared" si="96"/>
        <v>32.4</v>
      </c>
      <c r="AD626" s="74">
        <f t="shared" si="96"/>
        <v>33.9</v>
      </c>
      <c r="AE626" s="74">
        <f t="shared" si="96"/>
        <v>33.5</v>
      </c>
      <c r="AF626" s="74">
        <f t="shared" si="96"/>
        <v>31.4</v>
      </c>
      <c r="AG626" s="74">
        <f t="shared" si="96"/>
        <v>33.4</v>
      </c>
      <c r="AH626" s="74">
        <f t="shared" si="96"/>
        <v>32.4</v>
      </c>
      <c r="AI626" s="74">
        <f t="shared" si="96"/>
        <v>33</v>
      </c>
      <c r="AJ626" s="74">
        <f t="shared" si="96"/>
        <v>34.200000000000003</v>
      </c>
    </row>
    <row r="627" spans="1:36">
      <c r="A627" s="75"/>
      <c r="B627" s="75"/>
      <c r="C627" s="75"/>
      <c r="D627" s="108">
        <v>14</v>
      </c>
      <c r="E627" s="74">
        <f t="shared" si="95"/>
        <v>32.200000000000003</v>
      </c>
      <c r="F627" s="74">
        <f t="shared" si="96"/>
        <v>31.8</v>
      </c>
      <c r="G627" s="74">
        <f t="shared" si="96"/>
        <v>33.1</v>
      </c>
      <c r="H627" s="74">
        <f t="shared" si="96"/>
        <v>31.9</v>
      </c>
      <c r="I627" s="74">
        <f t="shared" si="96"/>
        <v>31.9</v>
      </c>
      <c r="J627" s="74">
        <f t="shared" si="96"/>
        <v>33.4</v>
      </c>
      <c r="K627" s="74">
        <f t="shared" si="96"/>
        <v>31.6</v>
      </c>
      <c r="L627" s="74">
        <f t="shared" si="96"/>
        <v>32.1</v>
      </c>
      <c r="M627" s="74">
        <f t="shared" si="96"/>
        <v>32.4</v>
      </c>
      <c r="N627" s="74">
        <f t="shared" si="96"/>
        <v>34</v>
      </c>
      <c r="O627" s="74">
        <f t="shared" si="96"/>
        <v>31.1</v>
      </c>
      <c r="P627" s="74">
        <f t="shared" si="96"/>
        <v>32.200000000000003</v>
      </c>
      <c r="Q627" s="74">
        <f t="shared" si="96"/>
        <v>33.1</v>
      </c>
      <c r="R627" s="74">
        <f t="shared" si="96"/>
        <v>32.799999999999997</v>
      </c>
      <c r="S627" s="74">
        <f t="shared" si="96"/>
        <v>32.4</v>
      </c>
      <c r="T627" s="74">
        <f t="shared" si="96"/>
        <v>32.9</v>
      </c>
      <c r="U627" s="74">
        <f t="shared" si="96"/>
        <v>31.4</v>
      </c>
      <c r="V627" s="74">
        <f t="shared" si="96"/>
        <v>33.9</v>
      </c>
      <c r="W627" s="74">
        <f t="shared" si="96"/>
        <v>32.5</v>
      </c>
      <c r="X627" s="74">
        <f t="shared" si="96"/>
        <v>32.4</v>
      </c>
      <c r="Y627" s="74">
        <f t="shared" si="96"/>
        <v>33.200000000000003</v>
      </c>
      <c r="Z627" s="74">
        <f t="shared" si="96"/>
        <v>32.799999999999997</v>
      </c>
      <c r="AA627" s="74">
        <f t="shared" si="96"/>
        <v>31.5</v>
      </c>
      <c r="AB627" s="74">
        <f t="shared" si="96"/>
        <v>32.5</v>
      </c>
      <c r="AC627" s="74">
        <f t="shared" si="96"/>
        <v>32.299999999999997</v>
      </c>
      <c r="AD627" s="74">
        <f t="shared" si="96"/>
        <v>32.5</v>
      </c>
      <c r="AE627" s="74">
        <f t="shared" si="96"/>
        <v>30.6</v>
      </c>
      <c r="AF627" s="74">
        <f t="shared" si="96"/>
        <v>31.6</v>
      </c>
      <c r="AG627" s="74">
        <f t="shared" si="96"/>
        <v>31.5</v>
      </c>
      <c r="AH627" s="74">
        <f t="shared" si="96"/>
        <v>34.9</v>
      </c>
      <c r="AI627" s="74">
        <f t="shared" si="96"/>
        <v>32.6</v>
      </c>
      <c r="AJ627" s="74">
        <f t="shared" si="96"/>
        <v>31.4</v>
      </c>
    </row>
    <row r="628" spans="1:36">
      <c r="A628" s="75"/>
      <c r="B628" s="75"/>
      <c r="C628" s="75"/>
      <c r="D628" s="108">
        <v>15</v>
      </c>
      <c r="E628" s="74">
        <f t="shared" si="95"/>
        <v>32.799999999999997</v>
      </c>
      <c r="F628" s="74">
        <f t="shared" si="96"/>
        <v>33.5</v>
      </c>
      <c r="G628" s="74">
        <f t="shared" si="96"/>
        <v>32.4</v>
      </c>
      <c r="H628" s="74">
        <f t="shared" si="96"/>
        <v>30.9</v>
      </c>
      <c r="I628" s="74">
        <f t="shared" si="96"/>
        <v>31.7</v>
      </c>
      <c r="J628" s="74">
        <f t="shared" si="96"/>
        <v>32.799999999999997</v>
      </c>
      <c r="K628" s="74">
        <f t="shared" si="96"/>
        <v>31.5</v>
      </c>
      <c r="L628" s="74">
        <f t="shared" si="96"/>
        <v>31.3</v>
      </c>
      <c r="M628" s="74">
        <f t="shared" si="96"/>
        <v>31</v>
      </c>
      <c r="N628" s="74">
        <f t="shared" si="96"/>
        <v>32.700000000000003</v>
      </c>
      <c r="O628" s="74">
        <f t="shared" si="96"/>
        <v>33.299999999999997</v>
      </c>
      <c r="P628" s="74">
        <f t="shared" si="96"/>
        <v>32.799999999999997</v>
      </c>
      <c r="Q628" s="74">
        <f t="shared" si="96"/>
        <v>31.3</v>
      </c>
      <c r="R628" s="74">
        <f t="shared" si="96"/>
        <v>31.9</v>
      </c>
      <c r="S628" s="74">
        <f t="shared" si="96"/>
        <v>33.1</v>
      </c>
      <c r="T628" s="74">
        <f t="shared" si="96"/>
        <v>32</v>
      </c>
      <c r="U628" s="74">
        <f t="shared" si="96"/>
        <v>33.799999999999997</v>
      </c>
      <c r="V628" s="74">
        <f t="shared" si="96"/>
        <v>31.8</v>
      </c>
      <c r="W628" s="74">
        <f t="shared" si="96"/>
        <v>32.6</v>
      </c>
      <c r="X628" s="74">
        <f t="shared" si="96"/>
        <v>31.3</v>
      </c>
      <c r="Y628" s="74">
        <f t="shared" si="96"/>
        <v>33.799999999999997</v>
      </c>
      <c r="Z628" s="74">
        <f t="shared" si="96"/>
        <v>31.8</v>
      </c>
      <c r="AA628" s="74">
        <f t="shared" si="96"/>
        <v>32.9</v>
      </c>
      <c r="AB628" s="74">
        <f t="shared" si="96"/>
        <v>32</v>
      </c>
      <c r="AC628" s="74">
        <f t="shared" si="96"/>
        <v>31.8</v>
      </c>
      <c r="AD628" s="74">
        <f t="shared" si="96"/>
        <v>31.6</v>
      </c>
      <c r="AE628" s="74">
        <f t="shared" si="96"/>
        <v>33.200000000000003</v>
      </c>
      <c r="AF628" s="74">
        <f t="shared" si="96"/>
        <v>31.8</v>
      </c>
      <c r="AG628" s="74">
        <f t="shared" si="96"/>
        <v>33.299999999999997</v>
      </c>
      <c r="AH628" s="74">
        <f t="shared" si="96"/>
        <v>29.6</v>
      </c>
      <c r="AI628" s="74">
        <f t="shared" si="96"/>
        <v>31.1</v>
      </c>
      <c r="AJ628" s="74">
        <f t="shared" si="96"/>
        <v>31.7</v>
      </c>
    </row>
    <row r="629" spans="1:36">
      <c r="A629" s="75"/>
      <c r="B629" s="75"/>
      <c r="C629" s="75"/>
      <c r="D629" s="108">
        <v>16</v>
      </c>
      <c r="E629" s="74">
        <f t="shared" si="95"/>
        <v>31.4</v>
      </c>
      <c r="F629" s="74">
        <f t="shared" si="96"/>
        <v>32.1</v>
      </c>
      <c r="G629" s="74">
        <f t="shared" si="96"/>
        <v>34.4</v>
      </c>
      <c r="H629" s="74">
        <f t="shared" si="96"/>
        <v>32.299999999999997</v>
      </c>
      <c r="I629" s="74">
        <f t="shared" si="96"/>
        <v>31</v>
      </c>
      <c r="J629" s="74">
        <f t="shared" si="96"/>
        <v>31.8</v>
      </c>
      <c r="K629" s="74">
        <f t="shared" si="96"/>
        <v>31.9</v>
      </c>
      <c r="L629" s="74">
        <f t="shared" si="96"/>
        <v>32</v>
      </c>
      <c r="M629" s="74">
        <f t="shared" si="96"/>
        <v>33</v>
      </c>
      <c r="N629" s="74">
        <f t="shared" si="96"/>
        <v>42.1</v>
      </c>
      <c r="O629" s="74">
        <f t="shared" si="96"/>
        <v>31.6</v>
      </c>
      <c r="P629" s="74">
        <f t="shared" si="96"/>
        <v>32.6</v>
      </c>
      <c r="Q629" s="74">
        <f t="shared" si="96"/>
        <v>33.5</v>
      </c>
      <c r="R629" s="74">
        <f t="shared" si="96"/>
        <v>30.9</v>
      </c>
      <c r="S629" s="74">
        <f t="shared" si="96"/>
        <v>31.3</v>
      </c>
      <c r="T629" s="74">
        <f t="shared" si="96"/>
        <v>32.4</v>
      </c>
      <c r="U629" s="74">
        <f t="shared" si="96"/>
        <v>31.7</v>
      </c>
      <c r="V629" s="74">
        <f t="shared" si="96"/>
        <v>31.9</v>
      </c>
      <c r="W629" s="74">
        <f t="shared" si="96"/>
        <v>32.1</v>
      </c>
      <c r="X629" s="74">
        <f t="shared" si="96"/>
        <v>33.200000000000003</v>
      </c>
      <c r="Y629" s="74">
        <f t="shared" si="96"/>
        <v>33.5</v>
      </c>
      <c r="Z629" s="74">
        <f t="shared" si="96"/>
        <v>32</v>
      </c>
      <c r="AA629" s="74">
        <f t="shared" si="96"/>
        <v>32</v>
      </c>
      <c r="AB629" s="74">
        <f t="shared" si="96"/>
        <v>29.8</v>
      </c>
      <c r="AC629" s="74">
        <f t="shared" si="96"/>
        <v>33.4</v>
      </c>
      <c r="AD629" s="74">
        <f t="shared" si="96"/>
        <v>32</v>
      </c>
      <c r="AE629" s="74">
        <f t="shared" si="96"/>
        <v>33</v>
      </c>
      <c r="AF629" s="74">
        <f t="shared" si="96"/>
        <v>33.4</v>
      </c>
      <c r="AG629" s="74">
        <f t="shared" si="96"/>
        <v>33.200000000000003</v>
      </c>
      <c r="AH629" s="74">
        <f t="shared" si="96"/>
        <v>30.8</v>
      </c>
      <c r="AI629" s="74">
        <f t="shared" si="96"/>
        <v>31.8</v>
      </c>
      <c r="AJ629" s="74">
        <f t="shared" si="96"/>
        <v>30.7</v>
      </c>
    </row>
    <row r="630" spans="1:36">
      <c r="A630" s="75"/>
      <c r="B630" s="75"/>
      <c r="C630" s="75"/>
      <c r="D630" s="108">
        <v>17</v>
      </c>
      <c r="E630" s="74">
        <f t="shared" si="95"/>
        <v>31.5</v>
      </c>
      <c r="F630" s="74">
        <f t="shared" si="96"/>
        <v>32.299999999999997</v>
      </c>
      <c r="G630" s="74">
        <f t="shared" si="96"/>
        <v>31.8</v>
      </c>
      <c r="H630" s="74">
        <f t="shared" si="96"/>
        <v>32.799999999999997</v>
      </c>
      <c r="I630" s="74">
        <f t="shared" si="96"/>
        <v>30.9</v>
      </c>
      <c r="J630" s="74">
        <f t="shared" si="96"/>
        <v>32.200000000000003</v>
      </c>
      <c r="K630" s="74">
        <f t="shared" si="96"/>
        <v>31.5</v>
      </c>
      <c r="L630" s="74">
        <f t="shared" si="96"/>
        <v>31.3</v>
      </c>
      <c r="M630" s="74">
        <f t="shared" si="96"/>
        <v>32.200000000000003</v>
      </c>
      <c r="N630" s="74">
        <f t="shared" si="96"/>
        <v>31.3</v>
      </c>
      <c r="O630" s="74">
        <f t="shared" si="96"/>
        <v>32.4</v>
      </c>
      <c r="P630" s="74">
        <f t="shared" si="96"/>
        <v>33.1</v>
      </c>
      <c r="Q630" s="74">
        <f t="shared" si="96"/>
        <v>32</v>
      </c>
      <c r="R630" s="74">
        <f t="shared" si="96"/>
        <v>32.299999999999997</v>
      </c>
      <c r="S630" s="74">
        <f t="shared" si="96"/>
        <v>32</v>
      </c>
      <c r="T630" s="74">
        <f t="shared" si="96"/>
        <v>32.6</v>
      </c>
      <c r="U630" s="74">
        <f t="shared" si="96"/>
        <v>30.9</v>
      </c>
      <c r="V630" s="74">
        <f t="shared" si="96"/>
        <v>33.299999999999997</v>
      </c>
      <c r="W630" s="74">
        <f t="shared" si="96"/>
        <v>32.700000000000003</v>
      </c>
      <c r="X630" s="74">
        <f t="shared" si="96"/>
        <v>32.6</v>
      </c>
      <c r="Y630" s="74">
        <f t="shared" si="96"/>
        <v>30.9</v>
      </c>
      <c r="Z630" s="74">
        <f t="shared" si="96"/>
        <v>32.4</v>
      </c>
      <c r="AA630" s="74">
        <f t="shared" si="96"/>
        <v>31.9</v>
      </c>
      <c r="AB630" s="74">
        <f t="shared" si="96"/>
        <v>33.4</v>
      </c>
      <c r="AC630" s="74">
        <f t="shared" si="96"/>
        <v>32.299999999999997</v>
      </c>
      <c r="AD630" s="74">
        <f t="shared" si="96"/>
        <v>31.9</v>
      </c>
      <c r="AE630" s="74">
        <f t="shared" si="96"/>
        <v>31.7</v>
      </c>
      <c r="AF630" s="74">
        <f t="shared" si="96"/>
        <v>31.1</v>
      </c>
      <c r="AG630" s="74">
        <f t="shared" si="96"/>
        <v>33.1</v>
      </c>
      <c r="AH630" s="74">
        <f t="shared" si="96"/>
        <v>33.6</v>
      </c>
      <c r="AI630" s="74">
        <f t="shared" ref="F630:AJ639" si="97">(AI595-2730)/10</f>
        <v>31.7</v>
      </c>
      <c r="AJ630" s="74">
        <f t="shared" si="97"/>
        <v>29</v>
      </c>
    </row>
    <row r="631" spans="1:36">
      <c r="A631" s="75"/>
      <c r="B631" s="75"/>
      <c r="C631" s="75"/>
      <c r="D631" s="108">
        <v>18</v>
      </c>
      <c r="E631" s="74">
        <f t="shared" ref="E631:E645" si="98">(E596-2730)/10</f>
        <v>31.3</v>
      </c>
      <c r="F631" s="74">
        <f t="shared" si="97"/>
        <v>31.3</v>
      </c>
      <c r="G631" s="74">
        <f t="shared" si="97"/>
        <v>31</v>
      </c>
      <c r="H631" s="74">
        <f t="shared" si="97"/>
        <v>30.8</v>
      </c>
      <c r="I631" s="74">
        <f t="shared" si="97"/>
        <v>32.1</v>
      </c>
      <c r="J631" s="74">
        <f t="shared" si="97"/>
        <v>32.4</v>
      </c>
      <c r="K631" s="74">
        <f t="shared" si="97"/>
        <v>32.1</v>
      </c>
      <c r="L631" s="74">
        <f t="shared" si="97"/>
        <v>30.9</v>
      </c>
      <c r="M631" s="74">
        <f t="shared" si="97"/>
        <v>33.1</v>
      </c>
      <c r="N631" s="74">
        <f t="shared" si="97"/>
        <v>32.1</v>
      </c>
      <c r="O631" s="74">
        <f t="shared" si="97"/>
        <v>33.200000000000003</v>
      </c>
      <c r="P631" s="74">
        <f t="shared" si="97"/>
        <v>31.3</v>
      </c>
      <c r="Q631" s="74">
        <f t="shared" si="97"/>
        <v>32</v>
      </c>
      <c r="R631" s="74">
        <f t="shared" si="97"/>
        <v>32.700000000000003</v>
      </c>
      <c r="S631" s="74">
        <f t="shared" si="97"/>
        <v>32.6</v>
      </c>
      <c r="T631" s="74">
        <f t="shared" si="97"/>
        <v>33.700000000000003</v>
      </c>
      <c r="U631" s="74">
        <f t="shared" si="97"/>
        <v>33.1</v>
      </c>
      <c r="V631" s="74">
        <f t="shared" si="97"/>
        <v>31.8</v>
      </c>
      <c r="W631" s="74">
        <f t="shared" si="97"/>
        <v>33.9</v>
      </c>
      <c r="X631" s="74">
        <f t="shared" si="97"/>
        <v>32.4</v>
      </c>
      <c r="Y631" s="74">
        <f t="shared" si="97"/>
        <v>33.6</v>
      </c>
      <c r="Z631" s="74">
        <f t="shared" si="97"/>
        <v>32.6</v>
      </c>
      <c r="AA631" s="74">
        <f t="shared" si="97"/>
        <v>32.200000000000003</v>
      </c>
      <c r="AB631" s="74">
        <f t="shared" si="97"/>
        <v>33.5</v>
      </c>
      <c r="AC631" s="74">
        <f t="shared" si="97"/>
        <v>31.9</v>
      </c>
      <c r="AD631" s="74">
        <f t="shared" si="97"/>
        <v>32.6</v>
      </c>
      <c r="AE631" s="74">
        <f t="shared" si="97"/>
        <v>32.5</v>
      </c>
      <c r="AF631" s="74">
        <f t="shared" si="97"/>
        <v>32.299999999999997</v>
      </c>
      <c r="AG631" s="74">
        <f t="shared" si="97"/>
        <v>30.7</v>
      </c>
      <c r="AH631" s="74">
        <f t="shared" si="97"/>
        <v>32.700000000000003</v>
      </c>
      <c r="AI631" s="74">
        <f t="shared" si="97"/>
        <v>31.6</v>
      </c>
      <c r="AJ631" s="74">
        <f t="shared" si="97"/>
        <v>32.200000000000003</v>
      </c>
    </row>
    <row r="632" spans="1:36">
      <c r="A632" s="75"/>
      <c r="B632" s="75"/>
      <c r="C632" s="75"/>
      <c r="D632" s="108">
        <v>19</v>
      </c>
      <c r="E632" s="74">
        <f t="shared" si="98"/>
        <v>32.299999999999997</v>
      </c>
      <c r="F632" s="74">
        <f t="shared" si="97"/>
        <v>31.7</v>
      </c>
      <c r="G632" s="74">
        <f t="shared" si="97"/>
        <v>32.299999999999997</v>
      </c>
      <c r="H632" s="74">
        <f t="shared" si="97"/>
        <v>33.200000000000003</v>
      </c>
      <c r="I632" s="74">
        <f t="shared" si="97"/>
        <v>32</v>
      </c>
      <c r="J632" s="74">
        <f t="shared" si="97"/>
        <v>30.9</v>
      </c>
      <c r="K632" s="74">
        <f t="shared" si="97"/>
        <v>32.9</v>
      </c>
      <c r="L632" s="74">
        <f t="shared" si="97"/>
        <v>31.9</v>
      </c>
      <c r="M632" s="74">
        <f t="shared" si="97"/>
        <v>32.200000000000003</v>
      </c>
      <c r="N632" s="74">
        <f t="shared" si="97"/>
        <v>31.8</v>
      </c>
      <c r="O632" s="74">
        <f t="shared" si="97"/>
        <v>32.799999999999997</v>
      </c>
      <c r="P632" s="74">
        <f t="shared" si="97"/>
        <v>32.5</v>
      </c>
      <c r="Q632" s="74">
        <f t="shared" si="97"/>
        <v>34</v>
      </c>
      <c r="R632" s="74">
        <f t="shared" si="97"/>
        <v>31.9</v>
      </c>
      <c r="S632" s="74">
        <f t="shared" si="97"/>
        <v>31.3</v>
      </c>
      <c r="T632" s="74">
        <f t="shared" si="97"/>
        <v>32.799999999999997</v>
      </c>
      <c r="U632" s="74">
        <f t="shared" si="97"/>
        <v>33.799999999999997</v>
      </c>
      <c r="V632" s="74">
        <f t="shared" si="97"/>
        <v>33</v>
      </c>
      <c r="W632" s="74">
        <f t="shared" si="97"/>
        <v>32.1</v>
      </c>
      <c r="X632" s="74">
        <f t="shared" si="97"/>
        <v>33.1</v>
      </c>
      <c r="Y632" s="74">
        <f t="shared" si="97"/>
        <v>32.9</v>
      </c>
      <c r="Z632" s="74">
        <f t="shared" si="97"/>
        <v>33</v>
      </c>
      <c r="AA632" s="74">
        <f t="shared" si="97"/>
        <v>32.5</v>
      </c>
      <c r="AB632" s="74">
        <f t="shared" si="97"/>
        <v>31.3</v>
      </c>
      <c r="AC632" s="74">
        <f t="shared" si="97"/>
        <v>32.6</v>
      </c>
      <c r="AD632" s="74">
        <f t="shared" si="97"/>
        <v>30.7</v>
      </c>
      <c r="AE632" s="74">
        <f t="shared" si="97"/>
        <v>32.1</v>
      </c>
      <c r="AF632" s="74">
        <f t="shared" si="97"/>
        <v>31.7</v>
      </c>
      <c r="AG632" s="74">
        <f t="shared" si="97"/>
        <v>32.200000000000003</v>
      </c>
      <c r="AH632" s="74">
        <f t="shared" si="97"/>
        <v>31.9</v>
      </c>
      <c r="AI632" s="74">
        <f t="shared" si="97"/>
        <v>31.9</v>
      </c>
      <c r="AJ632" s="74">
        <f t="shared" si="97"/>
        <v>34.200000000000003</v>
      </c>
    </row>
    <row r="633" spans="1:36">
      <c r="A633" s="75"/>
      <c r="B633" s="75"/>
      <c r="C633" s="75"/>
      <c r="D633" s="108">
        <v>20</v>
      </c>
      <c r="E633" s="74">
        <f t="shared" si="98"/>
        <v>26.8</v>
      </c>
      <c r="F633" s="74">
        <f t="shared" si="97"/>
        <v>31.8</v>
      </c>
      <c r="G633" s="74">
        <f t="shared" si="97"/>
        <v>33.200000000000003</v>
      </c>
      <c r="H633" s="74">
        <f t="shared" si="97"/>
        <v>32.200000000000003</v>
      </c>
      <c r="I633" s="74">
        <f t="shared" si="97"/>
        <v>32.200000000000003</v>
      </c>
      <c r="J633" s="74">
        <f t="shared" si="97"/>
        <v>33.700000000000003</v>
      </c>
      <c r="K633" s="74">
        <f t="shared" si="97"/>
        <v>30.9</v>
      </c>
      <c r="L633" s="74">
        <f t="shared" si="97"/>
        <v>34.700000000000003</v>
      </c>
      <c r="M633" s="74">
        <f t="shared" si="97"/>
        <v>32.9</v>
      </c>
      <c r="N633" s="74">
        <f t="shared" si="97"/>
        <v>32.1</v>
      </c>
      <c r="O633" s="74">
        <f t="shared" si="97"/>
        <v>33.5</v>
      </c>
      <c r="P633" s="74">
        <f t="shared" si="97"/>
        <v>31.6</v>
      </c>
      <c r="Q633" s="74">
        <f t="shared" si="97"/>
        <v>33.6</v>
      </c>
      <c r="R633" s="74">
        <f t="shared" si="97"/>
        <v>33.9</v>
      </c>
      <c r="S633" s="74">
        <f t="shared" si="97"/>
        <v>33.4</v>
      </c>
      <c r="T633" s="74">
        <f t="shared" si="97"/>
        <v>33.6</v>
      </c>
      <c r="U633" s="74">
        <f t="shared" si="97"/>
        <v>32.700000000000003</v>
      </c>
      <c r="V633" s="74">
        <f t="shared" si="97"/>
        <v>32.1</v>
      </c>
      <c r="W633" s="74">
        <f t="shared" si="97"/>
        <v>31.8</v>
      </c>
      <c r="X633" s="74">
        <f t="shared" si="97"/>
        <v>32.1</v>
      </c>
      <c r="Y633" s="74">
        <f t="shared" si="97"/>
        <v>33.9</v>
      </c>
      <c r="Z633" s="74">
        <f t="shared" si="97"/>
        <v>31.8</v>
      </c>
      <c r="AA633" s="74">
        <f t="shared" si="97"/>
        <v>33.6</v>
      </c>
      <c r="AB633" s="74">
        <f t="shared" si="97"/>
        <v>32.5</v>
      </c>
      <c r="AC633" s="74">
        <f t="shared" si="97"/>
        <v>32.200000000000003</v>
      </c>
      <c r="AD633" s="74">
        <f t="shared" si="97"/>
        <v>33.9</v>
      </c>
      <c r="AE633" s="74">
        <f t="shared" si="97"/>
        <v>33.6</v>
      </c>
      <c r="AF633" s="74">
        <f t="shared" si="97"/>
        <v>34.200000000000003</v>
      </c>
      <c r="AG633" s="74">
        <f t="shared" si="97"/>
        <v>31.7</v>
      </c>
      <c r="AH633" s="74">
        <f t="shared" si="97"/>
        <v>31.3</v>
      </c>
      <c r="AI633" s="74">
        <f t="shared" si="97"/>
        <v>32.1</v>
      </c>
      <c r="AJ633" s="74">
        <f t="shared" si="97"/>
        <v>33.9</v>
      </c>
    </row>
    <row r="634" spans="1:36">
      <c r="A634" s="75"/>
      <c r="B634" s="75"/>
      <c r="C634" s="75"/>
      <c r="D634" s="108">
        <v>21</v>
      </c>
      <c r="E634" s="74">
        <f t="shared" si="98"/>
        <v>31.1</v>
      </c>
      <c r="F634" s="74">
        <f t="shared" si="97"/>
        <v>31.4</v>
      </c>
      <c r="G634" s="74">
        <f t="shared" si="97"/>
        <v>32.9</v>
      </c>
      <c r="H634" s="74">
        <f t="shared" si="97"/>
        <v>31.3</v>
      </c>
      <c r="I634" s="74">
        <f t="shared" si="97"/>
        <v>31.1</v>
      </c>
      <c r="J634" s="74">
        <f t="shared" si="97"/>
        <v>32.200000000000003</v>
      </c>
      <c r="K634" s="74">
        <f t="shared" si="97"/>
        <v>31.8</v>
      </c>
      <c r="L634" s="74">
        <f t="shared" si="97"/>
        <v>32</v>
      </c>
      <c r="M634" s="74">
        <f t="shared" si="97"/>
        <v>31.4</v>
      </c>
      <c r="N634" s="74">
        <f t="shared" si="97"/>
        <v>30.6</v>
      </c>
      <c r="O634" s="74">
        <f t="shared" si="97"/>
        <v>31.6</v>
      </c>
      <c r="P634" s="74">
        <f t="shared" si="97"/>
        <v>32.6</v>
      </c>
      <c r="Q634" s="74">
        <f t="shared" si="97"/>
        <v>34.200000000000003</v>
      </c>
      <c r="R634" s="74">
        <f t="shared" si="97"/>
        <v>32.5</v>
      </c>
      <c r="S634" s="74">
        <f t="shared" si="97"/>
        <v>31.1</v>
      </c>
      <c r="T634" s="74">
        <f t="shared" si="97"/>
        <v>32</v>
      </c>
      <c r="U634" s="74">
        <f t="shared" si="97"/>
        <v>32.5</v>
      </c>
      <c r="V634" s="74">
        <f t="shared" si="97"/>
        <v>30.6</v>
      </c>
      <c r="W634" s="74">
        <f t="shared" si="97"/>
        <v>32</v>
      </c>
      <c r="X634" s="74">
        <f t="shared" si="97"/>
        <v>33</v>
      </c>
      <c r="Y634" s="74">
        <f t="shared" si="97"/>
        <v>33.1</v>
      </c>
      <c r="Z634" s="74">
        <f t="shared" si="97"/>
        <v>33.6</v>
      </c>
      <c r="AA634" s="74">
        <f t="shared" si="97"/>
        <v>30.8</v>
      </c>
      <c r="AB634" s="74">
        <f t="shared" si="97"/>
        <v>32.5</v>
      </c>
      <c r="AC634" s="74">
        <f t="shared" si="97"/>
        <v>30.6</v>
      </c>
      <c r="AD634" s="74">
        <f t="shared" si="97"/>
        <v>32.799999999999997</v>
      </c>
      <c r="AE634" s="74">
        <f t="shared" si="97"/>
        <v>31.3</v>
      </c>
      <c r="AF634" s="74">
        <f t="shared" si="97"/>
        <v>32.5</v>
      </c>
      <c r="AG634" s="74">
        <f t="shared" si="97"/>
        <v>33.1</v>
      </c>
      <c r="AH634" s="74">
        <f t="shared" si="97"/>
        <v>33</v>
      </c>
      <c r="AI634" s="74">
        <f t="shared" si="97"/>
        <v>30.7</v>
      </c>
      <c r="AJ634" s="74">
        <f t="shared" si="97"/>
        <v>31.3</v>
      </c>
    </row>
    <row r="635" spans="1:36">
      <c r="A635" s="75"/>
      <c r="B635" s="75"/>
      <c r="C635" s="75"/>
      <c r="D635" s="108">
        <v>22</v>
      </c>
      <c r="E635" s="74">
        <f t="shared" si="98"/>
        <v>29.6</v>
      </c>
      <c r="F635" s="74">
        <f t="shared" si="97"/>
        <v>31.6</v>
      </c>
      <c r="G635" s="74">
        <f t="shared" si="97"/>
        <v>31.7</v>
      </c>
      <c r="H635" s="74">
        <f t="shared" si="97"/>
        <v>32.299999999999997</v>
      </c>
      <c r="I635" s="74">
        <f t="shared" si="97"/>
        <v>32.200000000000003</v>
      </c>
      <c r="J635" s="74">
        <f t="shared" si="97"/>
        <v>32.799999999999997</v>
      </c>
      <c r="K635" s="74">
        <f t="shared" si="97"/>
        <v>32.9</v>
      </c>
      <c r="L635" s="74">
        <f t="shared" si="97"/>
        <v>31.4</v>
      </c>
      <c r="M635" s="74">
        <f t="shared" si="97"/>
        <v>32.1</v>
      </c>
      <c r="N635" s="74">
        <f t="shared" si="97"/>
        <v>33.5</v>
      </c>
      <c r="O635" s="74">
        <f t="shared" si="97"/>
        <v>33.299999999999997</v>
      </c>
      <c r="P635" s="74">
        <f t="shared" si="97"/>
        <v>32.5</v>
      </c>
      <c r="Q635" s="74">
        <f t="shared" si="97"/>
        <v>31.6</v>
      </c>
      <c r="R635" s="74">
        <f t="shared" si="97"/>
        <v>32.799999999999997</v>
      </c>
      <c r="S635" s="74">
        <f t="shared" si="97"/>
        <v>30</v>
      </c>
      <c r="T635" s="74">
        <f t="shared" si="97"/>
        <v>32.4</v>
      </c>
      <c r="U635" s="74">
        <f t="shared" si="97"/>
        <v>30.8</v>
      </c>
      <c r="V635" s="74">
        <f t="shared" si="97"/>
        <v>31.6</v>
      </c>
      <c r="W635" s="74">
        <f t="shared" si="97"/>
        <v>32</v>
      </c>
      <c r="X635" s="74">
        <f t="shared" si="97"/>
        <v>31.4</v>
      </c>
      <c r="Y635" s="74">
        <f t="shared" si="97"/>
        <v>31.9</v>
      </c>
      <c r="Z635" s="74">
        <f t="shared" si="97"/>
        <v>32.799999999999997</v>
      </c>
      <c r="AA635" s="74">
        <f t="shared" si="97"/>
        <v>31.5</v>
      </c>
      <c r="AB635" s="74">
        <f t="shared" si="97"/>
        <v>32.4</v>
      </c>
      <c r="AC635" s="74">
        <f t="shared" si="97"/>
        <v>31.4</v>
      </c>
      <c r="AD635" s="74">
        <f t="shared" si="97"/>
        <v>32.1</v>
      </c>
      <c r="AE635" s="74">
        <f t="shared" si="97"/>
        <v>31.4</v>
      </c>
      <c r="AF635" s="74">
        <f t="shared" si="97"/>
        <v>30.1</v>
      </c>
      <c r="AG635" s="74">
        <f t="shared" si="97"/>
        <v>31.1</v>
      </c>
      <c r="AH635" s="74">
        <f t="shared" si="97"/>
        <v>31.9</v>
      </c>
      <c r="AI635" s="74">
        <f t="shared" si="97"/>
        <v>31</v>
      </c>
      <c r="AJ635" s="74">
        <f t="shared" si="97"/>
        <v>31.1</v>
      </c>
    </row>
    <row r="636" spans="1:36">
      <c r="A636" s="75"/>
      <c r="B636" s="75"/>
      <c r="C636" s="75"/>
      <c r="D636" s="108">
        <v>23</v>
      </c>
      <c r="E636" s="74">
        <f t="shared" si="98"/>
        <v>29.8</v>
      </c>
      <c r="F636" s="74">
        <f t="shared" si="97"/>
        <v>31.7</v>
      </c>
      <c r="G636" s="74">
        <f t="shared" si="97"/>
        <v>31.8</v>
      </c>
      <c r="H636" s="74">
        <f t="shared" si="97"/>
        <v>31.9</v>
      </c>
      <c r="I636" s="74">
        <f t="shared" si="97"/>
        <v>34.1</v>
      </c>
      <c r="J636" s="74">
        <f t="shared" si="97"/>
        <v>31</v>
      </c>
      <c r="K636" s="74">
        <f t="shared" si="97"/>
        <v>32.299999999999997</v>
      </c>
      <c r="L636" s="74">
        <f t="shared" si="97"/>
        <v>31</v>
      </c>
      <c r="M636" s="74">
        <f t="shared" si="97"/>
        <v>31.3</v>
      </c>
      <c r="N636" s="74">
        <f t="shared" si="97"/>
        <v>31.4</v>
      </c>
      <c r="O636" s="74">
        <f t="shared" si="97"/>
        <v>32.1</v>
      </c>
      <c r="P636" s="74">
        <f t="shared" si="97"/>
        <v>32.200000000000003</v>
      </c>
      <c r="Q636" s="74">
        <f t="shared" si="97"/>
        <v>31.4</v>
      </c>
      <c r="R636" s="74">
        <f t="shared" si="97"/>
        <v>31</v>
      </c>
      <c r="S636" s="74">
        <f t="shared" si="97"/>
        <v>32.299999999999997</v>
      </c>
      <c r="T636" s="74">
        <f t="shared" si="97"/>
        <v>32.6</v>
      </c>
      <c r="U636" s="74">
        <f t="shared" si="97"/>
        <v>31.9</v>
      </c>
      <c r="V636" s="74">
        <f t="shared" si="97"/>
        <v>32.1</v>
      </c>
      <c r="W636" s="74">
        <f t="shared" si="97"/>
        <v>32.4</v>
      </c>
      <c r="X636" s="74">
        <f t="shared" si="97"/>
        <v>31.4</v>
      </c>
      <c r="Y636" s="74">
        <f t="shared" si="97"/>
        <v>32.200000000000003</v>
      </c>
      <c r="Z636" s="74">
        <f t="shared" si="97"/>
        <v>32.299999999999997</v>
      </c>
      <c r="AA636" s="74">
        <f t="shared" si="97"/>
        <v>32.4</v>
      </c>
      <c r="AB636" s="74">
        <f t="shared" si="97"/>
        <v>32.299999999999997</v>
      </c>
      <c r="AC636" s="74">
        <f t="shared" si="97"/>
        <v>32.799999999999997</v>
      </c>
      <c r="AD636" s="74">
        <f t="shared" si="97"/>
        <v>29.5</v>
      </c>
      <c r="AE636" s="74">
        <f t="shared" si="97"/>
        <v>32.299999999999997</v>
      </c>
      <c r="AF636" s="74">
        <f t="shared" si="97"/>
        <v>33.200000000000003</v>
      </c>
      <c r="AG636" s="74">
        <f t="shared" si="97"/>
        <v>31.7</v>
      </c>
      <c r="AH636" s="74">
        <f t="shared" si="97"/>
        <v>33.299999999999997</v>
      </c>
      <c r="AI636" s="74">
        <f t="shared" si="97"/>
        <v>32.299999999999997</v>
      </c>
      <c r="AJ636" s="74">
        <f t="shared" si="97"/>
        <v>33.9</v>
      </c>
    </row>
    <row r="637" spans="1:36">
      <c r="A637" s="75"/>
      <c r="B637" s="75"/>
      <c r="C637" s="75"/>
      <c r="D637" s="108">
        <v>24</v>
      </c>
      <c r="E637" s="74">
        <f t="shared" si="98"/>
        <v>26</v>
      </c>
      <c r="F637" s="74">
        <f t="shared" si="97"/>
        <v>31.7</v>
      </c>
      <c r="G637" s="74">
        <f t="shared" si="97"/>
        <v>31.9</v>
      </c>
      <c r="H637" s="74">
        <f t="shared" si="97"/>
        <v>32</v>
      </c>
      <c r="I637" s="74">
        <f t="shared" si="97"/>
        <v>33.299999999999997</v>
      </c>
      <c r="J637" s="74">
        <f t="shared" si="97"/>
        <v>31.7</v>
      </c>
      <c r="K637" s="74">
        <f t="shared" si="97"/>
        <v>31.9</v>
      </c>
      <c r="L637" s="74">
        <f t="shared" si="97"/>
        <v>33.6</v>
      </c>
      <c r="M637" s="74">
        <f t="shared" si="97"/>
        <v>32.9</v>
      </c>
      <c r="N637" s="74">
        <f t="shared" si="97"/>
        <v>31.9</v>
      </c>
      <c r="O637" s="74">
        <f t="shared" si="97"/>
        <v>33</v>
      </c>
      <c r="P637" s="74">
        <f t="shared" si="97"/>
        <v>31</v>
      </c>
      <c r="Q637" s="74">
        <f t="shared" si="97"/>
        <v>31.8</v>
      </c>
      <c r="R637" s="74">
        <f t="shared" si="97"/>
        <v>32.200000000000003</v>
      </c>
      <c r="S637" s="74">
        <f t="shared" si="97"/>
        <v>32.5</v>
      </c>
      <c r="T637" s="74">
        <f t="shared" si="97"/>
        <v>32.700000000000003</v>
      </c>
      <c r="U637" s="74">
        <f t="shared" si="97"/>
        <v>33.799999999999997</v>
      </c>
      <c r="V637" s="74">
        <f t="shared" si="97"/>
        <v>33</v>
      </c>
      <c r="W637" s="74">
        <f t="shared" si="97"/>
        <v>32.299999999999997</v>
      </c>
      <c r="X637" s="74">
        <f t="shared" si="97"/>
        <v>30.8</v>
      </c>
      <c r="Y637" s="74">
        <f t="shared" si="97"/>
        <v>32.9</v>
      </c>
      <c r="Z637" s="74">
        <f t="shared" si="97"/>
        <v>31.3</v>
      </c>
      <c r="AA637" s="74">
        <f t="shared" si="97"/>
        <v>33.299999999999997</v>
      </c>
      <c r="AB637" s="74">
        <f t="shared" si="97"/>
        <v>33.6</v>
      </c>
      <c r="AC637" s="74">
        <f t="shared" si="97"/>
        <v>30.5</v>
      </c>
      <c r="AD637" s="74">
        <f t="shared" si="97"/>
        <v>33</v>
      </c>
      <c r="AE637" s="74">
        <f t="shared" si="97"/>
        <v>33.5</v>
      </c>
      <c r="AF637" s="74">
        <f t="shared" si="97"/>
        <v>32.4</v>
      </c>
      <c r="AG637" s="74">
        <f t="shared" si="97"/>
        <v>31.5</v>
      </c>
      <c r="AH637" s="74">
        <f t="shared" si="97"/>
        <v>33</v>
      </c>
      <c r="AI637" s="74">
        <f t="shared" si="97"/>
        <v>32.1</v>
      </c>
      <c r="AJ637" s="74">
        <f t="shared" si="97"/>
        <v>30.7</v>
      </c>
    </row>
    <row r="638" spans="1:36">
      <c r="A638" s="75"/>
      <c r="B638" s="75"/>
      <c r="C638" s="75"/>
      <c r="D638" s="108">
        <v>25</v>
      </c>
      <c r="E638" s="74">
        <f t="shared" si="98"/>
        <v>33.6</v>
      </c>
      <c r="F638" s="74">
        <f t="shared" si="97"/>
        <v>31.5</v>
      </c>
      <c r="G638" s="74">
        <f t="shared" si="97"/>
        <v>33.200000000000003</v>
      </c>
      <c r="H638" s="74">
        <f t="shared" si="97"/>
        <v>32.799999999999997</v>
      </c>
      <c r="I638" s="74">
        <f t="shared" si="97"/>
        <v>34.4</v>
      </c>
      <c r="J638" s="74">
        <f t="shared" si="97"/>
        <v>32.299999999999997</v>
      </c>
      <c r="K638" s="74">
        <f t="shared" si="97"/>
        <v>32.700000000000003</v>
      </c>
      <c r="L638" s="74">
        <f t="shared" si="97"/>
        <v>34.4</v>
      </c>
      <c r="M638" s="74">
        <f t="shared" si="97"/>
        <v>33</v>
      </c>
      <c r="N638" s="74">
        <f t="shared" si="97"/>
        <v>33.6</v>
      </c>
      <c r="O638" s="74">
        <f t="shared" si="97"/>
        <v>35.1</v>
      </c>
      <c r="P638" s="74">
        <f t="shared" si="97"/>
        <v>33.799999999999997</v>
      </c>
      <c r="Q638" s="74">
        <f t="shared" si="97"/>
        <v>33.6</v>
      </c>
      <c r="R638" s="74">
        <f t="shared" si="97"/>
        <v>33.700000000000003</v>
      </c>
      <c r="S638" s="74">
        <f t="shared" si="97"/>
        <v>34</v>
      </c>
      <c r="T638" s="74">
        <f t="shared" si="97"/>
        <v>33.6</v>
      </c>
      <c r="U638" s="74">
        <f t="shared" si="97"/>
        <v>33.5</v>
      </c>
      <c r="V638" s="74">
        <f t="shared" si="97"/>
        <v>33.299999999999997</v>
      </c>
      <c r="W638" s="74">
        <f t="shared" si="97"/>
        <v>34.200000000000003</v>
      </c>
      <c r="X638" s="74">
        <f t="shared" si="97"/>
        <v>32.4</v>
      </c>
      <c r="Y638" s="74">
        <f t="shared" si="97"/>
        <v>33.5</v>
      </c>
      <c r="Z638" s="74">
        <f t="shared" si="97"/>
        <v>33.4</v>
      </c>
      <c r="AA638" s="74">
        <f t="shared" si="97"/>
        <v>35.1</v>
      </c>
      <c r="AB638" s="74">
        <f t="shared" si="97"/>
        <v>32.6</v>
      </c>
      <c r="AC638" s="74">
        <f t="shared" si="97"/>
        <v>33.4</v>
      </c>
      <c r="AD638" s="74">
        <f t="shared" si="97"/>
        <v>33.6</v>
      </c>
      <c r="AE638" s="74">
        <f t="shared" si="97"/>
        <v>32.200000000000003</v>
      </c>
      <c r="AF638" s="74">
        <f t="shared" si="97"/>
        <v>34</v>
      </c>
      <c r="AG638" s="74">
        <f t="shared" si="97"/>
        <v>36.200000000000003</v>
      </c>
      <c r="AH638" s="74">
        <f t="shared" si="97"/>
        <v>33.200000000000003</v>
      </c>
      <c r="AI638" s="74">
        <f t="shared" si="97"/>
        <v>32.1</v>
      </c>
      <c r="AJ638" s="74">
        <f t="shared" si="97"/>
        <v>33.799999999999997</v>
      </c>
    </row>
    <row r="639" spans="1:36">
      <c r="A639" s="75"/>
      <c r="B639" s="75"/>
      <c r="C639" s="75"/>
      <c r="D639" s="108">
        <v>26</v>
      </c>
      <c r="E639" s="74">
        <f t="shared" si="98"/>
        <v>33.200000000000003</v>
      </c>
      <c r="F639" s="74">
        <f t="shared" si="97"/>
        <v>31.9</v>
      </c>
      <c r="G639" s="74">
        <f t="shared" si="97"/>
        <v>32.5</v>
      </c>
      <c r="H639" s="74">
        <f t="shared" si="97"/>
        <v>34.1</v>
      </c>
      <c r="I639" s="74">
        <f t="shared" si="97"/>
        <v>34.1</v>
      </c>
      <c r="J639" s="74">
        <f t="shared" si="97"/>
        <v>33.4</v>
      </c>
      <c r="K639" s="74">
        <f t="shared" ref="F639:AJ645" si="99">(K604-2730)/10</f>
        <v>32.4</v>
      </c>
      <c r="L639" s="74">
        <f t="shared" si="99"/>
        <v>34</v>
      </c>
      <c r="M639" s="74">
        <f t="shared" si="99"/>
        <v>33.4</v>
      </c>
      <c r="N639" s="74">
        <f t="shared" si="99"/>
        <v>32.200000000000003</v>
      </c>
      <c r="O639" s="74">
        <f t="shared" si="99"/>
        <v>34</v>
      </c>
      <c r="P639" s="74">
        <f t="shared" si="99"/>
        <v>33.700000000000003</v>
      </c>
      <c r="Q639" s="74">
        <f t="shared" si="99"/>
        <v>33</v>
      </c>
      <c r="R639" s="74">
        <f t="shared" si="99"/>
        <v>33.9</v>
      </c>
      <c r="S639" s="74">
        <f t="shared" si="99"/>
        <v>33.1</v>
      </c>
      <c r="T639" s="74">
        <f t="shared" si="99"/>
        <v>33.4</v>
      </c>
      <c r="U639" s="74">
        <f t="shared" si="99"/>
        <v>33.299999999999997</v>
      </c>
      <c r="V639" s="74">
        <f t="shared" si="99"/>
        <v>33.1</v>
      </c>
      <c r="W639" s="74">
        <f t="shared" si="99"/>
        <v>33.299999999999997</v>
      </c>
      <c r="X639" s="74">
        <f t="shared" si="99"/>
        <v>33.6</v>
      </c>
      <c r="Y639" s="74">
        <f t="shared" si="99"/>
        <v>34.5</v>
      </c>
      <c r="Z639" s="74">
        <f t="shared" si="99"/>
        <v>34</v>
      </c>
      <c r="AA639" s="74">
        <f t="shared" si="99"/>
        <v>34.6</v>
      </c>
      <c r="AB639" s="74">
        <f t="shared" si="99"/>
        <v>33.6</v>
      </c>
      <c r="AC639" s="74">
        <f t="shared" si="99"/>
        <v>33.799999999999997</v>
      </c>
      <c r="AD639" s="74">
        <f t="shared" si="99"/>
        <v>34.6</v>
      </c>
      <c r="AE639" s="74">
        <f t="shared" si="99"/>
        <v>32.700000000000003</v>
      </c>
      <c r="AF639" s="74">
        <f t="shared" si="99"/>
        <v>32.799999999999997</v>
      </c>
      <c r="AG639" s="74">
        <f t="shared" si="99"/>
        <v>33.5</v>
      </c>
      <c r="AH639" s="74">
        <f t="shared" si="99"/>
        <v>32.5</v>
      </c>
      <c r="AI639" s="74">
        <f t="shared" si="99"/>
        <v>32.299999999999997</v>
      </c>
      <c r="AJ639" s="74">
        <f t="shared" si="99"/>
        <v>34.9</v>
      </c>
    </row>
    <row r="640" spans="1:36">
      <c r="A640" s="75"/>
      <c r="B640" s="75"/>
      <c r="C640" s="75"/>
      <c r="D640" s="108">
        <v>27</v>
      </c>
      <c r="E640" s="74">
        <f t="shared" si="98"/>
        <v>32</v>
      </c>
      <c r="F640" s="74">
        <f t="shared" si="99"/>
        <v>31.8</v>
      </c>
      <c r="G640" s="74">
        <f t="shared" si="99"/>
        <v>32.799999999999997</v>
      </c>
      <c r="H640" s="74">
        <f t="shared" si="99"/>
        <v>35.299999999999997</v>
      </c>
      <c r="I640" s="74">
        <f t="shared" si="99"/>
        <v>33.6</v>
      </c>
      <c r="J640" s="74">
        <f t="shared" si="99"/>
        <v>33</v>
      </c>
      <c r="K640" s="74">
        <f t="shared" si="99"/>
        <v>33.5</v>
      </c>
      <c r="L640" s="74">
        <f t="shared" si="99"/>
        <v>31.9</v>
      </c>
      <c r="M640" s="74">
        <f t="shared" si="99"/>
        <v>33.200000000000003</v>
      </c>
      <c r="N640" s="74">
        <f t="shared" si="99"/>
        <v>33.4</v>
      </c>
      <c r="O640" s="74">
        <f t="shared" si="99"/>
        <v>33.9</v>
      </c>
      <c r="P640" s="74">
        <f t="shared" si="99"/>
        <v>32.700000000000003</v>
      </c>
      <c r="Q640" s="74">
        <f t="shared" si="99"/>
        <v>33.799999999999997</v>
      </c>
      <c r="R640" s="74">
        <f t="shared" si="99"/>
        <v>34.299999999999997</v>
      </c>
      <c r="S640" s="74">
        <f t="shared" si="99"/>
        <v>35.299999999999997</v>
      </c>
      <c r="T640" s="74">
        <f t="shared" si="99"/>
        <v>33.200000000000003</v>
      </c>
      <c r="U640" s="74">
        <f t="shared" si="99"/>
        <v>33.200000000000003</v>
      </c>
      <c r="V640" s="74">
        <f t="shared" si="99"/>
        <v>34.299999999999997</v>
      </c>
      <c r="W640" s="74">
        <f t="shared" si="99"/>
        <v>31</v>
      </c>
      <c r="X640" s="74">
        <f t="shared" si="99"/>
        <v>32.299999999999997</v>
      </c>
      <c r="Y640" s="74">
        <f t="shared" si="99"/>
        <v>34.4</v>
      </c>
      <c r="Z640" s="74">
        <f t="shared" si="99"/>
        <v>34.9</v>
      </c>
      <c r="AA640" s="74">
        <f t="shared" si="99"/>
        <v>34.1</v>
      </c>
      <c r="AB640" s="74">
        <f t="shared" si="99"/>
        <v>35</v>
      </c>
      <c r="AC640" s="74">
        <f t="shared" si="99"/>
        <v>33.5</v>
      </c>
      <c r="AD640" s="74">
        <f t="shared" si="99"/>
        <v>33.4</v>
      </c>
      <c r="AE640" s="74">
        <f t="shared" si="99"/>
        <v>34</v>
      </c>
      <c r="AF640" s="74">
        <f t="shared" si="99"/>
        <v>33.4</v>
      </c>
      <c r="AG640" s="74">
        <f t="shared" si="99"/>
        <v>34.799999999999997</v>
      </c>
      <c r="AH640" s="74">
        <f t="shared" si="99"/>
        <v>33.200000000000003</v>
      </c>
      <c r="AI640" s="74">
        <f t="shared" si="99"/>
        <v>33.6</v>
      </c>
      <c r="AJ640" s="74">
        <f t="shared" si="99"/>
        <v>37.4</v>
      </c>
    </row>
    <row r="641" spans="1:36">
      <c r="A641" s="75"/>
      <c r="B641" s="75"/>
      <c r="C641" s="75"/>
      <c r="D641" s="108">
        <v>28</v>
      </c>
      <c r="E641" s="74">
        <f t="shared" si="98"/>
        <v>26.1</v>
      </c>
      <c r="F641" s="74">
        <f t="shared" si="99"/>
        <v>32.200000000000003</v>
      </c>
      <c r="G641" s="74">
        <f t="shared" si="99"/>
        <v>32.6</v>
      </c>
      <c r="H641" s="74">
        <f t="shared" si="99"/>
        <v>33.299999999999997</v>
      </c>
      <c r="I641" s="74">
        <f t="shared" si="99"/>
        <v>33.200000000000003</v>
      </c>
      <c r="J641" s="74">
        <f t="shared" si="99"/>
        <v>33.6</v>
      </c>
      <c r="K641" s="74">
        <f t="shared" si="99"/>
        <v>32.700000000000003</v>
      </c>
      <c r="L641" s="74">
        <f t="shared" si="99"/>
        <v>33.9</v>
      </c>
      <c r="M641" s="74">
        <f t="shared" si="99"/>
        <v>33.1</v>
      </c>
      <c r="N641" s="74">
        <f t="shared" si="99"/>
        <v>33.5</v>
      </c>
      <c r="O641" s="74">
        <f t="shared" si="99"/>
        <v>33.6</v>
      </c>
      <c r="P641" s="74">
        <f t="shared" si="99"/>
        <v>33.6</v>
      </c>
      <c r="Q641" s="74">
        <f t="shared" si="99"/>
        <v>34.9</v>
      </c>
      <c r="R641" s="74">
        <f t="shared" si="99"/>
        <v>34.4</v>
      </c>
      <c r="S641" s="74">
        <f t="shared" si="99"/>
        <v>35</v>
      </c>
      <c r="T641" s="74">
        <f t="shared" si="99"/>
        <v>34</v>
      </c>
      <c r="U641" s="74">
        <f t="shared" si="99"/>
        <v>33.799999999999997</v>
      </c>
      <c r="V641" s="74">
        <f t="shared" si="99"/>
        <v>35.200000000000003</v>
      </c>
      <c r="W641" s="74">
        <f t="shared" si="99"/>
        <v>33.299999999999997</v>
      </c>
      <c r="X641" s="74">
        <f t="shared" si="99"/>
        <v>34.799999999999997</v>
      </c>
      <c r="Y641" s="74">
        <f t="shared" si="99"/>
        <v>32.5</v>
      </c>
      <c r="Z641" s="74">
        <f t="shared" si="99"/>
        <v>35</v>
      </c>
      <c r="AA641" s="74">
        <f t="shared" si="99"/>
        <v>33.200000000000003</v>
      </c>
      <c r="AB641" s="74">
        <f t="shared" si="99"/>
        <v>33.299999999999997</v>
      </c>
      <c r="AC641" s="74">
        <f t="shared" si="99"/>
        <v>33.5</v>
      </c>
      <c r="AD641" s="74">
        <f t="shared" si="99"/>
        <v>34</v>
      </c>
      <c r="AE641" s="74">
        <f t="shared" si="99"/>
        <v>33.9</v>
      </c>
      <c r="AF641" s="74">
        <f t="shared" si="99"/>
        <v>32.6</v>
      </c>
      <c r="AG641" s="74">
        <f t="shared" si="99"/>
        <v>34.700000000000003</v>
      </c>
      <c r="AH641" s="74">
        <f t="shared" si="99"/>
        <v>34.200000000000003</v>
      </c>
      <c r="AI641" s="74">
        <f t="shared" si="99"/>
        <v>33.799999999999997</v>
      </c>
      <c r="AJ641" s="74">
        <f t="shared" si="99"/>
        <v>31.5</v>
      </c>
    </row>
    <row r="642" spans="1:36">
      <c r="A642" s="75"/>
      <c r="B642" s="75"/>
      <c r="C642" s="75"/>
      <c r="D642" s="108">
        <v>29</v>
      </c>
      <c r="E642" s="74">
        <f t="shared" si="98"/>
        <v>38.5</v>
      </c>
      <c r="F642" s="74">
        <f t="shared" si="99"/>
        <v>37.200000000000003</v>
      </c>
      <c r="G642" s="74">
        <f t="shared" si="99"/>
        <v>36.299999999999997</v>
      </c>
      <c r="H642" s="74">
        <f t="shared" si="99"/>
        <v>36.6</v>
      </c>
      <c r="I642" s="74">
        <f t="shared" si="99"/>
        <v>36</v>
      </c>
      <c r="J642" s="74">
        <f t="shared" si="99"/>
        <v>37.200000000000003</v>
      </c>
      <c r="K642" s="74">
        <f t="shared" si="99"/>
        <v>38.200000000000003</v>
      </c>
      <c r="L642" s="74">
        <f t="shared" si="99"/>
        <v>35.6</v>
      </c>
      <c r="M642" s="74">
        <f t="shared" si="99"/>
        <v>37.200000000000003</v>
      </c>
      <c r="N642" s="74">
        <f t="shared" si="99"/>
        <v>35.9</v>
      </c>
      <c r="O642" s="74">
        <f t="shared" si="99"/>
        <v>36.200000000000003</v>
      </c>
      <c r="P642" s="74">
        <f t="shared" si="99"/>
        <v>36</v>
      </c>
      <c r="Q642" s="74">
        <f t="shared" si="99"/>
        <v>35.200000000000003</v>
      </c>
      <c r="R642" s="74">
        <f t="shared" si="99"/>
        <v>36.799999999999997</v>
      </c>
      <c r="S642" s="74">
        <f t="shared" si="99"/>
        <v>35.299999999999997</v>
      </c>
      <c r="T642" s="74">
        <f t="shared" si="99"/>
        <v>37.799999999999997</v>
      </c>
      <c r="U642" s="74">
        <f t="shared" si="99"/>
        <v>37.6</v>
      </c>
      <c r="V642" s="74">
        <f t="shared" si="99"/>
        <v>36.799999999999997</v>
      </c>
      <c r="W642" s="74">
        <f t="shared" si="99"/>
        <v>37.6</v>
      </c>
      <c r="X642" s="74">
        <f t="shared" si="99"/>
        <v>36.6</v>
      </c>
      <c r="Y642" s="74">
        <f t="shared" si="99"/>
        <v>36.9</v>
      </c>
      <c r="Z642" s="74">
        <f t="shared" si="99"/>
        <v>37.200000000000003</v>
      </c>
      <c r="AA642" s="74">
        <f t="shared" si="99"/>
        <v>37.799999999999997</v>
      </c>
      <c r="AB642" s="74">
        <f t="shared" si="99"/>
        <v>38</v>
      </c>
      <c r="AC642" s="74">
        <f t="shared" si="99"/>
        <v>37.200000000000003</v>
      </c>
      <c r="AD642" s="74">
        <f t="shared" si="99"/>
        <v>37.6</v>
      </c>
      <c r="AE642" s="74">
        <f t="shared" si="99"/>
        <v>36.700000000000003</v>
      </c>
      <c r="AF642" s="74">
        <f t="shared" si="99"/>
        <v>37</v>
      </c>
      <c r="AG642" s="74">
        <f t="shared" si="99"/>
        <v>37.799999999999997</v>
      </c>
      <c r="AH642" s="74">
        <f t="shared" si="99"/>
        <v>37.200000000000003</v>
      </c>
      <c r="AI642" s="74">
        <f t="shared" si="99"/>
        <v>34.6</v>
      </c>
      <c r="AJ642" s="74">
        <f t="shared" si="99"/>
        <v>36.1</v>
      </c>
    </row>
    <row r="643" spans="1:36">
      <c r="A643" s="75"/>
      <c r="B643" s="75"/>
      <c r="C643" s="75"/>
      <c r="D643" s="108">
        <v>30</v>
      </c>
      <c r="E643" s="74">
        <f t="shared" si="98"/>
        <v>37.1</v>
      </c>
      <c r="F643" s="74">
        <f t="shared" si="99"/>
        <v>34.9</v>
      </c>
      <c r="G643" s="74">
        <f t="shared" si="99"/>
        <v>34.4</v>
      </c>
      <c r="H643" s="74">
        <f t="shared" si="99"/>
        <v>34</v>
      </c>
      <c r="I643" s="74">
        <f t="shared" si="99"/>
        <v>36.1</v>
      </c>
      <c r="J643" s="74">
        <f t="shared" si="99"/>
        <v>35.9</v>
      </c>
      <c r="K643" s="74">
        <f t="shared" si="99"/>
        <v>34.799999999999997</v>
      </c>
      <c r="L643" s="74">
        <f t="shared" si="99"/>
        <v>34.799999999999997</v>
      </c>
      <c r="M643" s="74">
        <f t="shared" si="99"/>
        <v>36.700000000000003</v>
      </c>
      <c r="N643" s="74">
        <f t="shared" si="99"/>
        <v>34.5</v>
      </c>
      <c r="O643" s="74">
        <f t="shared" si="99"/>
        <v>36.1</v>
      </c>
      <c r="P643" s="74">
        <f t="shared" si="99"/>
        <v>33.700000000000003</v>
      </c>
      <c r="Q643" s="74">
        <f t="shared" si="99"/>
        <v>34.1</v>
      </c>
      <c r="R643" s="74">
        <f t="shared" si="99"/>
        <v>34.9</v>
      </c>
      <c r="S643" s="74">
        <f t="shared" si="99"/>
        <v>35.799999999999997</v>
      </c>
      <c r="T643" s="74">
        <f t="shared" si="99"/>
        <v>34.4</v>
      </c>
      <c r="U643" s="74">
        <f t="shared" si="99"/>
        <v>36.1</v>
      </c>
      <c r="V643" s="74">
        <f t="shared" si="99"/>
        <v>36.6</v>
      </c>
      <c r="W643" s="74">
        <f t="shared" si="99"/>
        <v>35.9</v>
      </c>
      <c r="X643" s="74">
        <f t="shared" si="99"/>
        <v>35.9</v>
      </c>
      <c r="Y643" s="74">
        <f t="shared" si="99"/>
        <v>34.700000000000003</v>
      </c>
      <c r="Z643" s="74">
        <f t="shared" si="99"/>
        <v>35.200000000000003</v>
      </c>
      <c r="AA643" s="74">
        <f t="shared" si="99"/>
        <v>34.200000000000003</v>
      </c>
      <c r="AB643" s="74">
        <f t="shared" si="99"/>
        <v>36</v>
      </c>
      <c r="AC643" s="74">
        <f t="shared" si="99"/>
        <v>35.799999999999997</v>
      </c>
      <c r="AD643" s="74">
        <f t="shared" si="99"/>
        <v>36</v>
      </c>
      <c r="AE643" s="74">
        <f t="shared" si="99"/>
        <v>34.6</v>
      </c>
      <c r="AF643" s="74">
        <f t="shared" si="99"/>
        <v>34.6</v>
      </c>
      <c r="AG643" s="74">
        <f t="shared" si="99"/>
        <v>35.9</v>
      </c>
      <c r="AH643" s="74">
        <f t="shared" si="99"/>
        <v>36</v>
      </c>
      <c r="AI643" s="74">
        <f t="shared" si="99"/>
        <v>34.6</v>
      </c>
      <c r="AJ643" s="74">
        <f t="shared" si="99"/>
        <v>36.1</v>
      </c>
    </row>
    <row r="644" spans="1:36">
      <c r="A644" s="75"/>
      <c r="B644" s="75"/>
      <c r="C644" s="75"/>
      <c r="D644" s="108">
        <v>31</v>
      </c>
      <c r="E644" s="74">
        <f t="shared" si="98"/>
        <v>34.9</v>
      </c>
      <c r="F644" s="74">
        <f t="shared" si="99"/>
        <v>34.299999999999997</v>
      </c>
      <c r="G644" s="74">
        <f t="shared" si="99"/>
        <v>36</v>
      </c>
      <c r="H644" s="74">
        <f t="shared" si="99"/>
        <v>37</v>
      </c>
      <c r="I644" s="74">
        <f t="shared" si="99"/>
        <v>37.6</v>
      </c>
      <c r="J644" s="74">
        <f t="shared" si="99"/>
        <v>35.9</v>
      </c>
      <c r="K644" s="74">
        <f t="shared" si="99"/>
        <v>36.700000000000003</v>
      </c>
      <c r="L644" s="74">
        <f t="shared" si="99"/>
        <v>37</v>
      </c>
      <c r="M644" s="74">
        <f t="shared" si="99"/>
        <v>34.4</v>
      </c>
      <c r="N644" s="74">
        <f t="shared" si="99"/>
        <v>37.200000000000003</v>
      </c>
      <c r="O644" s="74">
        <f t="shared" si="99"/>
        <v>36.200000000000003</v>
      </c>
      <c r="P644" s="74">
        <f t="shared" si="99"/>
        <v>34.700000000000003</v>
      </c>
      <c r="Q644" s="74">
        <f t="shared" si="99"/>
        <v>35.700000000000003</v>
      </c>
      <c r="R644" s="74">
        <f t="shared" si="99"/>
        <v>36.1</v>
      </c>
      <c r="S644" s="74">
        <f t="shared" si="99"/>
        <v>36.1</v>
      </c>
      <c r="T644" s="74">
        <f t="shared" si="99"/>
        <v>36.1</v>
      </c>
      <c r="U644" s="74">
        <f t="shared" si="99"/>
        <v>35.4</v>
      </c>
      <c r="V644" s="74">
        <f t="shared" si="99"/>
        <v>38</v>
      </c>
      <c r="W644" s="74">
        <f t="shared" si="99"/>
        <v>36.700000000000003</v>
      </c>
      <c r="X644" s="74">
        <f t="shared" si="99"/>
        <v>35.700000000000003</v>
      </c>
      <c r="Y644" s="74">
        <f t="shared" si="99"/>
        <v>36.6</v>
      </c>
      <c r="Z644" s="74">
        <f t="shared" si="99"/>
        <v>35.700000000000003</v>
      </c>
      <c r="AA644" s="74">
        <f t="shared" si="99"/>
        <v>35.5</v>
      </c>
      <c r="AB644" s="74">
        <f t="shared" si="99"/>
        <v>37.200000000000003</v>
      </c>
      <c r="AC644" s="74">
        <f t="shared" si="99"/>
        <v>37</v>
      </c>
      <c r="AD644" s="74">
        <f t="shared" si="99"/>
        <v>37.799999999999997</v>
      </c>
      <c r="AE644" s="74">
        <f t="shared" si="99"/>
        <v>37</v>
      </c>
      <c r="AF644" s="74">
        <f t="shared" si="99"/>
        <v>36.4</v>
      </c>
      <c r="AG644" s="74">
        <f t="shared" si="99"/>
        <v>35.1</v>
      </c>
      <c r="AH644" s="74">
        <f t="shared" si="99"/>
        <v>35.9</v>
      </c>
      <c r="AI644" s="74">
        <f t="shared" si="99"/>
        <v>36.1</v>
      </c>
      <c r="AJ644" s="74">
        <f t="shared" si="99"/>
        <v>37.9</v>
      </c>
    </row>
    <row r="645" spans="1:36">
      <c r="A645" s="75"/>
      <c r="B645" s="75"/>
      <c r="C645" s="75"/>
      <c r="D645" s="108">
        <v>32</v>
      </c>
      <c r="E645" s="74">
        <f t="shared" si="98"/>
        <v>25.8</v>
      </c>
      <c r="F645" s="74">
        <f t="shared" si="99"/>
        <v>34.5</v>
      </c>
      <c r="G645" s="74">
        <f t="shared" si="99"/>
        <v>33.799999999999997</v>
      </c>
      <c r="H645" s="74">
        <f t="shared" si="99"/>
        <v>32.5</v>
      </c>
      <c r="I645" s="74">
        <f t="shared" si="99"/>
        <v>35</v>
      </c>
      <c r="J645" s="74">
        <f t="shared" si="99"/>
        <v>33.299999999999997</v>
      </c>
      <c r="K645" s="74">
        <f t="shared" si="99"/>
        <v>32.9</v>
      </c>
      <c r="L645" s="74">
        <f t="shared" si="99"/>
        <v>35.5</v>
      </c>
      <c r="M645" s="74">
        <f t="shared" si="99"/>
        <v>34.1</v>
      </c>
      <c r="N645" s="74">
        <f t="shared" si="99"/>
        <v>35.4</v>
      </c>
      <c r="O645" s="74">
        <f t="shared" si="99"/>
        <v>32.1</v>
      </c>
      <c r="P645" s="74">
        <f t="shared" si="99"/>
        <v>33.200000000000003</v>
      </c>
      <c r="Q645" s="74">
        <f t="shared" si="99"/>
        <v>34.1</v>
      </c>
      <c r="R645" s="74">
        <f t="shared" si="99"/>
        <v>32.700000000000003</v>
      </c>
      <c r="S645" s="74">
        <f t="shared" si="99"/>
        <v>36</v>
      </c>
      <c r="T645" s="74">
        <f t="shared" si="99"/>
        <v>34.799999999999997</v>
      </c>
      <c r="U645" s="74">
        <f t="shared" si="99"/>
        <v>32.299999999999997</v>
      </c>
      <c r="V645" s="74">
        <f t="shared" si="99"/>
        <v>34.6</v>
      </c>
      <c r="W645" s="74">
        <f t="shared" si="99"/>
        <v>31.9</v>
      </c>
      <c r="X645" s="74">
        <f t="shared" si="99"/>
        <v>33.799999999999997</v>
      </c>
      <c r="Y645" s="74">
        <f t="shared" si="99"/>
        <v>34.9</v>
      </c>
      <c r="Z645" s="74">
        <f t="shared" si="99"/>
        <v>32.4</v>
      </c>
      <c r="AA645" s="74">
        <f t="shared" si="99"/>
        <v>33.4</v>
      </c>
      <c r="AB645" s="74">
        <f t="shared" si="99"/>
        <v>32.299999999999997</v>
      </c>
      <c r="AC645" s="74">
        <f t="shared" si="99"/>
        <v>34.4</v>
      </c>
      <c r="AD645" s="74">
        <f t="shared" si="99"/>
        <v>32.299999999999997</v>
      </c>
      <c r="AE645" s="74">
        <f t="shared" si="99"/>
        <v>35.4</v>
      </c>
      <c r="AF645" s="74">
        <f t="shared" si="99"/>
        <v>33.200000000000003</v>
      </c>
      <c r="AG645" s="74">
        <f t="shared" si="99"/>
        <v>32.9</v>
      </c>
      <c r="AH645" s="74">
        <f t="shared" si="99"/>
        <v>32</v>
      </c>
      <c r="AI645" s="74">
        <f t="shared" si="99"/>
        <v>34.5</v>
      </c>
      <c r="AJ645" s="74">
        <f t="shared" si="99"/>
        <v>33.5</v>
      </c>
    </row>
  </sheetData>
  <mergeCells count="3">
    <mergeCell ref="A567:AJ570"/>
    <mergeCell ref="A573:E576"/>
    <mergeCell ref="F573:Q576"/>
  </mergeCells>
  <phoneticPr fontId="3"/>
  <conditionalFormatting sqref="E614:AJ64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9:AJ15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4:AJ19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5:AJ1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AJ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1:AJ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6:AJ26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AJ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:AJ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1:AJ2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2:AJ563">
    <cfRule type="colorScale" priority="1">
      <colorScale>
        <cfvo type="num" val="500"/>
        <cfvo type="percentile" val="50"/>
        <cfvo type="num" val="-500"/>
        <color rgb="FF63BE7B"/>
        <color rgb="FFFFEB84"/>
        <color rgb="FFF8696B"/>
      </colorScale>
    </cfRule>
  </conditionalFormatting>
  <conditionalFormatting sqref="E497:AJ5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532:CF56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2:AJ3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7:AJ3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7:AJ3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2:AJ4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7:AJ4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2:AJ4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9:AJ6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EPPROM data</vt:lpstr>
      <vt:lpstr>L2.1</vt:lpstr>
      <vt:lpstr>L3.6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SHIMOMURA</dc:creator>
  <cp:lastModifiedBy>Michael</cp:lastModifiedBy>
  <dcterms:created xsi:type="dcterms:W3CDTF">2019-07-20T00:42:09Z</dcterms:created>
  <dcterms:modified xsi:type="dcterms:W3CDTF">2019-10-21T05:58:33Z</dcterms:modified>
</cp:coreProperties>
</file>