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oamraveh/Documents/os 234123/HW3_RES/"/>
    </mc:Choice>
  </mc:AlternateContent>
  <xr:revisionPtr revIDLastSave="0" documentId="8_{62619FAC-BF05-8844-82BE-1DDE9F3958CC}" xr6:coauthVersionLast="46" xr6:coauthVersionMax="46" xr10:uidLastSave="{00000000-0000-0000-0000-000000000000}"/>
  <bookViews>
    <workbookView xWindow="0" yWindow="11040" windowWidth="28800" windowHeight="16080" xr2:uid="{20007DD9-CCA9-484F-9BE9-3E6738635D6A}"/>
  </bookViews>
  <sheets>
    <sheet name="Sheet1" sheetId="1" r:id="rId1"/>
  </sheets>
  <definedNames>
    <definedName name="_xlchart.v1.0" hidden="1">Sheet1!$A$1</definedName>
    <definedName name="_xlchart.v1.1" hidden="1">Sheet1!$A$2:$A$11</definedName>
    <definedName name="_xlchart.v1.10" hidden="1">Sheet1!$F$1</definedName>
    <definedName name="_xlchart.v1.11" hidden="1">Sheet1!$F$2:$F$11</definedName>
    <definedName name="_xlchart.v1.2" hidden="1">Sheet1!$B$1</definedName>
    <definedName name="_xlchart.v1.3" hidden="1">Sheet1!$B$2:$B$11</definedName>
    <definedName name="_xlchart.v1.4" hidden="1">Sheet1!$C$1</definedName>
    <definedName name="_xlchart.v1.5" hidden="1">Sheet1!$C$2:$C$11</definedName>
    <definedName name="_xlchart.v1.6" hidden="1">Sheet1!$D$1</definedName>
    <definedName name="_xlchart.v1.7" hidden="1">Sheet1!$D$2:$D$11</definedName>
    <definedName name="_xlchart.v1.8" hidden="1">Sheet1!$E$1</definedName>
    <definedName name="_xlchart.v1.9" hidden="1">Sheet1!$E$2:$E$11</definedName>
    <definedName name="_xlchart.v2.12" hidden="1">Sheet1!$A$1</definedName>
    <definedName name="_xlchart.v2.13" hidden="1">Sheet1!$A$2:$A$11</definedName>
    <definedName name="_xlchart.v2.14" hidden="1">Sheet1!$B$1</definedName>
    <definedName name="_xlchart.v2.15" hidden="1">Sheet1!$B$2:$B$11</definedName>
    <definedName name="_xlchart.v2.16" hidden="1">Sheet1!$C$1</definedName>
    <definedName name="_xlchart.v2.17" hidden="1">Sheet1!$C$2:$C$11</definedName>
    <definedName name="_xlchart.v2.18" hidden="1">Sheet1!$D$1</definedName>
    <definedName name="_xlchart.v2.19" hidden="1">Sheet1!$D$2:$D$11</definedName>
    <definedName name="_xlchart.v2.20" hidden="1">Sheet1!$E$1</definedName>
    <definedName name="_xlchart.v2.21" hidden="1">Sheet1!$E$2:$E$11</definedName>
    <definedName name="_xlchart.v2.22" hidden="1">Sheet1!$F$1</definedName>
    <definedName name="_xlchart.v2.23" hidden="1">Sheet1!$F$2:$F$11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" l="1"/>
  <c r="E2" i="1"/>
  <c r="F2" i="1"/>
  <c r="D3" i="1"/>
  <c r="E3" i="1"/>
  <c r="F3" i="1"/>
  <c r="D4" i="1"/>
  <c r="E4" i="1"/>
  <c r="F4" i="1"/>
  <c r="D5" i="1"/>
  <c r="E5" i="1"/>
  <c r="F5" i="1"/>
  <c r="D6" i="1"/>
  <c r="E6" i="1"/>
  <c r="F6" i="1"/>
  <c r="D7" i="1"/>
  <c r="E7" i="1"/>
  <c r="F7" i="1"/>
  <c r="D8" i="1"/>
  <c r="E8" i="1"/>
  <c r="F8" i="1"/>
  <c r="D9" i="1"/>
  <c r="E9" i="1"/>
  <c r="F9" i="1"/>
  <c r="D10" i="1"/>
  <c r="E10" i="1"/>
  <c r="F10" i="1"/>
  <c r="D11" i="1"/>
  <c r="E11" i="1"/>
  <c r="F11" i="1"/>
  <c r="C2" i="1"/>
  <c r="C3" i="1"/>
  <c r="C4" i="1"/>
  <c r="C5" i="1"/>
  <c r="C6" i="1"/>
  <c r="C7" i="1"/>
  <c r="C8" i="1"/>
  <c r="C9" i="1"/>
  <c r="C10" i="1"/>
  <c r="C11" i="1"/>
  <c r="B11" i="1"/>
  <c r="B3" i="1"/>
  <c r="B4" i="1"/>
  <c r="B5" i="1"/>
  <c r="B6" i="1"/>
  <c r="B7" i="1"/>
  <c r="B8" i="1"/>
  <c r="B9" i="1"/>
  <c r="B10" i="1"/>
  <c r="B2" i="1"/>
</calcChain>
</file>

<file path=xl/sharedStrings.xml><?xml version="1.0" encoding="utf-8"?>
<sst xmlns="http://schemas.openxmlformats.org/spreadsheetml/2006/main" count="12" uniqueCount="6">
  <si>
    <t>Num Threads (N)</t>
  </si>
  <si>
    <t>Fully Parallelizable</t>
  </si>
  <si>
    <t>Fully Serial</t>
  </si>
  <si>
    <t>25% Parallelizable</t>
  </si>
  <si>
    <t>75% Parallelizable</t>
  </si>
  <si>
    <t>50% Parallelizable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</si>
</sst>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Amdahl's Law </a:t>
            </a:r>
          </a:p>
          <a:p>
            <a:pPr>
              <a:defRPr sz="1600"/>
            </a:pPr>
            <a:r>
              <a:rPr lang="en-US" sz="1600" b="0"/>
              <a:t>Latency</a:t>
            </a:r>
            <a:r>
              <a:rPr lang="en-US" sz="1600" b="0" baseline="0"/>
              <a:t> by Number of Threads</a:t>
            </a:r>
          </a:p>
          <a:p>
            <a:pPr>
              <a:defRPr sz="1600"/>
            </a:pPr>
            <a:endParaRPr lang="en-US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Sheet1!$J$1</c:f>
              <c:strCache>
                <c:ptCount val="1"/>
                <c:pt idx="0">
                  <c:v>Fully Parallelizable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Sheet1!$J$2:$J$11</c:f>
              <c:numCache>
                <c:formatCode>General</c:formatCode>
                <c:ptCount val="10"/>
                <c:pt idx="0">
                  <c:v>1</c:v>
                </c:pt>
                <c:pt idx="1">
                  <c:v>0.5</c:v>
                </c:pt>
                <c:pt idx="2">
                  <c:v>0.33333333333333331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A11-8D48-B777-98FAEF3206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3020816"/>
        <c:axId val="1813041824"/>
      </c:lineChart>
      <c:catAx>
        <c:axId val="1813020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Number of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813041824"/>
        <c:crosses val="autoZero"/>
        <c:auto val="1"/>
        <c:lblAlgn val="ctr"/>
        <c:lblOffset val="100"/>
        <c:noMultiLvlLbl val="0"/>
      </c:catAx>
      <c:valAx>
        <c:axId val="181304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Latnecy(A) = T1/SpeedUp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813020816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bg1">
                  <a:lumMod val="6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596900</xdr:colOff>
      <xdr:row>19</xdr:row>
      <xdr:rowOff>12700</xdr:rowOff>
    </xdr:from>
    <xdr:to>
      <xdr:col>22</xdr:col>
      <xdr:colOff>698500</xdr:colOff>
      <xdr:row>59</xdr:row>
      <xdr:rowOff>50800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8B43F74-7CF6-CD4E-80FA-171E3EBEB2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45F8D-6D5E-9548-82B5-158B4EF039A2}">
  <dimension ref="A1:N11"/>
  <sheetViews>
    <sheetView tabSelected="1" topLeftCell="B1" workbookViewId="0">
      <selection activeCell="E9" sqref="E9"/>
    </sheetView>
  </sheetViews>
  <sheetFormatPr baseColWidth="10" defaultRowHeight="16" x14ac:dyDescent="0.2"/>
  <cols>
    <col min="2" max="2" width="25" bestFit="1" customWidth="1"/>
    <col min="3" max="3" width="24" customWidth="1"/>
    <col min="4" max="4" width="18.6640625" bestFit="1" customWidth="1"/>
    <col min="5" max="5" width="17.6640625" bestFit="1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3</v>
      </c>
      <c r="I1" t="s">
        <v>0</v>
      </c>
      <c r="J1" t="s">
        <v>1</v>
      </c>
      <c r="K1" t="s">
        <v>2</v>
      </c>
      <c r="L1" t="s">
        <v>4</v>
      </c>
      <c r="M1" t="s">
        <v>5</v>
      </c>
      <c r="N1" t="s">
        <v>3</v>
      </c>
    </row>
    <row r="2" spans="1:14" x14ac:dyDescent="0.2">
      <c r="A2">
        <v>1</v>
      </c>
      <c r="B2">
        <f>1/(1/A2)</f>
        <v>1</v>
      </c>
      <c r="C2">
        <f>1/(1+(0/A2))</f>
        <v>1</v>
      </c>
      <c r="D2">
        <f>1/((1-0.75)+(0.75/A2))</f>
        <v>1</v>
      </c>
      <c r="E2">
        <f>1/((1-0.5)+(0.5/A2))</f>
        <v>1</v>
      </c>
      <c r="F2">
        <f>1/((1-0.25)+(0.25/A2))</f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</row>
    <row r="3" spans="1:14" x14ac:dyDescent="0.2">
      <c r="A3">
        <v>2</v>
      </c>
      <c r="B3">
        <f t="shared" ref="B3:B11" si="0">1/(1/A3)</f>
        <v>2</v>
      </c>
      <c r="C3">
        <f t="shared" ref="C3:C11" si="1">1/(1+(0/A3))</f>
        <v>1</v>
      </c>
      <c r="D3">
        <f t="shared" ref="D3:D11" si="2">1/((1-0.75)+(0.75/A3))</f>
        <v>1.6</v>
      </c>
      <c r="E3">
        <f t="shared" ref="E3:E11" si="3">1/((1-0.5)+(0.5/A3))</f>
        <v>1.3333333333333333</v>
      </c>
      <c r="F3">
        <f t="shared" ref="F3:F11" si="4">1/((1-0.25)+(0.25/A3))</f>
        <v>1.1428571428571428</v>
      </c>
      <c r="I3">
        <v>2</v>
      </c>
      <c r="J3">
        <v>0.5</v>
      </c>
      <c r="K3">
        <v>1</v>
      </c>
      <c r="L3">
        <v>0.625</v>
      </c>
      <c r="M3">
        <v>0.75</v>
      </c>
      <c r="N3">
        <v>0.875</v>
      </c>
    </row>
    <row r="4" spans="1:14" x14ac:dyDescent="0.2">
      <c r="A4">
        <v>3</v>
      </c>
      <c r="B4">
        <f t="shared" si="0"/>
        <v>3</v>
      </c>
      <c r="C4">
        <f t="shared" si="1"/>
        <v>1</v>
      </c>
      <c r="D4">
        <f t="shared" si="2"/>
        <v>2</v>
      </c>
      <c r="E4">
        <f t="shared" si="3"/>
        <v>1.5</v>
      </c>
      <c r="F4">
        <f t="shared" si="4"/>
        <v>1.2</v>
      </c>
      <c r="I4">
        <v>3</v>
      </c>
      <c r="J4">
        <v>0.33333333333333331</v>
      </c>
      <c r="K4">
        <v>1</v>
      </c>
      <c r="L4">
        <v>0.5</v>
      </c>
      <c r="M4">
        <v>0.66666666666666663</v>
      </c>
      <c r="N4">
        <v>0.83333333333333337</v>
      </c>
    </row>
    <row r="5" spans="1:14" x14ac:dyDescent="0.2">
      <c r="A5">
        <v>4</v>
      </c>
      <c r="B5">
        <f t="shared" si="0"/>
        <v>4</v>
      </c>
      <c r="C5">
        <f t="shared" si="1"/>
        <v>1</v>
      </c>
      <c r="D5">
        <f t="shared" si="2"/>
        <v>2.2857142857142856</v>
      </c>
      <c r="E5">
        <f t="shared" si="3"/>
        <v>1.6</v>
      </c>
      <c r="F5">
        <f t="shared" si="4"/>
        <v>1.2307692307692308</v>
      </c>
      <c r="I5">
        <v>4</v>
      </c>
      <c r="J5">
        <v>0.25</v>
      </c>
      <c r="K5">
        <v>1</v>
      </c>
      <c r="L5">
        <v>0.4375</v>
      </c>
      <c r="M5">
        <v>0.625</v>
      </c>
      <c r="N5">
        <v>0.8125</v>
      </c>
    </row>
    <row r="6" spans="1:14" x14ac:dyDescent="0.2">
      <c r="A6">
        <v>5</v>
      </c>
      <c r="B6">
        <f t="shared" si="0"/>
        <v>5</v>
      </c>
      <c r="C6">
        <f t="shared" si="1"/>
        <v>1</v>
      </c>
      <c r="D6">
        <f t="shared" si="2"/>
        <v>2.5</v>
      </c>
      <c r="E6">
        <f t="shared" si="3"/>
        <v>1.6666666666666667</v>
      </c>
      <c r="F6">
        <f t="shared" si="4"/>
        <v>1.25</v>
      </c>
      <c r="I6">
        <v>5</v>
      </c>
      <c r="J6">
        <v>0.2</v>
      </c>
      <c r="K6">
        <v>1</v>
      </c>
      <c r="L6">
        <v>0.4</v>
      </c>
      <c r="M6">
        <v>0.6</v>
      </c>
      <c r="N6">
        <v>0.8</v>
      </c>
    </row>
    <row r="7" spans="1:14" x14ac:dyDescent="0.2">
      <c r="A7">
        <v>6</v>
      </c>
      <c r="B7">
        <f t="shared" si="0"/>
        <v>6</v>
      </c>
      <c r="C7">
        <f t="shared" si="1"/>
        <v>1</v>
      </c>
      <c r="D7">
        <f t="shared" si="2"/>
        <v>2.6666666666666665</v>
      </c>
      <c r="E7">
        <f t="shared" si="3"/>
        <v>1.7142857142857142</v>
      </c>
      <c r="F7">
        <f t="shared" si="4"/>
        <v>1.2631578947368423</v>
      </c>
      <c r="I7">
        <v>6</v>
      </c>
      <c r="J7">
        <v>0.16666666666666666</v>
      </c>
      <c r="K7">
        <v>1</v>
      </c>
      <c r="L7">
        <v>0.375</v>
      </c>
      <c r="M7">
        <v>0.58333333333333337</v>
      </c>
      <c r="N7">
        <v>0.79166666666666652</v>
      </c>
    </row>
    <row r="8" spans="1:14" x14ac:dyDescent="0.2">
      <c r="A8">
        <v>7</v>
      </c>
      <c r="B8">
        <f t="shared" si="0"/>
        <v>7</v>
      </c>
      <c r="C8">
        <f t="shared" si="1"/>
        <v>1</v>
      </c>
      <c r="D8">
        <f t="shared" si="2"/>
        <v>2.8</v>
      </c>
      <c r="E8">
        <f t="shared" si="3"/>
        <v>1.75</v>
      </c>
      <c r="F8">
        <f t="shared" si="4"/>
        <v>1.2727272727272727</v>
      </c>
      <c r="I8">
        <v>7</v>
      </c>
      <c r="J8">
        <v>0.14285714285714285</v>
      </c>
      <c r="K8">
        <v>1</v>
      </c>
      <c r="L8">
        <v>0.35714285714285715</v>
      </c>
      <c r="M8">
        <v>0.5714285714285714</v>
      </c>
      <c r="N8">
        <v>0.7857142857142857</v>
      </c>
    </row>
    <row r="9" spans="1:14" x14ac:dyDescent="0.2">
      <c r="A9">
        <v>8</v>
      </c>
      <c r="B9">
        <f t="shared" si="0"/>
        <v>8</v>
      </c>
      <c r="C9">
        <f t="shared" si="1"/>
        <v>1</v>
      </c>
      <c r="D9">
        <f t="shared" si="2"/>
        <v>2.9090909090909092</v>
      </c>
      <c r="E9">
        <f t="shared" si="3"/>
        <v>1.7777777777777777</v>
      </c>
      <c r="F9">
        <f t="shared" si="4"/>
        <v>1.28</v>
      </c>
      <c r="I9">
        <v>8</v>
      </c>
      <c r="J9">
        <v>0.125</v>
      </c>
      <c r="K9">
        <v>1</v>
      </c>
      <c r="L9">
        <v>0.34375</v>
      </c>
      <c r="M9">
        <v>0.5625</v>
      </c>
      <c r="N9">
        <v>0.78125</v>
      </c>
    </row>
    <row r="10" spans="1:14" x14ac:dyDescent="0.2">
      <c r="A10">
        <v>9</v>
      </c>
      <c r="B10">
        <f t="shared" si="0"/>
        <v>9</v>
      </c>
      <c r="C10">
        <f t="shared" si="1"/>
        <v>1</v>
      </c>
      <c r="D10">
        <f t="shared" si="2"/>
        <v>3</v>
      </c>
      <c r="E10">
        <f t="shared" si="3"/>
        <v>1.7999999999999998</v>
      </c>
      <c r="F10">
        <f t="shared" si="4"/>
        <v>1.2857142857142856</v>
      </c>
      <c r="I10">
        <v>9</v>
      </c>
      <c r="J10">
        <v>0.1111111111111111</v>
      </c>
      <c r="K10">
        <v>1</v>
      </c>
      <c r="L10">
        <v>0.33333333333333331</v>
      </c>
      <c r="M10">
        <v>0.55555555555555558</v>
      </c>
      <c r="N10">
        <v>0.7777777777777779</v>
      </c>
    </row>
    <row r="11" spans="1:14" x14ac:dyDescent="0.2">
      <c r="A11">
        <v>10</v>
      </c>
      <c r="B11">
        <f t="shared" si="0"/>
        <v>10</v>
      </c>
      <c r="C11">
        <f t="shared" si="1"/>
        <v>1</v>
      </c>
      <c r="D11">
        <f t="shared" si="2"/>
        <v>3.0769230769230766</v>
      </c>
      <c r="E11">
        <f t="shared" si="3"/>
        <v>1.8181818181818181</v>
      </c>
      <c r="F11">
        <f t="shared" si="4"/>
        <v>1.2903225806451613</v>
      </c>
      <c r="I11">
        <v>10</v>
      </c>
      <c r="J11">
        <v>0.1</v>
      </c>
      <c r="K11">
        <v>1</v>
      </c>
      <c r="L11">
        <v>0.32500000000000001</v>
      </c>
      <c r="M11">
        <v>0.55000000000000004</v>
      </c>
      <c r="N11">
        <v>0.77500000000000002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2021-01-09T14:37:37Z</dcterms:created>
  <dcterms:modified xsi:type="dcterms:W3CDTF">2021-01-10T08:02:09Z</dcterms:modified>
</cp:coreProperties>
</file>